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35" yWindow="105" windowWidth="151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42" i="1"/>
  <c r="D140"/>
  <c r="D141" s="1"/>
  <c r="D125"/>
  <c r="D29" l="1"/>
</calcChain>
</file>

<file path=xl/sharedStrings.xml><?xml version="1.0" encoding="utf-8"?>
<sst xmlns="http://schemas.openxmlformats.org/spreadsheetml/2006/main" count="268" uniqueCount="261">
  <si>
    <t>№ п/п</t>
  </si>
  <si>
    <t xml:space="preserve">Обозначение комплекта </t>
  </si>
  <si>
    <t>Наименование комплекта</t>
  </si>
  <si>
    <t>BG3-30UMA-###-TM-02-64-009</t>
  </si>
  <si>
    <t>BG3-30UMA-###-TM-02-64-010</t>
  </si>
  <si>
    <t>BG3-30UMA-###-TM-02-64-019</t>
  </si>
  <si>
    <t>BG3-30UMA-###-TM-02-64-040</t>
  </si>
  <si>
    <t>BG3-30UMA-###-TM-02-64-044</t>
  </si>
  <si>
    <t>BG3-30UMA-###-TM-02-64-045</t>
  </si>
  <si>
    <t>BG3-30UMA-###-TM-02-64-055</t>
  </si>
  <si>
    <t>BG3-30UMA-###-TM-02-64-056</t>
  </si>
  <si>
    <t xml:space="preserve">Главный корпус. Турбинное отделение. Дренажный бак системы регулирования V=1.6 м3. (30MXA20BB001). </t>
  </si>
  <si>
    <t>BG3-30UMA-###-TM-02-64-057</t>
  </si>
  <si>
    <t>BG3-30UMA-###-TM-02-64-058</t>
  </si>
  <si>
    <t>BG3-30UMA-###-TM-02-64-063</t>
  </si>
  <si>
    <t>BG3-30UHA-###-TM-02-64-019</t>
  </si>
  <si>
    <t>BG3-30UHA-###-TM-02-64-024</t>
  </si>
  <si>
    <t>BG3-30UHA-###-TM-02-64-023</t>
  </si>
  <si>
    <t>Турбинное отделение</t>
  </si>
  <si>
    <t>Трубопроводы</t>
  </si>
  <si>
    <t>BG3-30UMA-LCX-TM-51</t>
  </si>
  <si>
    <t>Трубопровод подвода охлаждающей воды к сервомоторам 1342412</t>
  </si>
  <si>
    <t>BG3-30UMA-LCX-TM-50</t>
  </si>
  <si>
    <t>Трубопровод питания обратных клапанов типа КОС 1341428</t>
  </si>
  <si>
    <t>BG3-30UMA-MAV-TM-53</t>
  </si>
  <si>
    <t>Трубопровод смазки ТПН</t>
  </si>
  <si>
    <t xml:space="preserve">BG3-30UMA-РСВ-TM-35-65-017 </t>
  </si>
  <si>
    <t xml:space="preserve">Монтажная схема напорного трубопровода технической воды на маслоохладители системы регулирования турбины
</t>
  </si>
  <si>
    <t>BG3-30UMA-LСА-TM-35-65-004</t>
  </si>
  <si>
    <t>Монтажная схема подпитки замкнутого контура охлаждения газоохладителей ТГ</t>
  </si>
  <si>
    <t>BG3-30UMA-QEB-TM-17-65-005</t>
  </si>
  <si>
    <t>Монтажная схема воздухопроводов для механизации уборки пыли из теплового ящика.</t>
  </si>
  <si>
    <t>BG3-30UMA-LCA-TM-17-65-007</t>
  </si>
  <si>
    <t>Монтажная схема трубопроводов заполнения уравнительных сосудов датчиков машинного</t>
  </si>
  <si>
    <t>BG3-30UMA-PCB-TM-17-65-008</t>
  </si>
  <si>
    <t>Монтажная схема обеспечения водой для гидроуборки отметок котла выше 47 м.</t>
  </si>
  <si>
    <t xml:space="preserve">BG3-30UMA-LCA-TM-16-65-008 </t>
  </si>
  <si>
    <t>Монтажная схема подвода конденсата в охладитель расширителя дренажей высокого давления.</t>
  </si>
  <si>
    <t xml:space="preserve"> BG3-30UMA-MKG-TM-35-65-010 </t>
  </si>
  <si>
    <t>Монтажная схема устройства водородного охлаждения турбогенератора</t>
  </si>
  <si>
    <t xml:space="preserve">BG3-30UМA-LCP-TM-15-65-011 </t>
  </si>
  <si>
    <t>Монтажная схема. Трубопроводы подачи конденсата на орошение выхлопного трубопровода от расширителя дренажей низкого давления.</t>
  </si>
  <si>
    <t xml:space="preserve"> BG3-30UMA-NDA-TM-35-65-008</t>
  </si>
  <si>
    <t>Монтажная схема трубопроводов сетевой воды к маслоохладителям турбоустановки</t>
  </si>
  <si>
    <t xml:space="preserve"> BG3-30UMA-PCB-TM-35-65-013</t>
  </si>
  <si>
    <t xml:space="preserve"> BG3-30UMA-PAB-TM-35-65-014</t>
  </si>
  <si>
    <t xml:space="preserve"> BG3-30UMA-LCA-TM-35-65-018</t>
  </si>
  <si>
    <t>Монтажная схема подачи конденсата на орошение выхлопного трубопровода дренажного бака</t>
  </si>
  <si>
    <t>BG3-30UMA-LFC-TM-18-65-002</t>
  </si>
  <si>
    <t>МС напорных трубопроводов насосов дренажных приямков</t>
  </si>
  <si>
    <t>BG3-30UMA-LBG-TM-16-65-006</t>
  </si>
  <si>
    <t>Монтажный чертеж трубопровода отсосов воздуха из конденсаторов ТПН в систему отсосов т.а. СЭИ</t>
  </si>
  <si>
    <t>BG3-30UМA-LAW-TM-15-65-009</t>
  </si>
  <si>
    <t>Монтажная схема. Трубопроводы подвода и слива конденсата уплотнений ПТН Ду &lt; 80. СЭИ</t>
  </si>
  <si>
    <t>BG3-30UMA-PAC-TM-50,  ИЗМ1</t>
  </si>
  <si>
    <t>1345188 МЧ изм.1 трубопровод подвода циркуляционной воды к эжекторам типа ЭВ-1-230</t>
  </si>
  <si>
    <t>BG3-30UMA-PCM-TM-50 ИЗМ1</t>
  </si>
  <si>
    <t>BG3-30UMA-LCA-TM-50 ИЗМ2</t>
  </si>
  <si>
    <t>1342417 МЧ изм.2Трубопровод основного конденсата до БОУ</t>
  </si>
  <si>
    <t>BG3-30UMA-PAC-TM-51</t>
  </si>
  <si>
    <t>Трубопровод подвода циркуляционной воды к основным эжекторам. ИЗМ1 1358095</t>
  </si>
  <si>
    <t>BG3-30UMA-MAJ-TM-50 ИЗМ1</t>
  </si>
  <si>
    <t>Трубопровод отсоса воздуха из конденсатора. ИЗМ1 1342422</t>
  </si>
  <si>
    <t>BG3-30UMA-LCA-TM-52</t>
  </si>
  <si>
    <t>BG3-30UMA-PAH-TM-16-65-002</t>
  </si>
  <si>
    <t>Трубопровод предочистки</t>
  </si>
  <si>
    <t xml:space="preserve">BG3-30UMA-LFC-TM-16-65-009 </t>
  </si>
  <si>
    <t>Коллектор дренажей и вороночных сливов вдоль ряда"Б"</t>
  </si>
  <si>
    <t xml:space="preserve">BG3-30UMA-PCB-TM-16-65-006 </t>
  </si>
  <si>
    <t>Трубопровод подвода технической воды на маслоохладители силовых трансформаторов</t>
  </si>
  <si>
    <t xml:space="preserve">BG3-30UМA-MAV-TM-16-65-002 </t>
  </si>
  <si>
    <t>Трубопроводы аварийного слива масла из  маслобаков в пределах машинного отделения Монтажный чертеж трубопроводов аварийного слива масла из маслобаков в пределах машзала</t>
  </si>
  <si>
    <t xml:space="preserve">BG3-30UMA-LCA-TM-18-65-006 </t>
  </si>
  <si>
    <t>Трубопровод конденсата до и после БОУ и сброса в БГК</t>
  </si>
  <si>
    <t xml:space="preserve">BG3-30UMA-MAQ-TM-15-65-006 </t>
  </si>
  <si>
    <t>Монтажно-сборочный чертеж трубопровода отвода воздуха из циркводоводов</t>
  </si>
  <si>
    <t xml:space="preserve">BG3-30UMA-LCA-TM-16-65-002 </t>
  </si>
  <si>
    <t xml:space="preserve">Трубопровод основного конденсата через охладители конденсата бойлеров </t>
  </si>
  <si>
    <t>BG3-30UMA-PAB-TM-15-65-002</t>
  </si>
  <si>
    <t>Монтажно-сборочный чертеж трубопроводов циркуляционного водоснабжения.</t>
  </si>
  <si>
    <t>BG3-30UMA-PAH-TM-15</t>
  </si>
  <si>
    <t>Трубопроводы шарикоочистки PAH-TM-15</t>
  </si>
  <si>
    <t xml:space="preserve"> BG3-30UMA-PCB-TM-35-65-006 </t>
  </si>
  <si>
    <t>Монтажная схема подвода и слива охлаждающей и уплотняющей воды к оборудованию машинного отделения и БДО</t>
  </si>
  <si>
    <t>BG3-30UMA-PCB-TM-16-65-004 (ИЗМ 2)</t>
  </si>
  <si>
    <t>Всасывающий трубопровод насосов технической воды</t>
  </si>
  <si>
    <t xml:space="preserve">BG3-30UMA-PCB-TM-18-65-002 </t>
  </si>
  <si>
    <t>Трубопровод слива фильтров технической воды ФС-600 и маслоохладителей системы регулирования</t>
  </si>
  <si>
    <t>Общестанционный коллектор технической воды</t>
  </si>
  <si>
    <t xml:space="preserve">BG3-30UMA-РСВ-TM-18-65-008 </t>
  </si>
  <si>
    <t>Трубопровод от эжекторов турбины</t>
  </si>
  <si>
    <t>BG3-30UMA-РСМ-TM-19-65-002 (ИЗМ2)</t>
  </si>
  <si>
    <t>Трубопровод охлаждаемой воды газоохладителей генератора</t>
  </si>
  <si>
    <t>BG3-30UMA-PCB-TM-16-65-010(ИЗМ 1)</t>
  </si>
  <si>
    <t>Общестанционный коллектор технической воды в осях 17-18</t>
  </si>
  <si>
    <t>BG3-30UMA-РАС-TM-19-65-004 (ИЗМ 2)</t>
  </si>
  <si>
    <t>Напорный трубопровод технической воды</t>
  </si>
  <si>
    <t>BG3-30UMA-PAH-TM-15-65-004 ИЗМ1</t>
  </si>
  <si>
    <t>Монтажно-сборочный чертеж трубопровода циркуляционной воды ПТН</t>
  </si>
  <si>
    <t>BG3-30UMA-MVA-TM-50-65-001</t>
  </si>
  <si>
    <t>Схема сбора протечек масла от рам и картеров подшипников турбины</t>
  </si>
  <si>
    <t xml:space="preserve"> BG3-30UMA-MAV-TM-17-65-004</t>
  </si>
  <si>
    <t>Выхлопной трубопровод отсоса паров масла из бака системы регулирования и сливного трубопровода маслоснабжения уплотнения вала генератора</t>
  </si>
  <si>
    <t xml:space="preserve"> BG3-30UMA-MAV-TM-17-65-006</t>
  </si>
  <si>
    <t>Выхлопной трубопровод отсоса паров масла из сливного трубопровода и маслобака маслоснабжения уплотнения вала генератора</t>
  </si>
  <si>
    <t xml:space="preserve"> BG3-30UMA-LFC-TM-16-65-003</t>
  </si>
  <si>
    <t>Схема установки влагоуловителя на трубопроводе отсоса воздуха из воздухоотделителя сливного трубопровода эжекторов</t>
  </si>
  <si>
    <t>BG3-30UMA-MAV-TM-16-65-004</t>
  </si>
  <si>
    <t xml:space="preserve"> Трубопровод аварийного слива масла из маслобаков за пределами машинного отделения</t>
  </si>
  <si>
    <t xml:space="preserve"> BG3-30UMA-LFC-TM-18-65-003</t>
  </si>
  <si>
    <t>Монтажно-сборочный чертеж коллектора замазученных вод в пределах блока №3</t>
  </si>
  <si>
    <t>BG3-30UMA-PCB-TM-18-65-006</t>
  </si>
  <si>
    <t>Монтажно-сборочный чертеж трубопроводов от маслоохладителей М-540 и МОВ-3</t>
  </si>
  <si>
    <t>BG3-30UMA-LCP-TM-18-65-004</t>
  </si>
  <si>
    <t>Монтажно-сборочный чертеж трубопровода подпитки блока</t>
  </si>
  <si>
    <t>BG3-30UMA-PCB-TM-16-65-002</t>
  </si>
  <si>
    <t>Монтажно-сборочный чертеж всасывающего трубопровода насосов эжекторной установки.</t>
  </si>
  <si>
    <t xml:space="preserve">BG3-30UMA-LCF-TM-15-65-004 </t>
  </si>
  <si>
    <t>Трубопровод безнапорного слива конденсата ТПН в конденсатор турбины.</t>
  </si>
  <si>
    <t>BG3-30UMA-PAB-TM-17-65-002</t>
  </si>
  <si>
    <t>Монтажный чертеж трубопровода опорожнения циркводоводов</t>
  </si>
  <si>
    <t>BG3-30UMA-LFC-TM-18-65-004</t>
  </si>
  <si>
    <t>Монтажно-сборочный чертеж трубопровода аварийной откачки воды.</t>
  </si>
  <si>
    <t>BG3-30UMA-MAV-TM-17-65-008</t>
  </si>
  <si>
    <t>Схема отсоса масляных паров от подшипников турбин К-17-15П(ОК-18ПУ-800)ПТН</t>
  </si>
  <si>
    <t>BG3-30UMA-MKF-TM-15-65-002</t>
  </si>
  <si>
    <t>Трубопроводы водяного охлаждения статора генератора</t>
  </si>
  <si>
    <t>BG3-30UMA-MKF-TM-15-65-004</t>
  </si>
  <si>
    <t>Трубопроводы Ду&lt;50 водяного охлаждения генератора</t>
  </si>
  <si>
    <t xml:space="preserve"> BG3-30UMA-MAV-TM-51</t>
  </si>
  <si>
    <t>Маслопровод генератора</t>
  </si>
  <si>
    <t>BG3-30UMA-MAV-TM-50</t>
  </si>
  <si>
    <t xml:space="preserve">Маслопровод турбины </t>
  </si>
  <si>
    <t xml:space="preserve"> BG3-30UMA-MKW-TM-50</t>
  </si>
  <si>
    <t>Трубопровод маслоснабжения уплотнений вала генератора</t>
  </si>
  <si>
    <t xml:space="preserve"> BG3-30UMA-MAV-TM-52 </t>
  </si>
  <si>
    <t>Маслопровод установки</t>
  </si>
  <si>
    <t xml:space="preserve"> BG3-30UMA-MAQ-TM-51
Изм2</t>
  </si>
  <si>
    <t>трубопровод отсоса масляных паров из системы регулирования</t>
  </si>
  <si>
    <t>BG3-30UMA-MAX-TM-50</t>
  </si>
  <si>
    <t xml:space="preserve">Трубопровод системы регулирования </t>
  </si>
  <si>
    <t xml:space="preserve"> BG3-30UMA-MAX-TM-51</t>
  </si>
  <si>
    <t>Трубопровод системы регулирования (напорная линия)</t>
  </si>
  <si>
    <t xml:space="preserve"> BG3-30UMA-MAQ-TM-50
Изм2</t>
  </si>
  <si>
    <t>"Трубопровод отсоса масляных паров из системы смазки"</t>
  </si>
  <si>
    <t xml:space="preserve"> BG3-30UMA-MAV-TM-54</t>
  </si>
  <si>
    <t xml:space="preserve"> Трубопровод гидроподъема роторов</t>
  </si>
  <si>
    <t xml:space="preserve"> BG3-30UMA-MAV-TM-17-65-002
</t>
  </si>
  <si>
    <t>Монтажный чертеж выхлопного трубопровода отсоса паров масла из маслосистемы смазки турбины</t>
  </si>
  <si>
    <t>BG3-30UMA-MAQ-TM-15-65-006</t>
  </si>
  <si>
    <t>BG3-30UMA-LCF-TM-15</t>
  </si>
  <si>
    <t>Трубопроводы безнапорного слива конденсата ПТН</t>
  </si>
  <si>
    <t>BG3-30UMA-LBG-TM-17</t>
  </si>
  <si>
    <t>Трубопроводы низкого давления (повышения надежности)</t>
  </si>
  <si>
    <t>BG3-30UMA-MKF-TM-15</t>
  </si>
  <si>
    <t>BG3-30UMA-LFC-TM-15</t>
  </si>
  <si>
    <t>Трубопроводы обвязки бака низких точек и слива из деаэратора</t>
  </si>
  <si>
    <t>BG3-30UMA-LFC-TM-15-65-002</t>
  </si>
  <si>
    <t>Напорные и сливные трубопроводы бака низких точек</t>
  </si>
  <si>
    <t>BG3-30UMA-LFC-TM-17</t>
  </si>
  <si>
    <t>Выхлопные трубопроводы LFC-TM-17</t>
  </si>
  <si>
    <t>BG3-30UMA-LFC-TM-18-65-003</t>
  </si>
  <si>
    <t>Монтажно-сборочный чертеж коллектора замазученных вод в пределах блока 3.</t>
  </si>
  <si>
    <t>BG3-30UMA-LCP-TM-18</t>
  </si>
  <si>
    <t>Трубопроводы подпитки блока</t>
  </si>
  <si>
    <t>BG3-30UMA-LFC-TM-16</t>
  </si>
  <si>
    <t>Трубопроводы низкого давления (повышение надежности)</t>
  </si>
  <si>
    <t>BG3-30UMA-PCB-TM-16</t>
  </si>
  <si>
    <t>Трубопроводы технической воды (турбинное отделение) PCB-TM-16</t>
  </si>
  <si>
    <t>BG3-30UMA-PCB-TM-18</t>
  </si>
  <si>
    <t>Сливные трубопроводы технической воды</t>
  </si>
  <si>
    <t>BG3-30UMA-PAC-TM-19</t>
  </si>
  <si>
    <t>Напорные трубопроводы технической воды в машинном отделении</t>
  </si>
  <si>
    <t>BG3-30UMA-###-TM-15</t>
  </si>
  <si>
    <t>Трубопроводы схемы использования тепла ВВТО в цикле турбины</t>
  </si>
  <si>
    <t>BG3-30UMA-###-TM-31</t>
  </si>
  <si>
    <t>Трубопроводы отбора проб пара и воды. Монтажная схема</t>
  </si>
  <si>
    <t>Блочная насосная станция техводоснабжения</t>
  </si>
  <si>
    <t>BG3-01UQA-PAC-TM-03</t>
  </si>
  <si>
    <t>Изометрические чертежи трубопроводов</t>
  </si>
  <si>
    <t>BG3-01UQA-PAC-TM-05</t>
  </si>
  <si>
    <t>Монтажные схемы трубопроводов d 65 мм</t>
  </si>
  <si>
    <t>BG3-01UQA-PAC-TM-06</t>
  </si>
  <si>
    <t>Технологические трубопроводы</t>
  </si>
  <si>
    <t>BG3-01UQA-PAC-TM-07</t>
  </si>
  <si>
    <t>BG3-30UGZ-SGF-NW-02</t>
  </si>
  <si>
    <t>BG3-30UMA-PAB-TM-15</t>
  </si>
  <si>
    <t>Трубопроводы циркуляционного водоснабжения</t>
  </si>
  <si>
    <t xml:space="preserve">Котельного отделения </t>
  </si>
  <si>
    <t>BG3-30U##-###-TM-10</t>
  </si>
  <si>
    <t>Система резервного гидрозолоудаления. Трубопроводы</t>
  </si>
  <si>
    <t>BG3-30UHA-PCB-TM-15</t>
  </si>
  <si>
    <t>Трубопроводы технической воды котельного отделения PCB-TM-15</t>
  </si>
  <si>
    <t>BG3-30UHA-LFC-TM-17</t>
  </si>
  <si>
    <t>Выхлопные трубопроводы (котельное отделение) LFC-TM-17</t>
  </si>
  <si>
    <t>BG3-30UHA-SDA-TM-15</t>
  </si>
  <si>
    <t>Служебные трубопроводы SDA-TM-15</t>
  </si>
  <si>
    <t>BG3-30UHA-HDA-TM-15</t>
  </si>
  <si>
    <t>Служебные трубопроводы HDA-TM-15</t>
  </si>
  <si>
    <t>BG3-30UHA-HDA-TM-16</t>
  </si>
  <si>
    <t>Служебные трубопроводы HDA-TM-16</t>
  </si>
  <si>
    <t>BG3-30UHA-HDU-TM-16</t>
  </si>
  <si>
    <t>Служебные трубопроводы HDU-TM-16</t>
  </si>
  <si>
    <t>BG3-30UHA-HJG-TM-10</t>
  </si>
  <si>
    <t>Трубопроводы ЗЗУ</t>
  </si>
  <si>
    <t>Дымососное отделение</t>
  </si>
  <si>
    <t>BG3-30UHN-###-TM-15</t>
  </si>
  <si>
    <t>Вспомогательные трубопроводы дымососов</t>
  </si>
  <si>
    <t>BG3-30UHN-###-TM-16</t>
  </si>
  <si>
    <t>BG3-30UHN-LCL-TM-15</t>
  </si>
  <si>
    <t>Трубопроводы откачки стоков гидроуборки полов</t>
  </si>
  <si>
    <t>BG3-30UHN-###-TM-35</t>
  </si>
  <si>
    <t>BG3-30U##-###-TM-05</t>
  </si>
  <si>
    <t>Бак системы регенерации масла МВ</t>
  </si>
  <si>
    <t>Система резервного гидрозолоудаления (З0С)</t>
  </si>
  <si>
    <t>BG3-30UMA-###-TM-02-64-048</t>
  </si>
  <si>
    <t>BG3-30UMA-###-TM-04</t>
  </si>
  <si>
    <t xml:space="preserve">1309760СБ </t>
  </si>
  <si>
    <t xml:space="preserve"> Турбина</t>
  </si>
  <si>
    <t>Конденсатор ТГ</t>
  </si>
  <si>
    <t xml:space="preserve"> Оборудование</t>
  </si>
  <si>
    <t>BG3-31UHF-LD#-WP-02</t>
  </si>
  <si>
    <t>Блочная обессоливающая установка блока №3</t>
  </si>
  <si>
    <t>BG3-30UMA-РСВ-TM-16-65-008 (ИЗМ 1)</t>
  </si>
  <si>
    <t>Турбинное отделение и БДО. Система шариковой очистки конденсатора ПТН. Контур рециркуляции шариков Установочный чертеж.</t>
  </si>
  <si>
    <t xml:space="preserve"> Питательный турбонасос (турбина)</t>
  </si>
  <si>
    <t xml:space="preserve"> Питательный турбонасос(ПН)</t>
  </si>
  <si>
    <t xml:space="preserve"> . Питательный турбонасос (БН)</t>
  </si>
  <si>
    <t xml:space="preserve"> Расширитель бака слива из котла 30LCL10BB001 V=5,5 м3</t>
  </si>
  <si>
    <t xml:space="preserve"> Бак сбора протечек мазута V=1.6 м3  30HJF10BB001</t>
  </si>
  <si>
    <t>Бак слива из котла V=40 м3   30LCL10BB002</t>
  </si>
  <si>
    <t xml:space="preserve"> Бак масляный системы УВГ. </t>
  </si>
  <si>
    <t xml:space="preserve"> Доливочный бак турбинного масла V=2.5 м3. </t>
  </si>
  <si>
    <t xml:space="preserve"> Бак грязного масла системы смазки ПТ V=1.6 м3 (30MVA20BB001). </t>
  </si>
  <si>
    <t xml:space="preserve"> Бак низких точек V=16 м3 (10LCM90ВВ002). </t>
  </si>
  <si>
    <t xml:space="preserve"> Бак грязного масла системы УВГ V=1.6 м3 (30MAV30BB001). </t>
  </si>
  <si>
    <t>Доливочный бак системы охлаждения газоохладителей генератора.  V=2.5 м3.</t>
  </si>
  <si>
    <t xml:space="preserve">Расширитель дренажей низкого давления. V=5,5 м3. </t>
  </si>
  <si>
    <t xml:space="preserve">Маслостанция системы регулирования. </t>
  </si>
  <si>
    <t xml:space="preserve">
Главный маслобак турбины. </t>
  </si>
  <si>
    <r>
      <t>S,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</si>
  <si>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ИТОГО</t>
  </si>
  <si>
    <t>ИТОГО (обор.)</t>
  </si>
  <si>
    <t>ИТОГО (труб. ТО)</t>
  </si>
  <si>
    <t>ИТОГО (труб. КО)</t>
  </si>
  <si>
    <t>ИТОГО (труб)</t>
  </si>
  <si>
    <r>
      <rPr>
        <b/>
        <sz val="12"/>
        <color theme="1"/>
        <rFont val="Times New Roman"/>
        <family val="1"/>
        <charset val="204"/>
      </rPr>
      <t xml:space="preserve">Приложение 1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к ТЗ на выполнение работ по антикоррозионной защите и маркировочной окраске трубопроводов и оборудования энергоблока №3 Берёзовской ГРЭС</t>
    </r>
  </si>
  <si>
    <t>Таблица 2</t>
  </si>
  <si>
    <t>Таблица 1</t>
  </si>
  <si>
    <t>Перечень трубопроводов, не подлежащих нанесению тепловой изоляции.</t>
  </si>
  <si>
    <t>Перечень нестандартного оборудования.</t>
  </si>
  <si>
    <t xml:space="preserve">Доливочный бак регулирующей жидкости V=2.5 м3. </t>
  </si>
  <si>
    <t>Монтажная схема трубопроводов подвода технической воды к маслоохладителям ПТН</t>
  </si>
  <si>
    <t>Монтажная схема трубопровода отсоса воздуха из водяных камер конденсаторов ПТН'ов</t>
  </si>
  <si>
    <t>1342406 МЧ изм.1 трубопровод охлаждения газоохладителей генератора</t>
  </si>
  <si>
    <t>Трубопровод заполнения Гидрозатвор 1355785</t>
  </si>
  <si>
    <t>Внутриплощадочные инженерные сети. Наружные сети водоснабжения. Система пенного пожаротушения</t>
  </si>
  <si>
    <t>Вспомогательные трубопроводы дизельгенератора</t>
  </si>
  <si>
    <t xml:space="preserve">Обозначение </t>
  </si>
  <si>
    <t xml:space="preserve">Наименование </t>
  </si>
  <si>
    <r>
      <t>Площадь покрытия S, м</t>
    </r>
    <r>
      <rPr>
        <b/>
        <vertAlign val="superscript"/>
        <sz val="12"/>
        <color theme="1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</si>
</sst>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2" fontId="8" fillId="3" borderId="1" xfId="0" applyNumberFormat="1" applyFont="1" applyFill="1" applyBorder="1"/>
    <xf numFmtId="0" fontId="8" fillId="0" borderId="1" xfId="0" applyFont="1" applyBorder="1" applyAlignment="1">
      <alignment horizontal="righ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2" fontId="8" fillId="3" borderId="0" xfId="0" applyNumberFormat="1" applyFont="1" applyFill="1"/>
    <xf numFmtId="2" fontId="8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2" fontId="8" fillId="0" borderId="4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</cellXfs>
  <cellStyles count="4">
    <cellStyle name="Обычный" xfId="0" builtinId="0"/>
    <cellStyle name="Обычный_Лист1" xfId="2"/>
    <cellStyle name="Обычный_Лист1 2" xfId="3"/>
    <cellStyle name="Обычный_Лист1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3"/>
  <sheetViews>
    <sheetView tabSelected="1" view="pageBreakPreview" zoomScale="110" zoomScaleNormal="100" zoomScaleSheetLayoutView="110" workbookViewId="0">
      <selection activeCell="C1" sqref="C1:D1"/>
    </sheetView>
  </sheetViews>
  <sheetFormatPr defaultColWidth="9.140625" defaultRowHeight="15.75"/>
  <cols>
    <col min="1" max="1" width="9.140625" style="5"/>
    <col min="2" max="2" width="46.42578125" style="5" customWidth="1"/>
    <col min="3" max="3" width="47.85546875" style="5" customWidth="1"/>
    <col min="4" max="4" width="12.85546875" style="2" customWidth="1"/>
    <col min="5" max="8" width="9.140625" style="2"/>
    <col min="9" max="9" width="15.140625" style="2" customWidth="1"/>
    <col min="10" max="16384" width="9.140625" style="2"/>
  </cols>
  <sheetData>
    <row r="1" spans="1:4" ht="80.25" customHeight="1">
      <c r="C1" s="33" t="s">
        <v>246</v>
      </c>
      <c r="D1" s="33"/>
    </row>
    <row r="2" spans="1:4" ht="18.75">
      <c r="A2" s="34" t="s">
        <v>250</v>
      </c>
      <c r="B2" s="34"/>
      <c r="C2" s="34"/>
      <c r="D2" s="34"/>
    </row>
    <row r="3" spans="1:4">
      <c r="A3" s="31"/>
      <c r="B3" s="31"/>
      <c r="C3" s="41" t="s">
        <v>248</v>
      </c>
      <c r="D3" s="42"/>
    </row>
    <row r="4" spans="1:4" ht="50.25">
      <c r="A4" s="1" t="s">
        <v>0</v>
      </c>
      <c r="B4" s="1" t="s">
        <v>258</v>
      </c>
      <c r="C4" s="1" t="s">
        <v>259</v>
      </c>
      <c r="D4" s="32" t="s">
        <v>260</v>
      </c>
    </row>
    <row r="5" spans="1:4">
      <c r="A5" s="16"/>
      <c r="B5" s="16"/>
      <c r="C5" s="16" t="s">
        <v>220</v>
      </c>
      <c r="D5" s="16"/>
    </row>
    <row r="6" spans="1:4" ht="31.5">
      <c r="A6" s="6">
        <v>1</v>
      </c>
      <c r="B6" s="7" t="s">
        <v>3</v>
      </c>
      <c r="C6" s="8" t="s">
        <v>239</v>
      </c>
      <c r="D6" s="3">
        <v>112</v>
      </c>
    </row>
    <row r="7" spans="1:4">
      <c r="A7" s="6">
        <v>2</v>
      </c>
      <c r="B7" s="7" t="s">
        <v>4</v>
      </c>
      <c r="C7" s="8" t="s">
        <v>238</v>
      </c>
      <c r="D7" s="3">
        <v>24</v>
      </c>
    </row>
    <row r="8" spans="1:4" ht="31.5">
      <c r="A8" s="6">
        <v>3</v>
      </c>
      <c r="B8" s="7" t="s">
        <v>5</v>
      </c>
      <c r="C8" s="9" t="s">
        <v>237</v>
      </c>
      <c r="D8" s="3">
        <v>21</v>
      </c>
    </row>
    <row r="9" spans="1:4" ht="31.5">
      <c r="A9" s="6">
        <v>4</v>
      </c>
      <c r="B9" s="7" t="s">
        <v>6</v>
      </c>
      <c r="C9" s="8" t="s">
        <v>236</v>
      </c>
      <c r="D9" s="3">
        <v>13.5</v>
      </c>
    </row>
    <row r="10" spans="1:4" ht="31.5">
      <c r="A10" s="6">
        <v>5</v>
      </c>
      <c r="B10" s="7" t="s">
        <v>7</v>
      </c>
      <c r="C10" s="8" t="s">
        <v>235</v>
      </c>
      <c r="D10" s="3">
        <v>10</v>
      </c>
    </row>
    <row r="11" spans="1:4">
      <c r="A11" s="6">
        <v>6</v>
      </c>
      <c r="B11" s="7" t="s">
        <v>8</v>
      </c>
      <c r="C11" s="8" t="s">
        <v>234</v>
      </c>
      <c r="D11" s="3">
        <v>40</v>
      </c>
    </row>
    <row r="12" spans="1:4" ht="31.5">
      <c r="A12" s="6">
        <v>7</v>
      </c>
      <c r="B12" s="7" t="s">
        <v>9</v>
      </c>
      <c r="C12" s="8" t="s">
        <v>233</v>
      </c>
      <c r="D12" s="3">
        <v>10</v>
      </c>
    </row>
    <row r="13" spans="1:4" ht="47.25">
      <c r="A13" s="6">
        <v>8</v>
      </c>
      <c r="B13" s="7" t="s">
        <v>10</v>
      </c>
      <c r="C13" s="8" t="s">
        <v>11</v>
      </c>
      <c r="D13" s="3">
        <v>10</v>
      </c>
    </row>
    <row r="14" spans="1:4">
      <c r="A14" s="6">
        <v>9</v>
      </c>
      <c r="B14" s="7" t="s">
        <v>12</v>
      </c>
      <c r="C14" s="9" t="s">
        <v>232</v>
      </c>
      <c r="D14" s="3">
        <v>13.5</v>
      </c>
    </row>
    <row r="15" spans="1:4" ht="31.5">
      <c r="A15" s="6">
        <v>10</v>
      </c>
      <c r="B15" s="7" t="s">
        <v>13</v>
      </c>
      <c r="C15" s="9" t="s">
        <v>251</v>
      </c>
      <c r="D15" s="3">
        <v>13.5</v>
      </c>
    </row>
    <row r="16" spans="1:4">
      <c r="A16" s="6">
        <v>11</v>
      </c>
      <c r="B16" s="7" t="s">
        <v>14</v>
      </c>
      <c r="C16" s="9" t="s">
        <v>231</v>
      </c>
      <c r="D16" s="3">
        <v>45</v>
      </c>
    </row>
    <row r="17" spans="1:4">
      <c r="A17" s="6">
        <v>12</v>
      </c>
      <c r="B17" s="7" t="s">
        <v>15</v>
      </c>
      <c r="C17" s="8" t="s">
        <v>230</v>
      </c>
      <c r="D17" s="3">
        <v>69</v>
      </c>
    </row>
    <row r="18" spans="1:4" ht="31.5">
      <c r="A18" s="6">
        <v>13</v>
      </c>
      <c r="B18" s="7" t="s">
        <v>16</v>
      </c>
      <c r="C18" s="8" t="s">
        <v>229</v>
      </c>
      <c r="D18" s="3">
        <v>10</v>
      </c>
    </row>
    <row r="19" spans="1:4" ht="31.5">
      <c r="A19" s="6">
        <v>14</v>
      </c>
      <c r="B19" s="7" t="s">
        <v>17</v>
      </c>
      <c r="C19" s="8" t="s">
        <v>228</v>
      </c>
      <c r="D19" s="3">
        <v>21</v>
      </c>
    </row>
    <row r="20" spans="1:4">
      <c r="A20" s="6">
        <v>15</v>
      </c>
      <c r="B20" s="7"/>
      <c r="C20" s="8" t="s">
        <v>213</v>
      </c>
      <c r="D20" s="3">
        <v>30</v>
      </c>
    </row>
    <row r="21" spans="1:4" ht="23.25" customHeight="1">
      <c r="A21" s="6">
        <v>16</v>
      </c>
      <c r="B21" s="6" t="s">
        <v>212</v>
      </c>
      <c r="C21" s="10" t="s">
        <v>214</v>
      </c>
      <c r="D21" s="3">
        <v>460</v>
      </c>
    </row>
    <row r="22" spans="1:4" ht="63">
      <c r="A22" s="6">
        <v>17</v>
      </c>
      <c r="B22" s="6" t="s">
        <v>215</v>
      </c>
      <c r="C22" s="15" t="s">
        <v>224</v>
      </c>
      <c r="D22" s="3">
        <v>88</v>
      </c>
    </row>
    <row r="23" spans="1:4">
      <c r="A23" s="6">
        <v>18</v>
      </c>
      <c r="B23" s="6" t="s">
        <v>216</v>
      </c>
      <c r="C23" s="15" t="s">
        <v>225</v>
      </c>
      <c r="D23" s="3">
        <v>304</v>
      </c>
    </row>
    <row r="24" spans="1:4">
      <c r="A24" s="6">
        <v>19</v>
      </c>
      <c r="B24" s="6" t="s">
        <v>216</v>
      </c>
      <c r="C24" s="15" t="s">
        <v>226</v>
      </c>
      <c r="D24" s="3">
        <v>76</v>
      </c>
    </row>
    <row r="25" spans="1:4">
      <c r="A25" s="6">
        <v>20</v>
      </c>
      <c r="B25" s="6" t="s">
        <v>216</v>
      </c>
      <c r="C25" s="15" t="s">
        <v>227</v>
      </c>
      <c r="D25" s="3">
        <v>52</v>
      </c>
    </row>
    <row r="26" spans="1:4">
      <c r="A26" s="6">
        <v>21</v>
      </c>
      <c r="B26" s="6" t="s">
        <v>217</v>
      </c>
      <c r="C26" s="10" t="s">
        <v>218</v>
      </c>
      <c r="D26" s="3">
        <v>920</v>
      </c>
    </row>
    <row r="27" spans="1:4">
      <c r="A27" s="6">
        <v>22</v>
      </c>
      <c r="B27" s="6">
        <v>1296010</v>
      </c>
      <c r="C27" s="10" t="s">
        <v>219</v>
      </c>
      <c r="D27" s="3">
        <v>1400</v>
      </c>
    </row>
    <row r="28" spans="1:4">
      <c r="A28" s="6">
        <v>23</v>
      </c>
      <c r="B28" s="6" t="s">
        <v>221</v>
      </c>
      <c r="C28" s="6" t="s">
        <v>222</v>
      </c>
      <c r="D28" s="3">
        <v>982</v>
      </c>
    </row>
    <row r="29" spans="1:4">
      <c r="A29" s="6">
        <v>24</v>
      </c>
      <c r="B29" s="6"/>
      <c r="C29" s="20" t="s">
        <v>242</v>
      </c>
      <c r="D29" s="19">
        <f>SUM(D6:D28)</f>
        <v>4724.5</v>
      </c>
    </row>
    <row r="30" spans="1:4">
      <c r="A30" s="27"/>
      <c r="B30" s="28"/>
      <c r="C30" s="29"/>
      <c r="D30" s="30"/>
    </row>
    <row r="31" spans="1:4" ht="18.75">
      <c r="A31" s="35" t="s">
        <v>249</v>
      </c>
      <c r="B31" s="36"/>
      <c r="C31" s="36"/>
      <c r="D31" s="37"/>
    </row>
    <row r="32" spans="1:4">
      <c r="A32" s="31"/>
      <c r="B32" s="31"/>
      <c r="C32" s="41" t="s">
        <v>247</v>
      </c>
      <c r="D32" s="41"/>
    </row>
    <row r="33" spans="1:4" ht="18.75">
      <c r="A33" s="1" t="s">
        <v>0</v>
      </c>
      <c r="B33" s="1" t="s">
        <v>1</v>
      </c>
      <c r="C33" s="1" t="s">
        <v>2</v>
      </c>
      <c r="D33" s="18" t="s">
        <v>240</v>
      </c>
    </row>
    <row r="34" spans="1:4">
      <c r="A34" s="38" t="s">
        <v>19</v>
      </c>
      <c r="B34" s="39"/>
      <c r="C34" s="39"/>
      <c r="D34" s="40"/>
    </row>
    <row r="35" spans="1:4">
      <c r="A35" s="11"/>
      <c r="B35" s="11"/>
      <c r="C35" s="11" t="s">
        <v>18</v>
      </c>
      <c r="D35" s="11"/>
    </row>
    <row r="36" spans="1:4" ht="31.5">
      <c r="A36" s="6">
        <v>25</v>
      </c>
      <c r="B36" s="6" t="s">
        <v>20</v>
      </c>
      <c r="C36" s="15" t="s">
        <v>21</v>
      </c>
      <c r="D36" s="17">
        <v>41.458888506252379</v>
      </c>
    </row>
    <row r="37" spans="1:4" ht="31.5">
      <c r="A37" s="6">
        <v>26</v>
      </c>
      <c r="B37" s="6" t="s">
        <v>22</v>
      </c>
      <c r="C37" s="15" t="s">
        <v>23</v>
      </c>
      <c r="D37" s="17">
        <v>177.56193154740433</v>
      </c>
    </row>
    <row r="38" spans="1:4">
      <c r="A38" s="6">
        <v>27</v>
      </c>
      <c r="B38" s="6" t="s">
        <v>24</v>
      </c>
      <c r="C38" s="15" t="s">
        <v>25</v>
      </c>
      <c r="D38" s="17">
        <v>120.34336633573321</v>
      </c>
    </row>
    <row r="39" spans="1:4" ht="63">
      <c r="A39" s="6">
        <v>28</v>
      </c>
      <c r="B39" s="6" t="s">
        <v>26</v>
      </c>
      <c r="C39" s="15" t="s">
        <v>27</v>
      </c>
      <c r="D39" s="17">
        <v>12.323940773020084</v>
      </c>
    </row>
    <row r="40" spans="1:4" ht="31.5">
      <c r="A40" s="6">
        <v>29</v>
      </c>
      <c r="B40" s="6" t="s">
        <v>28</v>
      </c>
      <c r="C40" s="15" t="s">
        <v>29</v>
      </c>
      <c r="D40" s="17">
        <v>23.458873368700264</v>
      </c>
    </row>
    <row r="41" spans="1:4" ht="47.25">
      <c r="A41" s="6">
        <v>30</v>
      </c>
      <c r="B41" s="6" t="s">
        <v>30</v>
      </c>
      <c r="C41" s="15" t="s">
        <v>31</v>
      </c>
      <c r="D41" s="17">
        <v>176.92327025388406</v>
      </c>
    </row>
    <row r="42" spans="1:4" ht="31.5">
      <c r="A42" s="6">
        <v>31</v>
      </c>
      <c r="B42" s="6" t="s">
        <v>32</v>
      </c>
      <c r="C42" s="15" t="s">
        <v>33</v>
      </c>
      <c r="D42" s="17">
        <v>17.904175293671845</v>
      </c>
    </row>
    <row r="43" spans="1:4" ht="31.5">
      <c r="A43" s="6">
        <v>32</v>
      </c>
      <c r="B43" s="6" t="s">
        <v>34</v>
      </c>
      <c r="C43" s="15" t="s">
        <v>35</v>
      </c>
      <c r="D43" s="17">
        <v>735.99606177339911</v>
      </c>
    </row>
    <row r="44" spans="1:4" ht="47.25">
      <c r="A44" s="6">
        <v>33</v>
      </c>
      <c r="B44" s="6" t="s">
        <v>36</v>
      </c>
      <c r="C44" s="15" t="s">
        <v>37</v>
      </c>
      <c r="D44" s="17">
        <v>17.549791966654038</v>
      </c>
    </row>
    <row r="45" spans="1:4" ht="31.5">
      <c r="A45" s="6">
        <v>34</v>
      </c>
      <c r="B45" s="6" t="s">
        <v>38</v>
      </c>
      <c r="C45" s="15" t="s">
        <v>39</v>
      </c>
      <c r="D45" s="17">
        <v>104.61916965517241</v>
      </c>
    </row>
    <row r="46" spans="1:4" ht="63">
      <c r="A46" s="6">
        <v>35</v>
      </c>
      <c r="B46" s="6" t="s">
        <v>40</v>
      </c>
      <c r="C46" s="15" t="s">
        <v>41</v>
      </c>
      <c r="D46" s="17">
        <v>4.0487252807881777</v>
      </c>
    </row>
    <row r="47" spans="1:4" ht="31.5">
      <c r="A47" s="6">
        <v>36</v>
      </c>
      <c r="B47" s="6" t="s">
        <v>42</v>
      </c>
      <c r="C47" s="15" t="s">
        <v>43</v>
      </c>
      <c r="D47" s="17">
        <v>20.034644471390678</v>
      </c>
    </row>
    <row r="48" spans="1:4" ht="31.5">
      <c r="A48" s="6">
        <v>37</v>
      </c>
      <c r="B48" s="6" t="s">
        <v>44</v>
      </c>
      <c r="C48" s="15" t="s">
        <v>252</v>
      </c>
      <c r="D48" s="17">
        <v>16.688848942781359</v>
      </c>
    </row>
    <row r="49" spans="1:4" ht="47.25">
      <c r="A49" s="6">
        <v>38</v>
      </c>
      <c r="B49" s="6" t="s">
        <v>45</v>
      </c>
      <c r="C49" s="15" t="s">
        <v>253</v>
      </c>
      <c r="D49" s="17">
        <v>26.128474240242518</v>
      </c>
    </row>
    <row r="50" spans="1:4" ht="47.25">
      <c r="A50" s="6">
        <v>39</v>
      </c>
      <c r="B50" s="6" t="s">
        <v>46</v>
      </c>
      <c r="C50" s="15" t="s">
        <v>47</v>
      </c>
      <c r="D50" s="17">
        <v>4.0466667305797657</v>
      </c>
    </row>
    <row r="51" spans="1:4" ht="31.5">
      <c r="A51" s="6">
        <v>40</v>
      </c>
      <c r="B51" s="6" t="s">
        <v>48</v>
      </c>
      <c r="C51" s="15" t="s">
        <v>49</v>
      </c>
      <c r="D51" s="17">
        <v>54.84941886320577</v>
      </c>
    </row>
    <row r="52" spans="1:4" ht="47.25">
      <c r="A52" s="6">
        <v>41</v>
      </c>
      <c r="B52" s="6" t="s">
        <v>50</v>
      </c>
      <c r="C52" s="15" t="s">
        <v>51</v>
      </c>
      <c r="D52" s="17">
        <v>68.25553166350889</v>
      </c>
    </row>
    <row r="53" spans="1:4" ht="47.25">
      <c r="A53" s="6">
        <v>42</v>
      </c>
      <c r="B53" s="6" t="s">
        <v>52</v>
      </c>
      <c r="C53" s="15" t="s">
        <v>53</v>
      </c>
      <c r="D53" s="17">
        <v>38.048522250852592</v>
      </c>
    </row>
    <row r="54" spans="1:4" ht="47.25">
      <c r="A54" s="6">
        <v>43</v>
      </c>
      <c r="B54" s="6" t="s">
        <v>54</v>
      </c>
      <c r="C54" s="15" t="s">
        <v>55</v>
      </c>
      <c r="D54" s="17">
        <v>40.486075004471395</v>
      </c>
    </row>
    <row r="55" spans="1:4" ht="31.5">
      <c r="A55" s="6">
        <v>44</v>
      </c>
      <c r="B55" s="6" t="s">
        <v>56</v>
      </c>
      <c r="C55" s="15" t="s">
        <v>254</v>
      </c>
      <c r="D55" s="17">
        <v>271.12747873436911</v>
      </c>
    </row>
    <row r="56" spans="1:4" ht="31.5">
      <c r="A56" s="6">
        <v>45</v>
      </c>
      <c r="B56" s="6" t="s">
        <v>57</v>
      </c>
      <c r="C56" s="15" t="s">
        <v>58</v>
      </c>
      <c r="D56" s="17">
        <v>564.42434456385001</v>
      </c>
    </row>
    <row r="57" spans="1:4" ht="31.5">
      <c r="A57" s="6">
        <v>46</v>
      </c>
      <c r="B57" s="6" t="s">
        <v>59</v>
      </c>
      <c r="C57" s="15" t="s">
        <v>60</v>
      </c>
      <c r="D57" s="17">
        <v>664.61124715953019</v>
      </c>
    </row>
    <row r="58" spans="1:4" ht="31.5">
      <c r="A58" s="6">
        <v>47</v>
      </c>
      <c r="B58" s="6" t="s">
        <v>61</v>
      </c>
      <c r="C58" s="15" t="s">
        <v>62</v>
      </c>
      <c r="D58" s="17">
        <v>652.21163512315263</v>
      </c>
    </row>
    <row r="59" spans="1:4" ht="31.5">
      <c r="A59" s="6">
        <v>48</v>
      </c>
      <c r="B59" s="6" t="s">
        <v>63</v>
      </c>
      <c r="C59" s="15" t="s">
        <v>255</v>
      </c>
      <c r="D59" s="17">
        <v>91.099706305418735</v>
      </c>
    </row>
    <row r="60" spans="1:4">
      <c r="A60" s="6">
        <v>49</v>
      </c>
      <c r="B60" s="6" t="s">
        <v>64</v>
      </c>
      <c r="C60" s="15" t="s">
        <v>65</v>
      </c>
      <c r="D60" s="17">
        <v>463.07360543008713</v>
      </c>
    </row>
    <row r="61" spans="1:4" ht="31.5">
      <c r="A61" s="6">
        <v>50</v>
      </c>
      <c r="B61" s="6" t="s">
        <v>66</v>
      </c>
      <c r="C61" s="15" t="s">
        <v>67</v>
      </c>
      <c r="D61" s="17">
        <v>90.494648889730968</v>
      </c>
    </row>
    <row r="62" spans="1:4" ht="31.5">
      <c r="A62" s="6">
        <v>51</v>
      </c>
      <c r="B62" s="6" t="s">
        <v>68</v>
      </c>
      <c r="C62" s="15" t="s">
        <v>69</v>
      </c>
      <c r="D62" s="17">
        <v>42.031947192118217</v>
      </c>
    </row>
    <row r="63" spans="1:4" ht="78.75">
      <c r="A63" s="6">
        <v>52</v>
      </c>
      <c r="B63" s="6" t="s">
        <v>70</v>
      </c>
      <c r="C63" s="15" t="s">
        <v>71</v>
      </c>
      <c r="D63" s="17">
        <v>277.58225834482755</v>
      </c>
    </row>
    <row r="64" spans="1:4" ht="31.5">
      <c r="A64" s="6">
        <v>53</v>
      </c>
      <c r="B64" s="6" t="s">
        <v>72</v>
      </c>
      <c r="C64" s="15" t="s">
        <v>73</v>
      </c>
      <c r="D64" s="17">
        <v>443.19413395225467</v>
      </c>
    </row>
    <row r="65" spans="1:4" ht="31.5">
      <c r="A65" s="6">
        <v>54</v>
      </c>
      <c r="B65" s="6" t="s">
        <v>74</v>
      </c>
      <c r="C65" s="15" t="s">
        <v>75</v>
      </c>
      <c r="D65" s="17">
        <v>93.413620970064429</v>
      </c>
    </row>
    <row r="66" spans="1:4" ht="31.5">
      <c r="A66" s="6">
        <v>55</v>
      </c>
      <c r="B66" s="6" t="s">
        <v>76</v>
      </c>
      <c r="C66" s="15" t="s">
        <v>77</v>
      </c>
      <c r="D66" s="17">
        <v>453.5468174687382</v>
      </c>
    </row>
    <row r="67" spans="1:4" ht="31.5">
      <c r="A67" s="6">
        <v>56</v>
      </c>
      <c r="B67" s="6" t="s">
        <v>78</v>
      </c>
      <c r="C67" s="15" t="s">
        <v>79</v>
      </c>
      <c r="D67" s="17">
        <v>4618.2235086366045</v>
      </c>
    </row>
    <row r="68" spans="1:4">
      <c r="A68" s="6">
        <v>57</v>
      </c>
      <c r="B68" s="6" t="s">
        <v>80</v>
      </c>
      <c r="C68" s="15" t="s">
        <v>81</v>
      </c>
      <c r="D68" s="17">
        <v>53.510318923834788</v>
      </c>
    </row>
    <row r="69" spans="1:4" ht="47.25">
      <c r="A69" s="6">
        <v>58</v>
      </c>
      <c r="B69" s="6" t="s">
        <v>82</v>
      </c>
      <c r="C69" s="15" t="s">
        <v>83</v>
      </c>
      <c r="D69" s="17">
        <v>126.89862404244032</v>
      </c>
    </row>
    <row r="70" spans="1:4" ht="31.5">
      <c r="A70" s="6">
        <v>59</v>
      </c>
      <c r="B70" s="6" t="s">
        <v>84</v>
      </c>
      <c r="C70" s="15" t="s">
        <v>85</v>
      </c>
      <c r="D70" s="17">
        <v>302.52427805229263</v>
      </c>
    </row>
    <row r="71" spans="1:4" ht="47.25">
      <c r="A71" s="6">
        <v>60</v>
      </c>
      <c r="B71" s="6" t="s">
        <v>86</v>
      </c>
      <c r="C71" s="15" t="s">
        <v>87</v>
      </c>
      <c r="D71" s="17">
        <v>133.202009010989</v>
      </c>
    </row>
    <row r="72" spans="1:4" ht="31.5">
      <c r="A72" s="6">
        <v>61</v>
      </c>
      <c r="B72" s="6" t="s">
        <v>223</v>
      </c>
      <c r="C72" s="15" t="s">
        <v>88</v>
      </c>
      <c r="D72" s="17">
        <v>774.80885336112169</v>
      </c>
    </row>
    <row r="73" spans="1:4">
      <c r="A73" s="6">
        <v>62</v>
      </c>
      <c r="B73" s="6" t="s">
        <v>89</v>
      </c>
      <c r="C73" s="15" t="s">
        <v>90</v>
      </c>
      <c r="D73" s="17">
        <v>645.73228319818111</v>
      </c>
    </row>
    <row r="74" spans="1:4" ht="31.5">
      <c r="A74" s="6">
        <v>63</v>
      </c>
      <c r="B74" s="6" t="s">
        <v>91</v>
      </c>
      <c r="C74" s="15" t="s">
        <v>92</v>
      </c>
      <c r="D74" s="17">
        <v>551.12756944297075</v>
      </c>
    </row>
    <row r="75" spans="1:4" ht="31.5">
      <c r="A75" s="6">
        <v>64</v>
      </c>
      <c r="B75" s="6" t="s">
        <v>93</v>
      </c>
      <c r="C75" s="15" t="s">
        <v>94</v>
      </c>
      <c r="D75" s="17">
        <v>203.87021363395226</v>
      </c>
    </row>
    <row r="76" spans="1:4">
      <c r="A76" s="6">
        <v>65</v>
      </c>
      <c r="B76" s="6" t="s">
        <v>95</v>
      </c>
      <c r="C76" s="15" t="s">
        <v>96</v>
      </c>
      <c r="D76" s="17">
        <v>792.34470451307334</v>
      </c>
    </row>
    <row r="77" spans="1:4" ht="31.5">
      <c r="A77" s="6">
        <v>66</v>
      </c>
      <c r="B77" s="6" t="s">
        <v>97</v>
      </c>
      <c r="C77" s="15" t="s">
        <v>98</v>
      </c>
      <c r="D77" s="17">
        <v>1274.0906110981434</v>
      </c>
    </row>
    <row r="78" spans="1:4" ht="31.5">
      <c r="A78" s="6">
        <v>67</v>
      </c>
      <c r="B78" s="6" t="s">
        <v>99</v>
      </c>
      <c r="C78" s="15" t="s">
        <v>100</v>
      </c>
      <c r="D78" s="17">
        <v>15.285386737400533</v>
      </c>
    </row>
    <row r="79" spans="1:4" ht="63">
      <c r="A79" s="6">
        <v>68</v>
      </c>
      <c r="B79" s="6" t="s">
        <v>101</v>
      </c>
      <c r="C79" s="15" t="s">
        <v>102</v>
      </c>
      <c r="D79" s="17">
        <v>92.019018347859031</v>
      </c>
    </row>
    <row r="80" spans="1:4" ht="47.25">
      <c r="A80" s="6">
        <v>69</v>
      </c>
      <c r="B80" s="6" t="s">
        <v>103</v>
      </c>
      <c r="C80" s="15" t="s">
        <v>104</v>
      </c>
      <c r="D80" s="17">
        <v>34.273323571807502</v>
      </c>
    </row>
    <row r="81" spans="1:4" ht="63">
      <c r="A81" s="6">
        <v>70</v>
      </c>
      <c r="B81" s="6" t="s">
        <v>105</v>
      </c>
      <c r="C81" s="15" t="s">
        <v>106</v>
      </c>
      <c r="D81" s="17">
        <v>41.859706472148545</v>
      </c>
    </row>
    <row r="82" spans="1:4" ht="47.25">
      <c r="A82" s="6">
        <v>71</v>
      </c>
      <c r="B82" s="6" t="s">
        <v>107</v>
      </c>
      <c r="C82" s="15" t="s">
        <v>108</v>
      </c>
      <c r="D82" s="17">
        <v>64.583755589238351</v>
      </c>
    </row>
    <row r="83" spans="1:4" ht="31.5">
      <c r="A83" s="6">
        <v>72</v>
      </c>
      <c r="B83" s="6" t="s">
        <v>109</v>
      </c>
      <c r="C83" s="15" t="s">
        <v>110</v>
      </c>
      <c r="D83" s="17">
        <v>32.60769587722622</v>
      </c>
    </row>
    <row r="84" spans="1:4" ht="31.5">
      <c r="A84" s="6">
        <v>73</v>
      </c>
      <c r="B84" s="6" t="s">
        <v>111</v>
      </c>
      <c r="C84" s="15" t="s">
        <v>112</v>
      </c>
      <c r="D84" s="17">
        <v>384.89442859416442</v>
      </c>
    </row>
    <row r="85" spans="1:4" ht="31.5">
      <c r="A85" s="6">
        <v>74</v>
      </c>
      <c r="B85" s="6" t="s">
        <v>113</v>
      </c>
      <c r="C85" s="15" t="s">
        <v>114</v>
      </c>
      <c r="D85" s="17">
        <v>375.79042515346725</v>
      </c>
    </row>
    <row r="86" spans="1:4" ht="31.5">
      <c r="A86" s="6">
        <v>75</v>
      </c>
      <c r="B86" s="6" t="s">
        <v>115</v>
      </c>
      <c r="C86" s="15" t="s">
        <v>116</v>
      </c>
      <c r="D86" s="17">
        <v>73.404252368321323</v>
      </c>
    </row>
    <row r="87" spans="1:4" ht="31.5">
      <c r="A87" s="6">
        <v>76</v>
      </c>
      <c r="B87" s="6" t="s">
        <v>117</v>
      </c>
      <c r="C87" s="15" t="s">
        <v>118</v>
      </c>
      <c r="D87" s="17">
        <v>245.19469705191364</v>
      </c>
    </row>
    <row r="88" spans="1:4" ht="31.5">
      <c r="A88" s="6">
        <v>77</v>
      </c>
      <c r="B88" s="6" t="s">
        <v>119</v>
      </c>
      <c r="C88" s="15" t="s">
        <v>120</v>
      </c>
      <c r="D88" s="17">
        <v>32.16680132625995</v>
      </c>
    </row>
    <row r="89" spans="1:4" ht="31.5">
      <c r="A89" s="6">
        <v>78</v>
      </c>
      <c r="B89" s="6" t="s">
        <v>121</v>
      </c>
      <c r="C89" s="15" t="s">
        <v>122</v>
      </c>
      <c r="D89" s="17">
        <v>17.244136347101172</v>
      </c>
    </row>
    <row r="90" spans="1:4" ht="47.25">
      <c r="A90" s="6">
        <v>79</v>
      </c>
      <c r="B90" s="6" t="s">
        <v>123</v>
      </c>
      <c r="C90" s="15" t="s">
        <v>124</v>
      </c>
      <c r="D90" s="17">
        <v>31.406180053050399</v>
      </c>
    </row>
    <row r="91" spans="1:4" ht="31.5">
      <c r="A91" s="6">
        <v>80</v>
      </c>
      <c r="B91" s="6" t="s">
        <v>125</v>
      </c>
      <c r="C91" s="15" t="s">
        <v>126</v>
      </c>
      <c r="D91" s="17">
        <v>322.05241494202352</v>
      </c>
    </row>
    <row r="92" spans="1:4" ht="31.5">
      <c r="A92" s="6">
        <v>81</v>
      </c>
      <c r="B92" s="6" t="s">
        <v>127</v>
      </c>
      <c r="C92" s="15" t="s">
        <v>128</v>
      </c>
      <c r="D92" s="17">
        <v>67.711188450170511</v>
      </c>
    </row>
    <row r="93" spans="1:4">
      <c r="A93" s="6">
        <v>82</v>
      </c>
      <c r="B93" s="6" t="s">
        <v>129</v>
      </c>
      <c r="C93" s="15" t="s">
        <v>130</v>
      </c>
      <c r="D93" s="17">
        <v>51.142465032209159</v>
      </c>
    </row>
    <row r="94" spans="1:4">
      <c r="A94" s="6">
        <v>83</v>
      </c>
      <c r="B94" s="6" t="s">
        <v>131</v>
      </c>
      <c r="C94" s="15" t="s">
        <v>132</v>
      </c>
      <c r="D94" s="17">
        <v>395.06679353543018</v>
      </c>
    </row>
    <row r="95" spans="1:4" ht="31.5">
      <c r="A95" s="6">
        <v>84</v>
      </c>
      <c r="B95" s="6" t="s">
        <v>133</v>
      </c>
      <c r="C95" s="15" t="s">
        <v>134</v>
      </c>
      <c r="D95" s="17">
        <v>344.36209614247821</v>
      </c>
    </row>
    <row r="96" spans="1:4">
      <c r="A96" s="6">
        <v>85</v>
      </c>
      <c r="B96" s="6" t="s">
        <v>135</v>
      </c>
      <c r="C96" s="15" t="s">
        <v>136</v>
      </c>
      <c r="D96" s="17">
        <v>413.00406197802198</v>
      </c>
    </row>
    <row r="97" spans="1:4" ht="31.5">
      <c r="A97" s="6">
        <v>86</v>
      </c>
      <c r="B97" s="6" t="s">
        <v>137</v>
      </c>
      <c r="C97" s="15" t="s">
        <v>138</v>
      </c>
      <c r="D97" s="17">
        <v>22.766262425161042</v>
      </c>
    </row>
    <row r="98" spans="1:4">
      <c r="A98" s="6">
        <v>87</v>
      </c>
      <c r="B98" s="6" t="s">
        <v>139</v>
      </c>
      <c r="C98" s="15" t="s">
        <v>140</v>
      </c>
      <c r="D98" s="17">
        <v>189.58804440318301</v>
      </c>
    </row>
    <row r="99" spans="1:4" ht="31.5">
      <c r="A99" s="6">
        <v>88</v>
      </c>
      <c r="B99" s="6" t="s">
        <v>141</v>
      </c>
      <c r="C99" s="15" t="s">
        <v>142</v>
      </c>
      <c r="D99" s="17">
        <v>60.229009882531265</v>
      </c>
    </row>
    <row r="100" spans="1:4" ht="31.5">
      <c r="A100" s="6">
        <v>89</v>
      </c>
      <c r="B100" s="6" t="s">
        <v>143</v>
      </c>
      <c r="C100" s="15" t="s">
        <v>144</v>
      </c>
      <c r="D100" s="17">
        <v>82.510079840848817</v>
      </c>
    </row>
    <row r="101" spans="1:4">
      <c r="A101" s="6">
        <v>90</v>
      </c>
      <c r="B101" s="6" t="s">
        <v>145</v>
      </c>
      <c r="C101" s="15" t="s">
        <v>146</v>
      </c>
      <c r="D101" s="17">
        <v>113.03655539977264</v>
      </c>
    </row>
    <row r="102" spans="1:4" ht="47.25">
      <c r="A102" s="6">
        <v>91</v>
      </c>
      <c r="B102" s="6" t="s">
        <v>147</v>
      </c>
      <c r="C102" s="15" t="s">
        <v>148</v>
      </c>
      <c r="D102" s="17">
        <v>118.31009199696855</v>
      </c>
    </row>
    <row r="103" spans="1:4" ht="31.5">
      <c r="A103" s="6">
        <v>92</v>
      </c>
      <c r="B103" s="6" t="s">
        <v>149</v>
      </c>
      <c r="C103" s="15" t="s">
        <v>75</v>
      </c>
      <c r="D103" s="17">
        <v>82.089249640015154</v>
      </c>
    </row>
    <row r="104" spans="1:4" ht="31.5">
      <c r="A104" s="6">
        <v>93</v>
      </c>
      <c r="B104" s="6" t="s">
        <v>150</v>
      </c>
      <c r="C104" s="15" t="s">
        <v>151</v>
      </c>
      <c r="D104" s="17">
        <v>61.6653046608564</v>
      </c>
    </row>
    <row r="105" spans="1:4" ht="31.5">
      <c r="A105" s="6">
        <v>94</v>
      </c>
      <c r="B105" s="6" t="s">
        <v>152</v>
      </c>
      <c r="C105" s="15" t="s">
        <v>153</v>
      </c>
      <c r="D105" s="17">
        <v>65.91790458507009</v>
      </c>
    </row>
    <row r="106" spans="1:4" ht="31.5">
      <c r="A106" s="6">
        <v>95</v>
      </c>
      <c r="B106" s="6" t="s">
        <v>154</v>
      </c>
      <c r="C106" s="15" t="s">
        <v>126</v>
      </c>
      <c r="D106" s="17">
        <v>417.72934672224329</v>
      </c>
    </row>
    <row r="107" spans="1:4" ht="31.5">
      <c r="A107" s="6">
        <v>96</v>
      </c>
      <c r="B107" s="6" t="s">
        <v>155</v>
      </c>
      <c r="C107" s="15" t="s">
        <v>156</v>
      </c>
      <c r="D107" s="17">
        <v>127.16420307692307</v>
      </c>
    </row>
    <row r="108" spans="1:4" ht="31.5">
      <c r="A108" s="6">
        <v>97</v>
      </c>
      <c r="B108" s="6" t="s">
        <v>157</v>
      </c>
      <c r="C108" s="15" t="s">
        <v>158</v>
      </c>
      <c r="D108" s="17">
        <v>150.14387722622206</v>
      </c>
    </row>
    <row r="109" spans="1:4">
      <c r="A109" s="6">
        <v>98</v>
      </c>
      <c r="B109" s="6" t="s">
        <v>159</v>
      </c>
      <c r="C109" s="15" t="s">
        <v>160</v>
      </c>
      <c r="D109" s="17">
        <v>1370.290883668056</v>
      </c>
    </row>
    <row r="110" spans="1:4" ht="31.5">
      <c r="A110" s="6">
        <v>99</v>
      </c>
      <c r="B110" s="6" t="s">
        <v>161</v>
      </c>
      <c r="C110" s="15" t="s">
        <v>162</v>
      </c>
      <c r="D110" s="17">
        <v>3.2702284956422889</v>
      </c>
    </row>
    <row r="111" spans="1:4">
      <c r="A111" s="6">
        <v>100</v>
      </c>
      <c r="B111" s="6" t="s">
        <v>163</v>
      </c>
      <c r="C111" s="15" t="s">
        <v>164</v>
      </c>
      <c r="D111" s="17">
        <v>2286.0590928381966</v>
      </c>
    </row>
    <row r="112" spans="1:4" ht="31.5">
      <c r="A112" s="6">
        <v>101</v>
      </c>
      <c r="B112" s="6" t="s">
        <v>165</v>
      </c>
      <c r="C112" s="15" t="s">
        <v>166</v>
      </c>
      <c r="D112" s="17">
        <v>19.881946949602121</v>
      </c>
    </row>
    <row r="113" spans="1:4" ht="31.5">
      <c r="A113" s="6">
        <v>102</v>
      </c>
      <c r="B113" s="6" t="s">
        <v>167</v>
      </c>
      <c r="C113" s="15" t="s">
        <v>168</v>
      </c>
      <c r="D113" s="17">
        <v>420.0484729064039</v>
      </c>
    </row>
    <row r="114" spans="1:4">
      <c r="A114" s="6">
        <v>103</v>
      </c>
      <c r="B114" s="6" t="s">
        <v>169</v>
      </c>
      <c r="C114" s="15" t="s">
        <v>170</v>
      </c>
      <c r="D114" s="17">
        <v>182.82010458507011</v>
      </c>
    </row>
    <row r="115" spans="1:4" ht="31.5">
      <c r="A115" s="6">
        <v>104</v>
      </c>
      <c r="B115" s="6" t="s">
        <v>171</v>
      </c>
      <c r="C115" s="15" t="s">
        <v>172</v>
      </c>
      <c r="D115" s="17">
        <v>283.324258431224</v>
      </c>
    </row>
    <row r="116" spans="1:4" ht="31.5">
      <c r="A116" s="6">
        <v>105</v>
      </c>
      <c r="B116" s="6" t="s">
        <v>173</v>
      </c>
      <c r="C116" s="15" t="s">
        <v>174</v>
      </c>
      <c r="D116" s="17">
        <v>1575.0775430087153</v>
      </c>
    </row>
    <row r="117" spans="1:4" ht="31.5">
      <c r="A117" s="6">
        <v>106</v>
      </c>
      <c r="B117" s="6" t="s">
        <v>175</v>
      </c>
      <c r="C117" s="15" t="s">
        <v>176</v>
      </c>
      <c r="D117" s="17">
        <v>201.9463812050019</v>
      </c>
    </row>
    <row r="118" spans="1:4" ht="31.5">
      <c r="A118" s="22"/>
      <c r="B118" s="11"/>
      <c r="C118" s="11" t="s">
        <v>177</v>
      </c>
      <c r="D118" s="21"/>
    </row>
    <row r="119" spans="1:4">
      <c r="A119" s="6">
        <v>107</v>
      </c>
      <c r="B119" s="6" t="s">
        <v>178</v>
      </c>
      <c r="C119" s="15" t="s">
        <v>179</v>
      </c>
      <c r="D119" s="17">
        <v>68.323020841227745</v>
      </c>
    </row>
    <row r="120" spans="1:4">
      <c r="A120" s="6">
        <v>108</v>
      </c>
      <c r="B120" s="6" t="s">
        <v>180</v>
      </c>
      <c r="C120" s="15" t="s">
        <v>181</v>
      </c>
      <c r="D120" s="17">
        <v>1.0084290261462676</v>
      </c>
    </row>
    <row r="121" spans="1:4">
      <c r="A121" s="6">
        <v>109</v>
      </c>
      <c r="B121" s="6" t="s">
        <v>182</v>
      </c>
      <c r="C121" s="15" t="s">
        <v>183</v>
      </c>
      <c r="D121" s="17">
        <v>448.73788783630164</v>
      </c>
    </row>
    <row r="122" spans="1:4">
      <c r="A122" s="6">
        <v>110</v>
      </c>
      <c r="B122" s="6" t="s">
        <v>184</v>
      </c>
      <c r="C122" s="15" t="s">
        <v>179</v>
      </c>
      <c r="D122" s="17">
        <v>261.54010685865859</v>
      </c>
    </row>
    <row r="123" spans="1:4" ht="47.25">
      <c r="A123" s="6">
        <v>111</v>
      </c>
      <c r="B123" s="6" t="s">
        <v>185</v>
      </c>
      <c r="C123" s="15" t="s">
        <v>256</v>
      </c>
      <c r="D123" s="17">
        <v>510.20776051534676</v>
      </c>
    </row>
    <row r="124" spans="1:4" ht="31.5">
      <c r="A124" s="6">
        <v>112</v>
      </c>
      <c r="B124" s="6" t="s">
        <v>186</v>
      </c>
      <c r="C124" s="15" t="s">
        <v>187</v>
      </c>
      <c r="D124" s="17">
        <v>3666.095517999242</v>
      </c>
    </row>
    <row r="125" spans="1:4">
      <c r="A125" s="6">
        <v>113</v>
      </c>
      <c r="B125" s="7"/>
      <c r="C125" s="23" t="s">
        <v>243</v>
      </c>
      <c r="D125" s="19">
        <f>SUM(D36:D124)</f>
        <v>31107.721187564381</v>
      </c>
    </row>
    <row r="126" spans="1:4">
      <c r="A126" s="22"/>
      <c r="B126" s="11"/>
      <c r="C126" s="11" t="s">
        <v>188</v>
      </c>
      <c r="D126" s="21"/>
    </row>
    <row r="127" spans="1:4" ht="31.5">
      <c r="A127" s="6">
        <v>114</v>
      </c>
      <c r="B127" s="6" t="s">
        <v>189</v>
      </c>
      <c r="C127" s="10" t="s">
        <v>190</v>
      </c>
      <c r="D127" s="3">
        <v>746.15506000000005</v>
      </c>
    </row>
    <row r="128" spans="1:4" ht="31.5">
      <c r="A128" s="6">
        <v>115</v>
      </c>
      <c r="B128" s="6" t="s">
        <v>191</v>
      </c>
      <c r="C128" s="12" t="s">
        <v>192</v>
      </c>
      <c r="D128" s="6">
        <v>300</v>
      </c>
    </row>
    <row r="129" spans="1:4" ht="31.5">
      <c r="A129" s="6">
        <v>116</v>
      </c>
      <c r="B129" s="7" t="s">
        <v>193</v>
      </c>
      <c r="C129" s="13" t="s">
        <v>194</v>
      </c>
      <c r="D129" s="6">
        <v>670</v>
      </c>
    </row>
    <row r="130" spans="1:4">
      <c r="A130" s="6">
        <v>117</v>
      </c>
      <c r="B130" s="6" t="s">
        <v>195</v>
      </c>
      <c r="C130" s="12" t="s">
        <v>196</v>
      </c>
      <c r="D130" s="4">
        <v>712.40320000000008</v>
      </c>
    </row>
    <row r="131" spans="1:4">
      <c r="A131" s="6">
        <v>118</v>
      </c>
      <c r="B131" s="6" t="s">
        <v>197</v>
      </c>
      <c r="C131" s="12" t="s">
        <v>198</v>
      </c>
      <c r="D131" s="4">
        <v>175.84000000000003</v>
      </c>
    </row>
    <row r="132" spans="1:4">
      <c r="A132" s="6">
        <v>119</v>
      </c>
      <c r="B132" s="6" t="s">
        <v>199</v>
      </c>
      <c r="C132" s="12" t="s">
        <v>200</v>
      </c>
      <c r="D132" s="4">
        <v>82.519200000000012</v>
      </c>
    </row>
    <row r="133" spans="1:4">
      <c r="A133" s="6">
        <v>120</v>
      </c>
      <c r="B133" s="6" t="s">
        <v>201</v>
      </c>
      <c r="C133" s="12" t="s">
        <v>202</v>
      </c>
      <c r="D133" s="4">
        <v>158.25600000000003</v>
      </c>
    </row>
    <row r="134" spans="1:4">
      <c r="A134" s="6">
        <v>121</v>
      </c>
      <c r="B134" s="6" t="s">
        <v>203</v>
      </c>
      <c r="C134" s="12" t="s">
        <v>204</v>
      </c>
      <c r="D134" s="4">
        <v>160.35980000000001</v>
      </c>
    </row>
    <row r="135" spans="1:4">
      <c r="A135" s="22"/>
      <c r="B135" s="11"/>
      <c r="C135" s="11" t="s">
        <v>205</v>
      </c>
      <c r="D135" s="21"/>
    </row>
    <row r="136" spans="1:4">
      <c r="A136" s="6">
        <v>122</v>
      </c>
      <c r="B136" s="6" t="s">
        <v>206</v>
      </c>
      <c r="C136" s="12" t="s">
        <v>207</v>
      </c>
      <c r="D136" s="4">
        <v>163.90260000000001</v>
      </c>
    </row>
    <row r="137" spans="1:4" ht="31.5">
      <c r="A137" s="6">
        <v>123</v>
      </c>
      <c r="B137" s="6" t="s">
        <v>208</v>
      </c>
      <c r="C137" s="12" t="s">
        <v>257</v>
      </c>
      <c r="D137" s="4">
        <v>15.197600000000001</v>
      </c>
    </row>
    <row r="138" spans="1:4" ht="31.5">
      <c r="A138" s="6">
        <v>124</v>
      </c>
      <c r="B138" s="6" t="s">
        <v>209</v>
      </c>
      <c r="C138" s="10" t="s">
        <v>210</v>
      </c>
      <c r="D138" s="4">
        <v>232.54840000000002</v>
      </c>
    </row>
    <row r="139" spans="1:4">
      <c r="A139" s="6">
        <v>125</v>
      </c>
      <c r="B139" s="6" t="s">
        <v>211</v>
      </c>
      <c r="C139" s="12" t="s">
        <v>207</v>
      </c>
      <c r="D139" s="4">
        <v>96.818760000000012</v>
      </c>
    </row>
    <row r="140" spans="1:4">
      <c r="C140" s="23" t="s">
        <v>244</v>
      </c>
      <c r="D140" s="25">
        <f>SUM(D127:D139)</f>
        <v>3514.0006200000007</v>
      </c>
    </row>
    <row r="141" spans="1:4">
      <c r="C141" s="24" t="s">
        <v>245</v>
      </c>
      <c r="D141" s="26">
        <f>D125+D140</f>
        <v>34621.721807564383</v>
      </c>
    </row>
    <row r="142" spans="1:4">
      <c r="C142" s="24" t="s">
        <v>241</v>
      </c>
      <c r="D142" s="26">
        <f>D141+D29</f>
        <v>39346.221807564383</v>
      </c>
    </row>
    <row r="143" spans="1:4">
      <c r="D143" s="14"/>
    </row>
  </sheetData>
  <mergeCells count="6">
    <mergeCell ref="C1:D1"/>
    <mergeCell ref="A2:D2"/>
    <mergeCell ref="A31:D31"/>
    <mergeCell ref="A34:D34"/>
    <mergeCell ref="C32:D32"/>
    <mergeCell ref="C3:D3"/>
  </mergeCells>
  <pageMargins left="0.7" right="0.7" top="0.75" bottom="0.75" header="0.3" footer="0.3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2014-10-18T06:49:07Z</dcterms:modified>
</cp:coreProperties>
</file>