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4915" windowHeight="1080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H7" i="1"/>
  <c r="G7" i="1"/>
  <c r="F7" i="1"/>
  <c r="H48" i="1" l="1"/>
  <c r="G48" i="1"/>
  <c r="F48" i="1"/>
  <c r="D47" i="1"/>
</calcChain>
</file>

<file path=xl/sharedStrings.xml><?xml version="1.0" encoding="utf-8"?>
<sst xmlns="http://schemas.openxmlformats.org/spreadsheetml/2006/main" count="92" uniqueCount="53">
  <si>
    <t>№ п/п</t>
  </si>
  <si>
    <t>Принтер HP LaserJet 2015n</t>
  </si>
  <si>
    <t>Копировальный аппарат CANON-Ir2016</t>
  </si>
  <si>
    <t xml:space="preserve">МФУ Canon MF3110 </t>
  </si>
  <si>
    <t xml:space="preserve">МФУ Canon MF3228 </t>
  </si>
  <si>
    <t>Итого:</t>
  </si>
  <si>
    <t>Ед.</t>
  </si>
  <si>
    <t>Общее кол-во (шт.)</t>
  </si>
  <si>
    <t>Стоимость единицы ТО без НДС (руб.)</t>
  </si>
  <si>
    <t>Сумма без НДС в руб.</t>
  </si>
  <si>
    <t>НДС 18%</t>
  </si>
  <si>
    <t>Принтер HP DesignJet  500ps</t>
  </si>
  <si>
    <t>шт.</t>
  </si>
  <si>
    <t>Принтер HP LJ P 1005</t>
  </si>
  <si>
    <t>Принтер HP LaserJet 1020</t>
  </si>
  <si>
    <t>МФУ HP LaserJet 1120n</t>
  </si>
  <si>
    <t>Принтер HP LaserJet 1320 PCL 6</t>
  </si>
  <si>
    <t>Принтер HP LJ P 1505</t>
  </si>
  <si>
    <t>Принтер HP LaserJet 2420</t>
  </si>
  <si>
    <t>Принтер HP LaserJet 4015</t>
  </si>
  <si>
    <t xml:space="preserve">Принтер HP LaserJet 5100 </t>
  </si>
  <si>
    <t xml:space="preserve">Принтер HP LaserJet 5200 </t>
  </si>
  <si>
    <t>Принтер HP LJ color Pro 1415fnw</t>
  </si>
  <si>
    <t>Принтер HP Color LaserJet 2600</t>
  </si>
  <si>
    <t>Принтер HP LJ Color CP 3505 dn</t>
  </si>
  <si>
    <t>Принтер HP Color Laser Jet 4700</t>
  </si>
  <si>
    <t>Принтер HP Color LaserJet 5525</t>
  </si>
  <si>
    <t>Принтер HP Color LaserJet 5550</t>
  </si>
  <si>
    <t>Принтер Kyocera 1635</t>
  </si>
  <si>
    <t>Принтер Kyocera 1650</t>
  </si>
  <si>
    <t>Копировальный аппарат CANON-iR2270</t>
  </si>
  <si>
    <t>Копировальный аппарат Xerox C123</t>
  </si>
  <si>
    <t>Копировальный аппарат  Seiko LP-1010L-MF</t>
  </si>
  <si>
    <t>МФУ HP LJ Pro 100 Color MFP 175</t>
  </si>
  <si>
    <t>МФУ HP Color LaserJet  Enterprice CM 4540</t>
  </si>
  <si>
    <t>МФУ HP LJ 680 Enterprice Color 680dn</t>
  </si>
  <si>
    <t>МФУ HP LJ Enterprice 700 M 725</t>
  </si>
  <si>
    <t>МФУ HP Lazer Jet M 5025 MFP</t>
  </si>
  <si>
    <t>МФУ HP Lazer Jet M2727nf</t>
  </si>
  <si>
    <t>МФУ Canon MF 4018</t>
  </si>
  <si>
    <t>МФУ HP LaserJet 3015</t>
  </si>
  <si>
    <t>МФУ  Kyocera KM- 4800</t>
  </si>
  <si>
    <t>МФУ HP LJ CM 6030</t>
  </si>
  <si>
    <t>МФУ Panasonic KX-FL813RU</t>
  </si>
  <si>
    <t>Факс Panasonic KX-FL403RU</t>
  </si>
  <si>
    <t>Ризограф GR 3750</t>
  </si>
  <si>
    <t>Ризограф MZ 970</t>
  </si>
  <si>
    <t>Итого с НДС18%</t>
  </si>
  <si>
    <t>Наименование</t>
  </si>
  <si>
    <t>Стоимость  услуг по сервисному обслуживанию и профилактике офисной техники</t>
  </si>
  <si>
    <t>Принтер HP LJ P 1102</t>
  </si>
  <si>
    <t>Итого по сервисному обслуживанию, руб.:</t>
  </si>
  <si>
    <t xml:space="preserve">Приложение № 5
к Техническому заданию № 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</si>
</sst>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0" fontId="3" fillId="0" borderId="0"/>
  </cellStyleXfs>
  <cellXfs count="29">
    <xf numFmtId="0" fontId="0" fillId="0" borderId="0" xfId="0"/>
    <xf numFmtId="0" fontId="5" fillId="0" borderId="0" xfId="1" applyFont="1" applyBorder="1" applyAlignment="1">
      <alignment horizontal="center" vertical="top"/>
    </xf>
    <xf numFmtId="0" fontId="5" fillId="0" borderId="0" xfId="1" applyFont="1" applyBorder="1" applyAlignment="1">
      <alignment vertical="top"/>
    </xf>
    <xf numFmtId="0" fontId="6" fillId="0" borderId="0" xfId="0" applyFont="1" applyBorder="1" applyAlignment="1">
      <alignment vertical="top"/>
    </xf>
    <xf numFmtId="2" fontId="5" fillId="2" borderId="1" xfId="1" applyNumberFormat="1" applyFont="1" applyFill="1" applyBorder="1" applyAlignment="1">
      <alignment vertical="top"/>
    </xf>
    <xf numFmtId="164" fontId="5" fillId="2" borderId="1" xfId="1" applyNumberFormat="1" applyFont="1" applyFill="1" applyBorder="1" applyAlignment="1">
      <alignment horizontal="center" vertical="top"/>
    </xf>
    <xf numFmtId="0" fontId="8" fillId="3" borderId="1" xfId="1" applyFont="1" applyFill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2" fontId="5" fillId="2" borderId="1" xfId="1" applyNumberFormat="1" applyFont="1" applyFill="1" applyBorder="1" applyAlignment="1">
      <alignment horizontal="center" vertical="top"/>
    </xf>
    <xf numFmtId="2" fontId="5" fillId="2" borderId="1" xfId="1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9" fillId="2" borderId="1" xfId="1" applyFont="1" applyFill="1" applyBorder="1" applyAlignment="1">
      <alignment horizontal="center" vertical="top" wrapText="1"/>
    </xf>
    <xf numFmtId="0" fontId="8" fillId="2" borderId="1" xfId="2" applyFont="1" applyFill="1" applyBorder="1" applyAlignment="1">
      <alignment horizontal="center" vertical="top" wrapText="1"/>
    </xf>
    <xf numFmtId="2" fontId="8" fillId="2" borderId="1" xfId="2" applyNumberFormat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/>
    </xf>
    <xf numFmtId="0" fontId="9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/>
    </xf>
    <xf numFmtId="0" fontId="10" fillId="2" borderId="1" xfId="0" applyFont="1" applyFill="1" applyBorder="1" applyAlignment="1"/>
    <xf numFmtId="0" fontId="6" fillId="2" borderId="0" xfId="0" applyFont="1" applyFill="1" applyBorder="1" applyAlignment="1">
      <alignment vertical="top"/>
    </xf>
    <xf numFmtId="0" fontId="5" fillId="2" borderId="0" xfId="1" applyFont="1" applyFill="1" applyBorder="1" applyAlignment="1">
      <alignment vertical="top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7" fillId="2" borderId="1" xfId="1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top"/>
    </xf>
    <xf numFmtId="0" fontId="5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horizontal="center" vertical="top"/>
    </xf>
    <xf numFmtId="0" fontId="8" fillId="3" borderId="1" xfId="1" applyFont="1" applyFill="1" applyBorder="1" applyAlignment="1">
      <alignment horizontal="center" vertical="top"/>
    </xf>
  </cellXfs>
  <cellStyles count="5">
    <cellStyle name="TableStyleLight1" xfId="2"/>
    <cellStyle name="TableStyleLight1 2" xfId="4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2"/>
  <sheetViews>
    <sheetView tabSelected="1" workbookViewId="0">
      <selection activeCell="A2" sqref="A2:H2"/>
    </sheetView>
  </sheetViews>
  <sheetFormatPr defaultRowHeight="15" x14ac:dyDescent="0.25"/>
  <cols>
    <col min="1" max="1" width="6" style="7" customWidth="1"/>
    <col min="2" max="2" width="26.140625" style="10" customWidth="1"/>
    <col min="3" max="3" width="8.140625" style="7" customWidth="1"/>
    <col min="4" max="4" width="7.5703125" style="7" customWidth="1"/>
    <col min="5" max="5" width="11" style="3" customWidth="1"/>
    <col min="6" max="6" width="10.28515625" style="3" customWidth="1"/>
    <col min="7" max="7" width="9.5703125" style="3" customWidth="1"/>
    <col min="8" max="8" width="10" style="3" customWidth="1"/>
    <col min="9" max="16384" width="9.140625" style="3"/>
  </cols>
  <sheetData>
    <row r="2" spans="1:13" ht="39" customHeight="1" x14ac:dyDescent="0.25">
      <c r="A2" s="20" t="s">
        <v>52</v>
      </c>
      <c r="B2" s="20"/>
      <c r="C2" s="20"/>
      <c r="D2" s="20"/>
      <c r="E2" s="20"/>
      <c r="F2" s="20"/>
      <c r="G2" s="20"/>
      <c r="H2" s="20"/>
    </row>
    <row r="3" spans="1:13" ht="15" customHeight="1" x14ac:dyDescent="0.25">
      <c r="A3" s="21"/>
      <c r="B3" s="22"/>
      <c r="C3" s="21"/>
      <c r="D3" s="21"/>
      <c r="E3" s="23"/>
      <c r="F3" s="23"/>
      <c r="G3" s="23"/>
      <c r="H3" s="23"/>
    </row>
    <row r="4" spans="1:13" ht="19.5" customHeight="1" x14ac:dyDescent="0.25">
      <c r="A4" s="24" t="s">
        <v>49</v>
      </c>
      <c r="B4" s="24"/>
      <c r="C4" s="24"/>
      <c r="D4" s="24"/>
      <c r="E4" s="24"/>
      <c r="F4" s="24"/>
      <c r="G4" s="24"/>
      <c r="H4" s="24"/>
      <c r="J4" s="2"/>
      <c r="K4" s="2"/>
      <c r="L4" s="2"/>
      <c r="M4" s="2"/>
    </row>
    <row r="5" spans="1:13" ht="19.5" customHeight="1" x14ac:dyDescent="0.25">
      <c r="A5" s="25"/>
      <c r="B5" s="26"/>
      <c r="C5" s="25"/>
      <c r="D5" s="25"/>
      <c r="E5" s="4"/>
      <c r="F5" s="4"/>
      <c r="G5" s="4"/>
      <c r="H5" s="4"/>
      <c r="J5" s="2"/>
      <c r="K5" s="2"/>
      <c r="L5" s="2"/>
      <c r="M5" s="2"/>
    </row>
    <row r="6" spans="1:13" s="7" customFormat="1" ht="75" x14ac:dyDescent="0.25">
      <c r="A6" s="11" t="s">
        <v>0</v>
      </c>
      <c r="B6" s="11" t="s">
        <v>48</v>
      </c>
      <c r="C6" s="12" t="s">
        <v>6</v>
      </c>
      <c r="D6" s="11" t="s">
        <v>7</v>
      </c>
      <c r="E6" s="13" t="s">
        <v>8</v>
      </c>
      <c r="F6" s="13" t="s">
        <v>9</v>
      </c>
      <c r="G6" s="8" t="s">
        <v>10</v>
      </c>
      <c r="H6" s="9" t="s">
        <v>47</v>
      </c>
      <c r="I6" s="3"/>
      <c r="J6" s="1"/>
      <c r="K6" s="1"/>
      <c r="L6" s="1"/>
      <c r="M6" s="1"/>
    </row>
    <row r="7" spans="1:13" ht="30" x14ac:dyDescent="0.25">
      <c r="A7" s="14">
        <v>1</v>
      </c>
      <c r="B7" s="15" t="s">
        <v>11</v>
      </c>
      <c r="C7" s="5" t="s">
        <v>12</v>
      </c>
      <c r="D7" s="14">
        <v>1</v>
      </c>
      <c r="E7" s="6"/>
      <c r="F7" s="4">
        <f>E7*D7</f>
        <v>0</v>
      </c>
      <c r="G7" s="4">
        <f>E7*D7*0.18</f>
        <v>0</v>
      </c>
      <c r="H7" s="4">
        <f>E7*D7*1.18</f>
        <v>0</v>
      </c>
      <c r="J7" s="2"/>
      <c r="K7" s="2"/>
      <c r="L7" s="2"/>
      <c r="M7" s="2"/>
    </row>
    <row r="8" spans="1:13" x14ac:dyDescent="0.25">
      <c r="A8" s="14">
        <v>2</v>
      </c>
      <c r="B8" s="15" t="s">
        <v>13</v>
      </c>
      <c r="C8" s="5" t="s">
        <v>12</v>
      </c>
      <c r="D8" s="14">
        <v>1</v>
      </c>
      <c r="E8" s="6"/>
      <c r="F8" s="4">
        <f t="shared" ref="F8:F46" si="0">E8*D8</f>
        <v>0</v>
      </c>
      <c r="G8" s="4">
        <f t="shared" ref="G8:G46" si="1">E8*D8*0.18</f>
        <v>0</v>
      </c>
      <c r="H8" s="4">
        <f t="shared" ref="H8:H46" si="2">E8*D8*1.18</f>
        <v>0</v>
      </c>
      <c r="J8" s="2"/>
      <c r="K8" s="2"/>
      <c r="L8" s="2"/>
      <c r="M8" s="2"/>
    </row>
    <row r="9" spans="1:13" x14ac:dyDescent="0.2">
      <c r="A9" s="14">
        <v>3</v>
      </c>
      <c r="B9" s="17" t="s">
        <v>50</v>
      </c>
      <c r="C9" s="5" t="s">
        <v>12</v>
      </c>
      <c r="D9" s="14">
        <v>1</v>
      </c>
      <c r="E9" s="6"/>
      <c r="F9" s="4">
        <f t="shared" si="0"/>
        <v>0</v>
      </c>
      <c r="G9" s="4">
        <f t="shared" si="1"/>
        <v>0</v>
      </c>
      <c r="H9" s="4">
        <f t="shared" si="2"/>
        <v>0</v>
      </c>
      <c r="J9" s="2"/>
      <c r="K9" s="2"/>
      <c r="L9" s="2"/>
      <c r="M9" s="2"/>
    </row>
    <row r="10" spans="1:13" x14ac:dyDescent="0.25">
      <c r="A10" s="14">
        <v>4</v>
      </c>
      <c r="B10" s="15" t="s">
        <v>14</v>
      </c>
      <c r="C10" s="5" t="s">
        <v>12</v>
      </c>
      <c r="D10" s="14">
        <v>2</v>
      </c>
      <c r="E10" s="6"/>
      <c r="F10" s="4">
        <f t="shared" si="0"/>
        <v>0</v>
      </c>
      <c r="G10" s="4">
        <f t="shared" si="1"/>
        <v>0</v>
      </c>
      <c r="H10" s="4">
        <f t="shared" si="2"/>
        <v>0</v>
      </c>
      <c r="J10" s="2"/>
      <c r="K10" s="2"/>
      <c r="L10" s="2"/>
      <c r="M10" s="2"/>
    </row>
    <row r="11" spans="1:13" x14ac:dyDescent="0.25">
      <c r="A11" s="14">
        <v>5</v>
      </c>
      <c r="B11" s="15" t="s">
        <v>15</v>
      </c>
      <c r="C11" s="5" t="s">
        <v>12</v>
      </c>
      <c r="D11" s="14">
        <v>10</v>
      </c>
      <c r="E11" s="6"/>
      <c r="F11" s="4">
        <f t="shared" si="0"/>
        <v>0</v>
      </c>
      <c r="G11" s="4">
        <f t="shared" si="1"/>
        <v>0</v>
      </c>
      <c r="H11" s="4">
        <f t="shared" si="2"/>
        <v>0</v>
      </c>
      <c r="J11" s="2"/>
      <c r="K11" s="2"/>
      <c r="L11" s="2"/>
      <c r="M11" s="2"/>
    </row>
    <row r="12" spans="1:13" ht="30" x14ac:dyDescent="0.25">
      <c r="A12" s="14">
        <v>6</v>
      </c>
      <c r="B12" s="15" t="s">
        <v>16</v>
      </c>
      <c r="C12" s="5" t="s">
        <v>12</v>
      </c>
      <c r="D12" s="14">
        <v>9</v>
      </c>
      <c r="E12" s="6"/>
      <c r="F12" s="4">
        <f t="shared" si="0"/>
        <v>0</v>
      </c>
      <c r="G12" s="4">
        <f t="shared" si="1"/>
        <v>0</v>
      </c>
      <c r="H12" s="4">
        <f t="shared" si="2"/>
        <v>0</v>
      </c>
      <c r="J12" s="2"/>
      <c r="K12" s="2"/>
      <c r="L12" s="2"/>
      <c r="M12" s="2"/>
    </row>
    <row r="13" spans="1:13" x14ac:dyDescent="0.25">
      <c r="A13" s="14">
        <v>7</v>
      </c>
      <c r="B13" s="15" t="s">
        <v>17</v>
      </c>
      <c r="C13" s="5" t="s">
        <v>12</v>
      </c>
      <c r="D13" s="14">
        <v>1</v>
      </c>
      <c r="E13" s="6"/>
      <c r="F13" s="4">
        <f t="shared" si="0"/>
        <v>0</v>
      </c>
      <c r="G13" s="4">
        <f t="shared" si="1"/>
        <v>0</v>
      </c>
      <c r="H13" s="4">
        <f t="shared" si="2"/>
        <v>0</v>
      </c>
      <c r="J13" s="2"/>
      <c r="K13" s="2"/>
      <c r="L13" s="2"/>
      <c r="M13" s="2"/>
    </row>
    <row r="14" spans="1:13" x14ac:dyDescent="0.25">
      <c r="A14" s="14">
        <v>8</v>
      </c>
      <c r="B14" s="15" t="s">
        <v>1</v>
      </c>
      <c r="C14" s="5" t="s">
        <v>12</v>
      </c>
      <c r="D14" s="14">
        <v>5</v>
      </c>
      <c r="E14" s="6"/>
      <c r="F14" s="4">
        <f t="shared" si="0"/>
        <v>0</v>
      </c>
      <c r="G14" s="4">
        <f t="shared" si="1"/>
        <v>0</v>
      </c>
      <c r="H14" s="4">
        <f t="shared" si="2"/>
        <v>0</v>
      </c>
      <c r="J14" s="2"/>
      <c r="K14" s="2"/>
      <c r="L14" s="2"/>
      <c r="M14" s="2"/>
    </row>
    <row r="15" spans="1:13" x14ac:dyDescent="0.25">
      <c r="A15" s="14">
        <v>9</v>
      </c>
      <c r="B15" s="15" t="s">
        <v>18</v>
      </c>
      <c r="C15" s="5" t="s">
        <v>12</v>
      </c>
      <c r="D15" s="14">
        <v>5</v>
      </c>
      <c r="E15" s="6"/>
      <c r="F15" s="4">
        <f t="shared" si="0"/>
        <v>0</v>
      </c>
      <c r="G15" s="4">
        <f t="shared" si="1"/>
        <v>0</v>
      </c>
      <c r="H15" s="4">
        <f t="shared" si="2"/>
        <v>0</v>
      </c>
      <c r="J15" s="2"/>
      <c r="K15" s="2"/>
      <c r="L15" s="2"/>
      <c r="M15" s="2"/>
    </row>
    <row r="16" spans="1:13" x14ac:dyDescent="0.25">
      <c r="A16" s="14">
        <v>10</v>
      </c>
      <c r="B16" s="15" t="s">
        <v>19</v>
      </c>
      <c r="C16" s="5" t="s">
        <v>12</v>
      </c>
      <c r="D16" s="14">
        <v>2</v>
      </c>
      <c r="E16" s="6"/>
      <c r="F16" s="4">
        <f t="shared" si="0"/>
        <v>0</v>
      </c>
      <c r="G16" s="4">
        <f t="shared" si="1"/>
        <v>0</v>
      </c>
      <c r="H16" s="4">
        <f t="shared" si="2"/>
        <v>0</v>
      </c>
      <c r="J16" s="2"/>
      <c r="K16" s="2"/>
      <c r="L16" s="2"/>
      <c r="M16" s="2"/>
    </row>
    <row r="17" spans="1:13" x14ac:dyDescent="0.25">
      <c r="A17" s="14">
        <v>11</v>
      </c>
      <c r="B17" s="15" t="s">
        <v>20</v>
      </c>
      <c r="C17" s="5" t="s">
        <v>12</v>
      </c>
      <c r="D17" s="14">
        <v>1</v>
      </c>
      <c r="E17" s="6"/>
      <c r="F17" s="4">
        <f t="shared" si="0"/>
        <v>0</v>
      </c>
      <c r="G17" s="4">
        <f t="shared" si="1"/>
        <v>0</v>
      </c>
      <c r="H17" s="4">
        <f t="shared" si="2"/>
        <v>0</v>
      </c>
      <c r="J17" s="2"/>
      <c r="K17" s="2"/>
      <c r="L17" s="2"/>
      <c r="M17" s="2"/>
    </row>
    <row r="18" spans="1:13" x14ac:dyDescent="0.25">
      <c r="A18" s="14">
        <v>12</v>
      </c>
      <c r="B18" s="15" t="s">
        <v>21</v>
      </c>
      <c r="C18" s="5" t="s">
        <v>12</v>
      </c>
      <c r="D18" s="14">
        <v>12</v>
      </c>
      <c r="E18" s="6"/>
      <c r="F18" s="4">
        <f t="shared" si="0"/>
        <v>0</v>
      </c>
      <c r="G18" s="4">
        <f t="shared" si="1"/>
        <v>0</v>
      </c>
      <c r="H18" s="4">
        <f t="shared" si="2"/>
        <v>0</v>
      </c>
      <c r="J18" s="2"/>
      <c r="K18" s="2"/>
      <c r="L18" s="2"/>
      <c r="M18" s="2"/>
    </row>
    <row r="19" spans="1:13" ht="30" x14ac:dyDescent="0.25">
      <c r="A19" s="14">
        <v>13</v>
      </c>
      <c r="B19" s="15" t="s">
        <v>22</v>
      </c>
      <c r="C19" s="5" t="s">
        <v>12</v>
      </c>
      <c r="D19" s="14">
        <v>18</v>
      </c>
      <c r="E19" s="6"/>
      <c r="F19" s="4">
        <f t="shared" si="0"/>
        <v>0</v>
      </c>
      <c r="G19" s="4">
        <f t="shared" si="1"/>
        <v>0</v>
      </c>
      <c r="H19" s="4">
        <f t="shared" si="2"/>
        <v>0</v>
      </c>
      <c r="J19" s="2"/>
      <c r="K19" s="2"/>
      <c r="L19" s="2"/>
      <c r="M19" s="2"/>
    </row>
    <row r="20" spans="1:13" ht="30" x14ac:dyDescent="0.25">
      <c r="A20" s="14">
        <v>14</v>
      </c>
      <c r="B20" s="15" t="s">
        <v>23</v>
      </c>
      <c r="C20" s="5" t="s">
        <v>12</v>
      </c>
      <c r="D20" s="14">
        <v>1</v>
      </c>
      <c r="E20" s="6"/>
      <c r="F20" s="4">
        <f t="shared" si="0"/>
        <v>0</v>
      </c>
      <c r="G20" s="4">
        <f t="shared" si="1"/>
        <v>0</v>
      </c>
      <c r="H20" s="4">
        <f t="shared" si="2"/>
        <v>0</v>
      </c>
      <c r="J20" s="2"/>
      <c r="K20" s="2"/>
      <c r="L20" s="2"/>
      <c r="M20" s="2"/>
    </row>
    <row r="21" spans="1:13" ht="30" x14ac:dyDescent="0.25">
      <c r="A21" s="14">
        <v>15</v>
      </c>
      <c r="B21" s="15" t="s">
        <v>24</v>
      </c>
      <c r="C21" s="5" t="s">
        <v>12</v>
      </c>
      <c r="D21" s="14">
        <v>1</v>
      </c>
      <c r="E21" s="6"/>
      <c r="F21" s="4">
        <f t="shared" si="0"/>
        <v>0</v>
      </c>
      <c r="G21" s="4">
        <f t="shared" si="1"/>
        <v>0</v>
      </c>
      <c r="H21" s="4">
        <f t="shared" si="2"/>
        <v>0</v>
      </c>
      <c r="J21" s="2"/>
      <c r="K21" s="2"/>
      <c r="L21" s="2"/>
      <c r="M21" s="2"/>
    </row>
    <row r="22" spans="1:13" ht="30" x14ac:dyDescent="0.25">
      <c r="A22" s="14">
        <v>16</v>
      </c>
      <c r="B22" s="15" t="s">
        <v>25</v>
      </c>
      <c r="C22" s="5" t="s">
        <v>12</v>
      </c>
      <c r="D22" s="14">
        <v>1</v>
      </c>
      <c r="E22" s="6"/>
      <c r="F22" s="4">
        <f t="shared" si="0"/>
        <v>0</v>
      </c>
      <c r="G22" s="4">
        <f t="shared" si="1"/>
        <v>0</v>
      </c>
      <c r="H22" s="4">
        <f t="shared" si="2"/>
        <v>0</v>
      </c>
      <c r="J22" s="2"/>
      <c r="K22" s="2"/>
      <c r="L22" s="2"/>
      <c r="M22" s="2"/>
    </row>
    <row r="23" spans="1:13" ht="30" x14ac:dyDescent="0.25">
      <c r="A23" s="14">
        <v>17</v>
      </c>
      <c r="B23" s="15" t="s">
        <v>26</v>
      </c>
      <c r="C23" s="5" t="s">
        <v>12</v>
      </c>
      <c r="D23" s="14">
        <v>2</v>
      </c>
      <c r="E23" s="6"/>
      <c r="F23" s="4">
        <f t="shared" si="0"/>
        <v>0</v>
      </c>
      <c r="G23" s="4">
        <f t="shared" si="1"/>
        <v>0</v>
      </c>
      <c r="H23" s="4">
        <f t="shared" si="2"/>
        <v>0</v>
      </c>
      <c r="J23" s="2"/>
      <c r="K23" s="2"/>
      <c r="L23" s="2"/>
      <c r="M23" s="2"/>
    </row>
    <row r="24" spans="1:13" ht="30" x14ac:dyDescent="0.25">
      <c r="A24" s="14">
        <v>18</v>
      </c>
      <c r="B24" s="15" t="s">
        <v>27</v>
      </c>
      <c r="C24" s="5" t="s">
        <v>12</v>
      </c>
      <c r="D24" s="14">
        <v>5</v>
      </c>
      <c r="E24" s="6"/>
      <c r="F24" s="4">
        <f t="shared" si="0"/>
        <v>0</v>
      </c>
      <c r="G24" s="4">
        <f t="shared" si="1"/>
        <v>0</v>
      </c>
      <c r="H24" s="4">
        <f t="shared" si="2"/>
        <v>0</v>
      </c>
      <c r="J24" s="2"/>
      <c r="K24" s="2"/>
      <c r="L24" s="2"/>
      <c r="M24" s="2"/>
    </row>
    <row r="25" spans="1:13" x14ac:dyDescent="0.25">
      <c r="A25" s="14">
        <v>19</v>
      </c>
      <c r="B25" s="15" t="s">
        <v>28</v>
      </c>
      <c r="C25" s="5" t="s">
        <v>12</v>
      </c>
      <c r="D25" s="14">
        <v>1</v>
      </c>
      <c r="E25" s="6"/>
      <c r="F25" s="4">
        <f t="shared" si="0"/>
        <v>0</v>
      </c>
      <c r="G25" s="4">
        <f t="shared" si="1"/>
        <v>0</v>
      </c>
      <c r="H25" s="4">
        <f t="shared" si="2"/>
        <v>0</v>
      </c>
      <c r="J25" s="2"/>
      <c r="K25" s="2"/>
      <c r="L25" s="2"/>
      <c r="M25" s="2"/>
    </row>
    <row r="26" spans="1:13" x14ac:dyDescent="0.25">
      <c r="A26" s="14">
        <v>20</v>
      </c>
      <c r="B26" s="15" t="s">
        <v>29</v>
      </c>
      <c r="C26" s="5" t="s">
        <v>12</v>
      </c>
      <c r="D26" s="14">
        <v>1</v>
      </c>
      <c r="E26" s="6"/>
      <c r="F26" s="4">
        <f t="shared" si="0"/>
        <v>0</v>
      </c>
      <c r="G26" s="4">
        <f t="shared" si="1"/>
        <v>0</v>
      </c>
      <c r="H26" s="4">
        <f t="shared" si="2"/>
        <v>0</v>
      </c>
      <c r="J26" s="2"/>
      <c r="K26" s="2"/>
      <c r="L26" s="2"/>
      <c r="M26" s="2"/>
    </row>
    <row r="27" spans="1:13" ht="30" x14ac:dyDescent="0.25">
      <c r="A27" s="14">
        <v>21</v>
      </c>
      <c r="B27" s="15" t="s">
        <v>2</v>
      </c>
      <c r="C27" s="5" t="s">
        <v>12</v>
      </c>
      <c r="D27" s="14">
        <v>3</v>
      </c>
      <c r="E27" s="6"/>
      <c r="F27" s="4">
        <f t="shared" si="0"/>
        <v>0</v>
      </c>
      <c r="G27" s="4">
        <f t="shared" si="1"/>
        <v>0</v>
      </c>
      <c r="H27" s="4">
        <f t="shared" si="2"/>
        <v>0</v>
      </c>
      <c r="J27" s="2"/>
      <c r="K27" s="2"/>
      <c r="L27" s="2"/>
      <c r="M27" s="2"/>
    </row>
    <row r="28" spans="1:13" ht="30" x14ac:dyDescent="0.25">
      <c r="A28" s="14">
        <v>22</v>
      </c>
      <c r="B28" s="15" t="s">
        <v>30</v>
      </c>
      <c r="C28" s="5" t="s">
        <v>12</v>
      </c>
      <c r="D28" s="14">
        <v>2</v>
      </c>
      <c r="E28" s="6"/>
      <c r="F28" s="4">
        <f t="shared" si="0"/>
        <v>0</v>
      </c>
      <c r="G28" s="4">
        <f t="shared" si="1"/>
        <v>0</v>
      </c>
      <c r="H28" s="4">
        <f t="shared" si="2"/>
        <v>0</v>
      </c>
      <c r="J28" s="2"/>
      <c r="K28" s="2"/>
      <c r="L28" s="2"/>
      <c r="M28" s="2"/>
    </row>
    <row r="29" spans="1:13" ht="30" x14ac:dyDescent="0.25">
      <c r="A29" s="14">
        <v>23</v>
      </c>
      <c r="B29" s="15" t="s">
        <v>31</v>
      </c>
      <c r="C29" s="5" t="s">
        <v>12</v>
      </c>
      <c r="D29" s="14">
        <v>2</v>
      </c>
      <c r="E29" s="6"/>
      <c r="F29" s="4">
        <f t="shared" si="0"/>
        <v>0</v>
      </c>
      <c r="G29" s="4">
        <f t="shared" si="1"/>
        <v>0</v>
      </c>
      <c r="H29" s="4">
        <f t="shared" si="2"/>
        <v>0</v>
      </c>
      <c r="J29" s="2"/>
      <c r="K29" s="2"/>
      <c r="L29" s="2"/>
      <c r="M29" s="2"/>
    </row>
    <row r="30" spans="1:13" ht="30" x14ac:dyDescent="0.25">
      <c r="A30" s="14">
        <v>24</v>
      </c>
      <c r="B30" s="15" t="s">
        <v>32</v>
      </c>
      <c r="C30" s="5" t="s">
        <v>12</v>
      </c>
      <c r="D30" s="14">
        <v>1</v>
      </c>
      <c r="E30" s="6"/>
      <c r="F30" s="4">
        <f t="shared" si="0"/>
        <v>0</v>
      </c>
      <c r="G30" s="4">
        <f t="shared" si="1"/>
        <v>0</v>
      </c>
      <c r="H30" s="4">
        <f t="shared" si="2"/>
        <v>0</v>
      </c>
      <c r="J30" s="2"/>
      <c r="K30" s="2"/>
      <c r="L30" s="2"/>
      <c r="M30" s="2"/>
    </row>
    <row r="31" spans="1:13" ht="30" x14ac:dyDescent="0.25">
      <c r="A31" s="14">
        <v>25</v>
      </c>
      <c r="B31" s="15" t="s">
        <v>33</v>
      </c>
      <c r="C31" s="5" t="s">
        <v>12</v>
      </c>
      <c r="D31" s="14">
        <v>5</v>
      </c>
      <c r="E31" s="6"/>
      <c r="F31" s="4">
        <f t="shared" si="0"/>
        <v>0</v>
      </c>
      <c r="G31" s="4">
        <f t="shared" si="1"/>
        <v>0</v>
      </c>
      <c r="H31" s="4">
        <f t="shared" si="2"/>
        <v>0</v>
      </c>
      <c r="J31" s="2"/>
      <c r="K31" s="2"/>
      <c r="L31" s="2"/>
      <c r="M31" s="2"/>
    </row>
    <row r="32" spans="1:13" ht="30" x14ac:dyDescent="0.25">
      <c r="A32" s="14">
        <v>26</v>
      </c>
      <c r="B32" s="15" t="s">
        <v>34</v>
      </c>
      <c r="C32" s="5" t="s">
        <v>12</v>
      </c>
      <c r="D32" s="14">
        <v>2</v>
      </c>
      <c r="E32" s="6"/>
      <c r="F32" s="4">
        <f t="shared" si="0"/>
        <v>0</v>
      </c>
      <c r="G32" s="4">
        <f t="shared" si="1"/>
        <v>0</v>
      </c>
      <c r="H32" s="4">
        <f t="shared" si="2"/>
        <v>0</v>
      </c>
      <c r="J32" s="2"/>
      <c r="K32" s="2"/>
      <c r="L32" s="2"/>
      <c r="M32" s="2"/>
    </row>
    <row r="33" spans="1:13" ht="30" x14ac:dyDescent="0.25">
      <c r="A33" s="14">
        <v>27</v>
      </c>
      <c r="B33" s="15" t="s">
        <v>35</v>
      </c>
      <c r="C33" s="5" t="s">
        <v>12</v>
      </c>
      <c r="D33" s="14">
        <v>2</v>
      </c>
      <c r="E33" s="6"/>
      <c r="F33" s="4">
        <f t="shared" si="0"/>
        <v>0</v>
      </c>
      <c r="G33" s="4">
        <f t="shared" si="1"/>
        <v>0</v>
      </c>
      <c r="H33" s="4">
        <f t="shared" si="2"/>
        <v>0</v>
      </c>
      <c r="J33" s="2"/>
      <c r="K33" s="2"/>
      <c r="L33" s="2"/>
      <c r="M33" s="2"/>
    </row>
    <row r="34" spans="1:13" ht="30" x14ac:dyDescent="0.25">
      <c r="A34" s="14">
        <v>28</v>
      </c>
      <c r="B34" s="15" t="s">
        <v>36</v>
      </c>
      <c r="C34" s="5" t="s">
        <v>12</v>
      </c>
      <c r="D34" s="14">
        <v>10</v>
      </c>
      <c r="E34" s="6"/>
      <c r="F34" s="4">
        <f t="shared" si="0"/>
        <v>0</v>
      </c>
      <c r="G34" s="4">
        <f t="shared" si="1"/>
        <v>0</v>
      </c>
      <c r="H34" s="4">
        <f t="shared" si="2"/>
        <v>0</v>
      </c>
      <c r="J34" s="2"/>
      <c r="K34" s="2"/>
      <c r="L34" s="2"/>
      <c r="M34" s="2"/>
    </row>
    <row r="35" spans="1:13" ht="30" x14ac:dyDescent="0.25">
      <c r="A35" s="14">
        <v>29</v>
      </c>
      <c r="B35" s="15" t="s">
        <v>37</v>
      </c>
      <c r="C35" s="5" t="s">
        <v>12</v>
      </c>
      <c r="D35" s="14">
        <v>2</v>
      </c>
      <c r="E35" s="6"/>
      <c r="F35" s="4">
        <f t="shared" si="0"/>
        <v>0</v>
      </c>
      <c r="G35" s="4">
        <f t="shared" si="1"/>
        <v>0</v>
      </c>
      <c r="H35" s="4">
        <f t="shared" si="2"/>
        <v>0</v>
      </c>
      <c r="J35" s="2"/>
      <c r="K35" s="2"/>
      <c r="L35" s="2"/>
      <c r="M35" s="2"/>
    </row>
    <row r="36" spans="1:13" ht="30" x14ac:dyDescent="0.25">
      <c r="A36" s="14">
        <v>30</v>
      </c>
      <c r="B36" s="15" t="s">
        <v>38</v>
      </c>
      <c r="C36" s="5" t="s">
        <v>12</v>
      </c>
      <c r="D36" s="14">
        <v>1</v>
      </c>
      <c r="E36" s="6"/>
      <c r="F36" s="4">
        <f t="shared" si="0"/>
        <v>0</v>
      </c>
      <c r="G36" s="4">
        <f t="shared" si="1"/>
        <v>0</v>
      </c>
      <c r="H36" s="4">
        <f t="shared" si="2"/>
        <v>0</v>
      </c>
      <c r="J36" s="2"/>
      <c r="K36" s="2"/>
      <c r="L36" s="2"/>
      <c r="M36" s="2"/>
    </row>
    <row r="37" spans="1:13" x14ac:dyDescent="0.25">
      <c r="A37" s="14">
        <v>31</v>
      </c>
      <c r="B37" s="15" t="s">
        <v>3</v>
      </c>
      <c r="C37" s="5" t="s">
        <v>12</v>
      </c>
      <c r="D37" s="14">
        <v>3</v>
      </c>
      <c r="E37" s="6"/>
      <c r="F37" s="4">
        <f t="shared" si="0"/>
        <v>0</v>
      </c>
      <c r="G37" s="4">
        <f t="shared" si="1"/>
        <v>0</v>
      </c>
      <c r="H37" s="4">
        <f t="shared" si="2"/>
        <v>0</v>
      </c>
      <c r="J37" s="2"/>
      <c r="K37" s="2"/>
      <c r="L37" s="2"/>
      <c r="M37" s="2"/>
    </row>
    <row r="38" spans="1:13" x14ac:dyDescent="0.25">
      <c r="A38" s="14">
        <v>32</v>
      </c>
      <c r="B38" s="15" t="s">
        <v>4</v>
      </c>
      <c r="C38" s="5" t="s">
        <v>12</v>
      </c>
      <c r="D38" s="14">
        <v>16</v>
      </c>
      <c r="E38" s="6"/>
      <c r="F38" s="4">
        <f t="shared" si="0"/>
        <v>0</v>
      </c>
      <c r="G38" s="4">
        <f t="shared" si="1"/>
        <v>0</v>
      </c>
      <c r="H38" s="4">
        <f t="shared" si="2"/>
        <v>0</v>
      </c>
      <c r="J38" s="2"/>
      <c r="K38" s="2"/>
      <c r="L38" s="2"/>
      <c r="M38" s="2"/>
    </row>
    <row r="39" spans="1:13" x14ac:dyDescent="0.25">
      <c r="A39" s="14">
        <v>33</v>
      </c>
      <c r="B39" s="15" t="s">
        <v>39</v>
      </c>
      <c r="C39" s="5" t="s">
        <v>12</v>
      </c>
      <c r="D39" s="14">
        <v>1</v>
      </c>
      <c r="E39" s="6"/>
      <c r="F39" s="4">
        <f t="shared" si="0"/>
        <v>0</v>
      </c>
      <c r="G39" s="4">
        <f t="shared" si="1"/>
        <v>0</v>
      </c>
      <c r="H39" s="4">
        <f t="shared" si="2"/>
        <v>0</v>
      </c>
      <c r="J39" s="2"/>
      <c r="K39" s="2"/>
      <c r="L39" s="2"/>
      <c r="M39" s="2"/>
    </row>
    <row r="40" spans="1:13" x14ac:dyDescent="0.25">
      <c r="A40" s="14">
        <v>34</v>
      </c>
      <c r="B40" s="15" t="s">
        <v>40</v>
      </c>
      <c r="C40" s="5" t="s">
        <v>12</v>
      </c>
      <c r="D40" s="14">
        <v>1</v>
      </c>
      <c r="E40" s="6"/>
      <c r="F40" s="4">
        <f t="shared" si="0"/>
        <v>0</v>
      </c>
      <c r="G40" s="4">
        <f t="shared" si="1"/>
        <v>0</v>
      </c>
      <c r="H40" s="4">
        <f t="shared" si="2"/>
        <v>0</v>
      </c>
      <c r="J40" s="2"/>
      <c r="K40" s="2"/>
      <c r="L40" s="2"/>
      <c r="M40" s="2"/>
    </row>
    <row r="41" spans="1:13" s="18" customFormat="1" x14ac:dyDescent="0.25">
      <c r="A41" s="14">
        <v>35</v>
      </c>
      <c r="B41" s="15" t="s">
        <v>41</v>
      </c>
      <c r="C41" s="5" t="s">
        <v>12</v>
      </c>
      <c r="D41" s="14">
        <v>1</v>
      </c>
      <c r="E41" s="6"/>
      <c r="F41" s="4">
        <f t="shared" si="0"/>
        <v>0</v>
      </c>
      <c r="G41" s="4">
        <f t="shared" si="1"/>
        <v>0</v>
      </c>
      <c r="H41" s="4">
        <f t="shared" si="2"/>
        <v>0</v>
      </c>
      <c r="J41" s="19"/>
      <c r="K41" s="19"/>
      <c r="L41" s="19"/>
      <c r="M41" s="19"/>
    </row>
    <row r="42" spans="1:13" x14ac:dyDescent="0.25">
      <c r="A42" s="14">
        <v>36</v>
      </c>
      <c r="B42" s="15" t="s">
        <v>42</v>
      </c>
      <c r="C42" s="5" t="s">
        <v>12</v>
      </c>
      <c r="D42" s="14">
        <v>5</v>
      </c>
      <c r="E42" s="6"/>
      <c r="F42" s="4">
        <f t="shared" si="0"/>
        <v>0</v>
      </c>
      <c r="G42" s="4">
        <f t="shared" si="1"/>
        <v>0</v>
      </c>
      <c r="H42" s="4">
        <f t="shared" si="2"/>
        <v>0</v>
      </c>
      <c r="J42" s="2"/>
      <c r="K42" s="2"/>
      <c r="L42" s="2"/>
      <c r="M42" s="2"/>
    </row>
    <row r="43" spans="1:13" ht="30" x14ac:dyDescent="0.25">
      <c r="A43" s="14">
        <v>37</v>
      </c>
      <c r="B43" s="15" t="s">
        <v>43</v>
      </c>
      <c r="C43" s="5" t="s">
        <v>12</v>
      </c>
      <c r="D43" s="14">
        <v>1</v>
      </c>
      <c r="E43" s="6"/>
      <c r="F43" s="4">
        <f t="shared" si="0"/>
        <v>0</v>
      </c>
      <c r="G43" s="4">
        <f t="shared" si="1"/>
        <v>0</v>
      </c>
      <c r="H43" s="4">
        <f t="shared" si="2"/>
        <v>0</v>
      </c>
      <c r="J43" s="2"/>
      <c r="K43" s="2"/>
      <c r="L43" s="2"/>
      <c r="M43" s="2"/>
    </row>
    <row r="44" spans="1:13" ht="30" x14ac:dyDescent="0.25">
      <c r="A44" s="14">
        <v>38</v>
      </c>
      <c r="B44" s="15" t="s">
        <v>44</v>
      </c>
      <c r="C44" s="5" t="s">
        <v>12</v>
      </c>
      <c r="D44" s="14">
        <v>1</v>
      </c>
      <c r="E44" s="6"/>
      <c r="F44" s="4">
        <f t="shared" si="0"/>
        <v>0</v>
      </c>
      <c r="G44" s="4">
        <f t="shared" si="1"/>
        <v>0</v>
      </c>
      <c r="H44" s="4">
        <f t="shared" si="2"/>
        <v>0</v>
      </c>
      <c r="J44" s="2"/>
      <c r="K44" s="2"/>
      <c r="L44" s="2"/>
      <c r="M44" s="2"/>
    </row>
    <row r="45" spans="1:13" x14ac:dyDescent="0.25">
      <c r="A45" s="14">
        <v>39</v>
      </c>
      <c r="B45" s="15" t="s">
        <v>45</v>
      </c>
      <c r="C45" s="5" t="s">
        <v>12</v>
      </c>
      <c r="D45" s="14">
        <v>1</v>
      </c>
      <c r="E45" s="6"/>
      <c r="F45" s="4">
        <f t="shared" si="0"/>
        <v>0</v>
      </c>
      <c r="G45" s="4">
        <f t="shared" si="1"/>
        <v>0</v>
      </c>
      <c r="H45" s="4">
        <f t="shared" si="2"/>
        <v>0</v>
      </c>
      <c r="K45" s="2"/>
      <c r="L45" s="2"/>
      <c r="M45" s="2"/>
    </row>
    <row r="46" spans="1:13" x14ac:dyDescent="0.25">
      <c r="A46" s="14">
        <v>40</v>
      </c>
      <c r="B46" s="15" t="s">
        <v>46</v>
      </c>
      <c r="C46" s="5" t="s">
        <v>12</v>
      </c>
      <c r="D46" s="14">
        <v>1</v>
      </c>
      <c r="E46" s="6"/>
      <c r="F46" s="4">
        <f t="shared" si="0"/>
        <v>0</v>
      </c>
      <c r="G46" s="4">
        <f t="shared" si="1"/>
        <v>0</v>
      </c>
      <c r="H46" s="4">
        <f t="shared" si="2"/>
        <v>0</v>
      </c>
      <c r="M46" s="2"/>
    </row>
    <row r="47" spans="1:13" x14ac:dyDescent="0.25">
      <c r="A47" s="27" t="s">
        <v>5</v>
      </c>
      <c r="B47" s="27"/>
      <c r="C47" s="27"/>
      <c r="D47" s="14">
        <f>SUM(D7:D46)</f>
        <v>141</v>
      </c>
      <c r="E47" s="28"/>
      <c r="F47" s="28"/>
      <c r="G47" s="28"/>
      <c r="H47" s="28"/>
      <c r="M47" s="2"/>
    </row>
    <row r="48" spans="1:13" x14ac:dyDescent="0.25">
      <c r="A48" s="16" t="s">
        <v>51</v>
      </c>
      <c r="B48" s="15"/>
      <c r="C48" s="16"/>
      <c r="D48" s="16"/>
      <c r="E48" s="16"/>
      <c r="F48" s="4">
        <f>SUM(F7:F46)</f>
        <v>0</v>
      </c>
      <c r="G48" s="4">
        <f>SUM(G7:G46)</f>
        <v>0</v>
      </c>
      <c r="H48" s="4">
        <f>SUM(H7:H46)</f>
        <v>0</v>
      </c>
      <c r="M48" s="2"/>
    </row>
    <row r="49" spans="1:13" x14ac:dyDescent="0.25">
      <c r="E49" s="7"/>
      <c r="F49" s="7"/>
      <c r="G49" s="7"/>
      <c r="H49" s="7"/>
      <c r="M49" s="2"/>
    </row>
    <row r="50" spans="1:13" x14ac:dyDescent="0.25">
      <c r="A50" s="10"/>
      <c r="C50" s="10"/>
      <c r="D50" s="10"/>
      <c r="E50" s="10"/>
      <c r="F50" s="10"/>
      <c r="G50" s="10"/>
      <c r="H50" s="7"/>
      <c r="M50" s="2"/>
    </row>
    <row r="51" spans="1:13" ht="15" customHeight="1" x14ac:dyDescent="0.25">
      <c r="A51" s="10"/>
      <c r="C51" s="10"/>
      <c r="D51" s="10"/>
      <c r="E51" s="10"/>
      <c r="F51" s="10"/>
      <c r="G51" s="10"/>
    </row>
    <row r="52" spans="1:13" x14ac:dyDescent="0.25">
      <c r="A52" s="10"/>
      <c r="C52" s="10"/>
      <c r="D52" s="10"/>
      <c r="E52" s="10"/>
      <c r="F52" s="10"/>
      <c r="G52" s="10"/>
    </row>
  </sheetData>
  <mergeCells count="3">
    <mergeCell ref="A2:H2"/>
    <mergeCell ref="A47:C47"/>
    <mergeCell ref="A4:H4"/>
  </mergeCells>
  <pageMargins left="0.31496062992125984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Демидова Ольга Ивановна</dc:creator>
  <cp:lastModifiedBy>Васильева Надежда Евгеньевна</cp:lastModifiedBy>
  <cp:lastPrinted>2015-06-30T12:06:45Z</cp:lastPrinted>
  <dcterms:created xsi:type="dcterms:W3CDTF">2014-07-31T11:29:02Z</dcterms:created>
  <dcterms:modified xsi:type="dcterms:W3CDTF">2015-06-30T12:08:02Z</dcterms:modified>
</cp:coreProperties>
</file>