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440" windowHeight="12270"/>
  </bookViews>
  <sheets>
    <sheet name="техническая часть" sheetId="1" r:id="rId1"/>
  </sheets>
  <definedNames>
    <definedName name="_xlnm.Print_Titles" localSheetId="0">'техническая часть'!$14:$15</definedName>
  </definedNames>
  <calcPr calcId="145621"/>
</workbook>
</file>

<file path=xl/calcChain.xml><?xml version="1.0" encoding="utf-8"?>
<calcChain xmlns="http://schemas.openxmlformats.org/spreadsheetml/2006/main">
  <c r="F33" i="1" l="1"/>
  <c r="F32" i="1"/>
  <c r="F27" i="1"/>
  <c r="F26" i="1"/>
  <c r="F25" i="1"/>
</calcChain>
</file>

<file path=xl/sharedStrings.xml><?xml version="1.0" encoding="utf-8"?>
<sst xmlns="http://schemas.openxmlformats.org/spreadsheetml/2006/main" count="396" uniqueCount="141">
  <si>
    <t>№ п/п</t>
  </si>
  <si>
    <t>Наименование МТР</t>
  </si>
  <si>
    <t>ГОСТ, ТУ</t>
  </si>
  <si>
    <t>Полное описание</t>
  </si>
  <si>
    <t>Ед. изм.</t>
  </si>
  <si>
    <t>Кол-во, ед.</t>
  </si>
  <si>
    <t xml:space="preserve">Полное описание </t>
  </si>
  <si>
    <t>8</t>
  </si>
  <si>
    <t>9</t>
  </si>
  <si>
    <t xml:space="preserve"> </t>
  </si>
  <si>
    <t>НД производителя</t>
  </si>
  <si>
    <t>шт.</t>
  </si>
  <si>
    <t>11</t>
  </si>
  <si>
    <t>12</t>
  </si>
  <si>
    <t>13</t>
  </si>
  <si>
    <t>14</t>
  </si>
  <si>
    <t>15</t>
  </si>
  <si>
    <t>16</t>
  </si>
  <si>
    <t>10</t>
  </si>
  <si>
    <t xml:space="preserve">Техническая часть к Документации по открытому запросу предложений № 140 от 08.10.2015 г. </t>
  </si>
  <si>
    <t>Лот 1.
Общее название продукции: Поставка ЭУИ,светотехники для нужд филиала «Берёзовская ГРЭС» ОАО «Э.ОН Россия».
Срок поставки: 01.04.2016 г. –30.04.2016 г.</t>
  </si>
  <si>
    <t>Светильник</t>
  </si>
  <si>
    <t>Светильник аварийного освещения потолочный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</si>
  <si>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EJB 08</t>
    </r>
    <r>
      <rPr>
        <sz val="9"/>
        <color theme="1"/>
        <rFont val="Times New Roman"/>
        <family val="1"/>
        <charset val="204"/>
      </rPr>
      <t xml:space="preserve"> степень защиты IP66 мощность ламп 8Вт количество ламп 2</t>
    </r>
  </si>
  <si>
    <t>Светильник светодиодный накладной</t>
  </si>
  <si>
    <r>
      <t xml:space="preserve">  </t>
    </r>
    <r>
      <rPr>
        <b/>
        <sz val="9"/>
        <color theme="1"/>
        <rFont val="Times New Roman"/>
        <family val="1"/>
        <charset val="204"/>
      </rPr>
      <t>ARCTIC LED 1200</t>
    </r>
    <r>
      <rPr>
        <sz val="9"/>
        <color theme="1"/>
        <rFont val="Times New Roman"/>
        <family val="1"/>
        <charset val="204"/>
      </rPr>
      <t xml:space="preserve"> для общественных зданий степень защиты IP65 мощность ламп 50Вт количество ламп 1</t>
    </r>
  </si>
  <si>
    <t>Светильник светодиодный</t>
  </si>
  <si>
    <r>
      <t xml:space="preserve">  </t>
    </r>
    <r>
      <rPr>
        <b/>
        <sz val="9"/>
        <color theme="1"/>
        <rFont val="Times New Roman"/>
        <family val="1"/>
        <charset val="204"/>
      </rPr>
      <t>CD LED 30</t>
    </r>
    <r>
      <rPr>
        <sz val="9"/>
        <color theme="1"/>
        <rFont val="Times New Roman"/>
        <family val="1"/>
        <charset val="204"/>
      </rPr>
      <t xml:space="preserve"> для общественных зданий степень защиты IP65 мощность ламп 30Вт настенный потолочный количество ламп 1</t>
    </r>
  </si>
  <si>
    <t>Светильник светодиодный потолочный настенный</t>
  </si>
  <si>
    <r>
      <t xml:space="preserve">  </t>
    </r>
    <r>
      <rPr>
        <b/>
        <sz val="9"/>
        <color theme="1"/>
        <rFont val="Times New Roman"/>
        <family val="1"/>
        <charset val="204"/>
      </rPr>
      <t>NBT STAR LED32</t>
    </r>
    <r>
      <rPr>
        <sz val="9"/>
        <color theme="1"/>
        <rFont val="Times New Roman"/>
        <family val="1"/>
        <charset val="204"/>
      </rPr>
      <t xml:space="preserve"> для общественных зданий количество ламп 1 степень защиты IP65 мощность ламп 32Вт</t>
    </r>
  </si>
  <si>
    <t>Лот 2.
Общее название продукции: Поставка  ЭУИ,светотехники для нужд филиала «Берёзовская ГРЭС» ОАО «Э.ОН Россия».
Срок поставки: 01.02.2016 г. - 31.03.2016 г.</t>
  </si>
  <si>
    <t>Лот 3.
Общее название продукции: Поставка ЭУИ,светотехники для нужд филиала «Берёзовская ГРЭС» ОАО «Э.ОН Россия».
Срок поставки: 27.11.2015 г. - 30.03.2016 г.</t>
  </si>
  <si>
    <t>Лот 4.
Общее название продукции: Поставка  ЭУИ,светотехники для нужд филиала «Берёзовская ГРЭС» ОАО «Э.ОН Россия».
Срок поставки: 15.01.2016 г. - 01.09.2016 г.</t>
  </si>
  <si>
    <t>Стартер Exser</t>
  </si>
  <si>
    <t>Розетка РА16-826</t>
  </si>
  <si>
    <t>Розетка РА16-638</t>
  </si>
  <si>
    <t>Розетка РА16-112Б-с</t>
  </si>
  <si>
    <t>Вилка "Евро" 16 А</t>
  </si>
  <si>
    <t>80С-220-3, Стартер для трубчатых люминисцентных ламп предельной мощностью 80Вт на номинальное напряжение в пусковом режиме 220В 80С-220-3 в пластмассовом корпусе</t>
  </si>
  <si>
    <t>Exser, Стартер для светильника дневного освещения Exser  40Вт 220-240В</t>
  </si>
  <si>
    <t>Philips S10, Стартер Philips S10 4-65Вт 220-240В к люминесцентной лампе</t>
  </si>
  <si>
    <t>ИО 04-1500-05ХЛ1 IP54, Прожектор под кварцевую галогенную лампу накаливания общего освещения ИО 04-1500-05 1500Вт 220В 50Гц цоколь R7s климатического исполнения ХЛ1 степени</t>
  </si>
  <si>
    <t>ИО 04-1000-05ХЛ1 IP54, Прожектор под кварцевую галогенную лампу накаливания общего освещения ИО 04-1000-05 1000Вт 220В 50Гц цоколь R7s климатического исполнения ХЛ1 степени</t>
  </si>
  <si>
    <t>Прожектор под кварцевую галогенную лампу накаливания для общего освещения ИО 04-1000-001 1000Вт 220В 50Гц цоколь R7s степени защиты IP54 климатическое</t>
  </si>
  <si>
    <t>Street 90, Прожектор светодиодный Street 90 DIORA мощность 90Вт напряжение 220В частота тока 50Гц световой поток 7600Лм цветовая температура 5200К диапазон темпе</t>
  </si>
  <si>
    <t>СГГ-5М.О5 ИЗУ, Светильник взрывозащищенный шахтный головной с герметичной аккумуляторной батареей СГГ-5М под рудничную лампу накаливания Р3,75-1+0,5 климатического и</t>
  </si>
  <si>
    <t>НСП 02-100-001, Светильник под лампу накаливания подвесной для промышленных и производственных зданий НСП 02-100-001 100Вт 220В 50Гц цоколь E27 с рассеивателем из сил</t>
  </si>
  <si>
    <t>ARCTIC SMS/SAN 236 ЭПРА, Светильник люминесцентный потолочный для промышленных и производственных зданий ARCTIC SMS/SAN 236 2х36Вт 220В под трубчатые лампы T8 G13 с рассеивате</t>
  </si>
  <si>
    <t>РА16-826, Розетка штепсельная Евро двухместная открытой установки с заземляющим контактом серии Валентина РА16-826 на номинальный ток 16А напряжение 250В частот</t>
  </si>
  <si>
    <t>РА16-638, Розетка штепсельная Евро одноместная открытой установки с заземляющим контактом серии Валентина РА16-638 на номинальный ток 16А напряжение 250В частот</t>
  </si>
  <si>
    <t>РА16-112Б-с, Розетка одноместная открытой установки с боковыми заземляющими контактами и защитными шторками с крышкой Wessen серии Рондо РА16-112Б-с на номинальный</t>
  </si>
  <si>
    <t xml:space="preserve">20С-127-1, Стартер для трубчатых люминисцентных ламп предельной мощностью 20Вт на номинальное напряжение в пусковом режиме 127В 20С-127-1  </t>
  </si>
  <si>
    <t xml:space="preserve">Стартер  </t>
  </si>
  <si>
    <t xml:space="preserve">Стартер Philips  </t>
  </si>
  <si>
    <t xml:space="preserve">Прожектор  </t>
  </si>
  <si>
    <t xml:space="preserve">Светильник  </t>
  </si>
  <si>
    <t>7</t>
  </si>
  <si>
    <t xml:space="preserve">Дроссель балластный индуктивный на одну лампу ДРЛ мощностью 700Вт на напряжение сети 220В независимый </t>
  </si>
  <si>
    <t xml:space="preserve">Стартер для трубчатых люминисцентных ламп </t>
  </si>
  <si>
    <t>Аппарат пускорегулирующий индуктивный</t>
  </si>
  <si>
    <t>Аппарат пускорегулирующий</t>
  </si>
  <si>
    <t>Стартер для трубчатых люминисцентных ламп</t>
  </si>
  <si>
    <t>Устройство зажигающее импульсное</t>
  </si>
  <si>
    <r>
      <t xml:space="preserve">  </t>
    </r>
    <r>
      <rPr>
        <b/>
        <sz val="9"/>
        <color theme="1"/>
        <rFont val="Times New Roman"/>
        <family val="1"/>
        <charset val="204"/>
      </rPr>
      <t>1ДБИ-700ДРЛ/220-Н-026М</t>
    </r>
    <r>
      <rPr>
        <sz val="9"/>
        <color theme="1"/>
        <rFont val="Times New Roman"/>
        <family val="1"/>
        <charset val="204"/>
      </rPr>
      <t xml:space="preserve"> климатического исполнения УХЛ1</t>
    </r>
  </si>
  <si>
    <r>
      <t xml:space="preserve"> предельной мощностью 80Вт на номинальное напряжение в пусковом режиме </t>
    </r>
    <r>
      <rPr>
        <b/>
        <sz val="9"/>
        <color theme="1"/>
        <rFont val="Times New Roman"/>
        <family val="1"/>
        <charset val="204"/>
      </rPr>
      <t>80С-220</t>
    </r>
  </si>
  <si>
    <r>
      <t xml:space="preserve"> на одну лампу ДРЛ мощностью 250Вт встраиваемого исполнения с нормальным уровнем шума </t>
    </r>
    <r>
      <rPr>
        <b/>
        <sz val="9"/>
        <color theme="1"/>
        <rFont val="Times New Roman"/>
        <family val="1"/>
        <charset val="204"/>
      </rPr>
      <t>1И250ДРЛ37Н-116</t>
    </r>
    <r>
      <rPr>
        <sz val="9"/>
        <color theme="1"/>
        <rFont val="Times New Roman"/>
        <family val="1"/>
        <charset val="204"/>
      </rPr>
      <t xml:space="preserve"> климатического исполнения УХЛ2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</si>
  <si>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EZ-PLUS Osram 1х36/2х18 220-230В</t>
    </r>
    <r>
      <rPr>
        <sz val="9"/>
        <color theme="1"/>
        <rFont val="Times New Roman"/>
        <family val="1"/>
        <charset val="204"/>
      </rPr>
      <t xml:space="preserve"> 423х30х29мм</t>
    </r>
  </si>
  <si>
    <r>
      <t xml:space="preserve">  предельной мощностью 20Вт на номинальное напряжение в пусковом режиме 127В </t>
    </r>
    <r>
      <rPr>
        <b/>
        <sz val="9"/>
        <color theme="1"/>
        <rFont val="Times New Roman"/>
        <family val="1"/>
        <charset val="204"/>
      </rPr>
      <t xml:space="preserve">20С-127-1 </t>
    </r>
    <r>
      <rPr>
        <sz val="9"/>
        <color theme="1"/>
        <rFont val="Times New Roman"/>
        <family val="1"/>
        <charset val="204"/>
      </rPr>
      <t>модификации 1 климатического исполнения УХЛ4</t>
    </r>
  </si>
  <si>
    <t xml:space="preserve">Аппарат пускорегулирующий индуктивный </t>
  </si>
  <si>
    <t xml:space="preserve">Устройство зажигающее  </t>
  </si>
  <si>
    <t xml:space="preserve">  ЗУ-10</t>
  </si>
  <si>
    <t xml:space="preserve">Дроссель  </t>
  </si>
  <si>
    <t>Прожектор</t>
  </si>
  <si>
    <t>Розетка</t>
  </si>
  <si>
    <t>Вилка</t>
  </si>
  <si>
    <t>Патрон</t>
  </si>
  <si>
    <t>Выключатель</t>
  </si>
  <si>
    <t>Подкладка крепежная пластмассовая</t>
  </si>
  <si>
    <t xml:space="preserve">  одноместная(подрозетник) ПК1-В</t>
  </si>
  <si>
    <t xml:space="preserve">  двухместнаяя(подрозетник) ПК2-В</t>
  </si>
  <si>
    <t xml:space="preserve">  1 ОП</t>
  </si>
  <si>
    <t xml:space="preserve">  одноклавишный открытой проводки А16-038 6А 250В IP20 белый</t>
  </si>
  <si>
    <t xml:space="preserve">  двухклавишный скрытой установки С56-034 6А 250В IP20 белый</t>
  </si>
  <si>
    <t xml:space="preserve">  одноклавишный скрытой установки С16-031 6А 250В IP20 белый</t>
  </si>
  <si>
    <t xml:space="preserve">  двухклавишный открытой проводки А56-006 6А 250В IP20 белый</t>
  </si>
  <si>
    <t xml:space="preserve"> фарфоровый Е-40</t>
  </si>
  <si>
    <r>
      <t xml:space="preserve"> </t>
    </r>
    <r>
      <rPr>
        <b/>
        <sz val="9"/>
        <color theme="1"/>
        <rFont val="Times New Roman"/>
        <family val="1"/>
        <charset val="204"/>
      </rPr>
      <t>ИЗУ-1М 100/400</t>
    </r>
    <r>
      <rPr>
        <sz val="9"/>
        <color theme="1"/>
        <rFont val="Times New Roman"/>
        <family val="1"/>
        <charset val="204"/>
      </rPr>
      <t xml:space="preserve"> встроенное для зажигания разрядных ламп высокого давления ДНаТ, ДРИ мощностью 100-400Вт в сети переменного тока напряжением 220В частотой 50Гц степени защиты IP54 климатического исполнения УХЛ2</t>
    </r>
  </si>
  <si>
    <r>
      <t xml:space="preserve">  на одну лампу ДРЛ мощностью 125Вт встраиваемого исполнения с нормальным уровнем шума </t>
    </r>
    <r>
      <rPr>
        <b/>
        <sz val="9"/>
        <color theme="1"/>
        <rFont val="Times New Roman"/>
        <family val="1"/>
        <charset val="204"/>
      </rPr>
      <t xml:space="preserve">1И125ДРЛ42Н-001 </t>
    </r>
    <r>
      <rPr>
        <sz val="9"/>
        <color theme="1"/>
        <rFont val="Times New Roman"/>
        <family val="1"/>
        <charset val="204"/>
      </rPr>
      <t>климатического исполнения УХЛ2</t>
    </r>
  </si>
  <si>
    <r>
      <t xml:space="preserve">  на одну лампу типа ДРЛ мощностью 250Вт встраиваемый с нормальным уровнем шума </t>
    </r>
    <r>
      <rPr>
        <b/>
        <sz val="9"/>
        <color theme="1"/>
        <rFont val="Times New Roman"/>
        <family val="1"/>
        <charset val="204"/>
      </rPr>
      <t>1И250ДРЛ44Н-007УХЛ2</t>
    </r>
  </si>
  <si>
    <t xml:space="preserve">  СК-127</t>
  </si>
  <si>
    <t xml:space="preserve">  СК-220</t>
  </si>
  <si>
    <r>
      <t xml:space="preserve"> </t>
    </r>
    <r>
      <rPr>
        <b/>
        <sz val="9"/>
        <color theme="1"/>
        <rFont val="Times New Roman"/>
        <family val="1"/>
        <charset val="204"/>
      </rPr>
      <t>ЭПРА ЛЛ 1х36</t>
    </r>
    <r>
      <rPr>
        <sz val="9"/>
        <color theme="1"/>
        <rFont val="Times New Roman"/>
        <family val="1"/>
        <charset val="204"/>
      </rPr>
      <t xml:space="preserve"> OTIS е 1х36 встр. Osram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</si>
  <si>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1И-250Н37-001-У1</t>
    </r>
    <r>
      <rPr>
        <sz val="9"/>
        <color theme="1"/>
        <rFont val="Times New Roman"/>
        <family val="1"/>
        <charset val="204"/>
      </rPr>
      <t xml:space="preserve"> закрытого типа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</si>
  <si>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1И-400Н37-001-У1</t>
    </r>
    <r>
      <rPr>
        <sz val="9"/>
        <color theme="1"/>
        <rFont val="Times New Roman"/>
        <family val="1"/>
        <charset val="204"/>
      </rPr>
      <t xml:space="preserve"> закрытого типа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</si>
  <si>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ЭПРА EL 4х18</t>
    </r>
    <r>
      <rPr>
        <sz val="9"/>
        <color theme="1"/>
        <rFont val="Times New Roman"/>
        <family val="1"/>
        <charset val="204"/>
      </rPr>
      <t xml:space="preserve"> ngn 220-240/50-60 Helvar</t>
    </r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</si>
  <si>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ЭПРА 2х36 </t>
    </r>
    <r>
      <rPr>
        <sz val="9"/>
        <color theme="1"/>
        <rFont val="Times New Roman"/>
        <family val="1"/>
        <charset val="204"/>
      </rPr>
      <t>ngn 220-240/50-60 Helvar</t>
    </r>
  </si>
  <si>
    <t>Аппарат пускорегулирующий Helvar</t>
  </si>
  <si>
    <r>
      <t xml:space="preserve">  независимый в корпусе </t>
    </r>
    <r>
      <rPr>
        <b/>
        <sz val="9"/>
        <color theme="1"/>
        <rFont val="Times New Roman"/>
        <family val="1"/>
        <charset val="204"/>
      </rPr>
      <t xml:space="preserve">1И 250 ДРЛ 44-003 </t>
    </r>
    <r>
      <rPr>
        <sz val="9"/>
        <color theme="1"/>
        <rFont val="Times New Roman"/>
        <family val="1"/>
        <charset val="204"/>
      </rPr>
      <t>напряжение 220В степень защиты IP54</t>
    </r>
  </si>
  <si>
    <r>
      <t xml:space="preserve">  встраиваемый </t>
    </r>
    <r>
      <rPr>
        <b/>
        <sz val="9"/>
        <color theme="1"/>
        <rFont val="Times New Roman"/>
        <family val="1"/>
        <charset val="204"/>
      </rPr>
      <t>1И250ДРЛ44Н-008</t>
    </r>
    <r>
      <rPr>
        <sz val="9"/>
        <color theme="1"/>
        <rFont val="Times New Roman"/>
        <family val="1"/>
        <charset val="204"/>
      </rPr>
      <t xml:space="preserve"> мощность 250Вт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</si>
  <si>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ЭПРА EL 3/4х18s</t>
    </r>
    <r>
      <rPr>
        <sz val="9"/>
        <color theme="1"/>
        <rFont val="Times New Roman"/>
        <family val="1"/>
        <charset val="204"/>
      </rPr>
      <t xml:space="preserve"> Helvar для 4-х ламп  по 16Вт потребляемая мощность цепи 52Вт ток сети 0,25-0,23А тип лампы Т8 размеры 360х30х21х350мм</t>
    </r>
  </si>
  <si>
    <r>
      <t xml:space="preserve"> под кварцевую галогенную лампу накаливания общего освещения</t>
    </r>
    <r>
      <rPr>
        <b/>
        <sz val="9"/>
        <color theme="1"/>
        <rFont val="Times New Roman"/>
        <family val="1"/>
        <charset val="204"/>
      </rPr>
      <t xml:space="preserve"> ИО 04-1500-05 </t>
    </r>
    <r>
      <rPr>
        <sz val="9"/>
        <color theme="1"/>
        <rFont val="Times New Roman"/>
        <family val="1"/>
        <charset val="204"/>
      </rPr>
      <t>1500Вт 220В 50Гц цоколь R7s климатического исполнения ХЛ1 степени защиты IP54</t>
    </r>
  </si>
  <si>
    <r>
      <t xml:space="preserve">  под кварцевую галогенную лампу накаливания общего освещения </t>
    </r>
    <r>
      <rPr>
        <b/>
        <sz val="9"/>
        <color theme="1"/>
        <rFont val="Times New Roman"/>
        <family val="1"/>
        <charset val="204"/>
      </rPr>
      <t>ИО 04-1000-05</t>
    </r>
    <r>
      <rPr>
        <sz val="9"/>
        <color theme="1"/>
        <rFont val="Times New Roman"/>
        <family val="1"/>
        <charset val="204"/>
      </rPr>
      <t xml:space="preserve"> 1000Вт 220В 50Гц цоколь R7s климатического исполнения ХЛ1 степени защиты IP54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</si>
  <si>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 xml:space="preserve">ГКУ-12-2000-156 с ПРА </t>
    </r>
    <r>
      <rPr>
        <sz val="9"/>
        <color theme="1"/>
        <rFont val="Times New Roman"/>
        <family val="1"/>
        <charset val="204"/>
      </rPr>
      <t>под лампу ДРИ-2000-6 мощность лампы 2000Вт напряжение сети 380В частота тока 50Гц степень защиты IP55 климатическое исполнение УХЛ1 тип ПРА 1И2000ДРИ 81-001</t>
    </r>
  </si>
  <si>
    <r>
      <t xml:space="preserve"> под ртутную лампу типа ДРЛ консольный для наружного освещения </t>
    </r>
    <r>
      <rPr>
        <b/>
        <sz val="9"/>
        <color theme="1"/>
        <rFont val="Times New Roman"/>
        <family val="1"/>
        <charset val="204"/>
      </rPr>
      <t xml:space="preserve">РКУ 10-250-026 </t>
    </r>
    <r>
      <rPr>
        <sz val="9"/>
        <color theme="1"/>
        <rFont val="Times New Roman"/>
        <family val="1"/>
        <charset val="204"/>
      </rPr>
      <t>250Вт цоколь E40 с сеткой степени защиты IP23 климатического исполнения У1 с электромагнитным ПРА</t>
    </r>
  </si>
  <si>
    <r>
      <t xml:space="preserve">  под лампу накаливания подвесной для промышленных и производственных зданий </t>
    </r>
    <r>
      <rPr>
        <b/>
        <sz val="9"/>
        <color theme="1"/>
        <rFont val="Times New Roman"/>
        <family val="1"/>
        <charset val="204"/>
      </rPr>
      <t xml:space="preserve">НСП 02-100-003 </t>
    </r>
    <r>
      <rPr>
        <sz val="9"/>
        <color theme="1"/>
        <rFont val="Times New Roman"/>
        <family val="1"/>
        <charset val="204"/>
      </rPr>
      <t>100Вт 220В 50Гц цоколь E27 с рассеивателем из силикатного прозрачного стекла с решеткой степени защиты IP52</t>
    </r>
  </si>
  <si>
    <r>
      <t xml:space="preserve">    </t>
    </r>
    <r>
      <rPr>
        <b/>
        <sz val="9"/>
        <color theme="1"/>
        <rFont val="Times New Roman"/>
        <family val="1"/>
        <charset val="204"/>
      </rPr>
      <t>ПСХ 60-002</t>
    </r>
    <r>
      <rPr>
        <sz val="9"/>
        <color theme="1"/>
        <rFont val="Times New Roman"/>
        <family val="1"/>
        <charset val="204"/>
      </rPr>
      <t xml:space="preserve"> 60Вт 220В 50Гц цоколь E27 с клеммной колодкой степени защиты IP53 климатического исполнения У3</t>
    </r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</si>
  <si>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РСП 16-400-001 400Вт</t>
    </r>
    <r>
      <rPr>
        <sz val="9"/>
        <color theme="1"/>
        <rFont val="Times New Roman"/>
        <family val="1"/>
        <charset val="204"/>
      </rPr>
      <t xml:space="preserve"> 220В 50Гц цоколь E40 с защитным стеклом и отражателем из стали степени защиты IP52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</si>
  <si>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НСП 02-200-003 200Вт 220В</t>
    </r>
    <r>
      <rPr>
        <sz val="9"/>
        <color theme="1"/>
        <rFont val="Times New Roman"/>
        <family val="1"/>
        <charset val="204"/>
      </rPr>
      <t xml:space="preserve"> 50Гц цоколь E27 с рассеивателем из силикатного прозрачного стекла с решеткой степени защиты IP52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</si>
  <si>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 xml:space="preserve">LZ 236 2х36Вт 220В </t>
    </r>
    <r>
      <rPr>
        <sz val="9"/>
        <color theme="1"/>
        <rFont val="Times New Roman"/>
        <family val="1"/>
        <charset val="204"/>
      </rPr>
      <t>под трубчатые лампы T8 G13 с ЭПРА степень защиты IP65 климатическое исполнение УХЛ2</t>
    </r>
  </si>
  <si>
    <r>
      <rPr>
        <b/>
        <sz val="9"/>
        <color theme="1"/>
        <rFont val="Times New Roman"/>
        <family val="1"/>
        <charset val="204"/>
      </rPr>
      <t xml:space="preserve"> РСП 05-700-032 </t>
    </r>
    <r>
      <rPr>
        <sz val="9"/>
        <color theme="1"/>
        <rFont val="Times New Roman"/>
        <family val="1"/>
        <charset val="204"/>
      </rPr>
      <t>700Вт 220В 50Гц цоколь E40 с защитным стеклом и отражателем без вентиляционных отверстий с подвесом на крюк степени защиты IP54</t>
    </r>
  </si>
  <si>
    <r>
      <rPr>
        <b/>
        <sz val="9"/>
        <color theme="1"/>
        <rFont val="Times New Roman"/>
        <family val="1"/>
        <charset val="204"/>
      </rPr>
      <t xml:space="preserve"> РКУ 02-250-004</t>
    </r>
    <r>
      <rPr>
        <sz val="9"/>
        <color theme="1"/>
        <rFont val="Times New Roman"/>
        <family val="1"/>
        <charset val="204"/>
      </rPr>
      <t xml:space="preserve"> Пегас 250Вт 220В 50Гц цоколь E40 с защитным стеклом степени защиты оптического отсека IP53 отсека ПРА IP23 климатического исполнения У1 с электромагнитным ПРА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</si>
  <si>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РКУ 16-400-001</t>
    </r>
    <r>
      <rPr>
        <sz val="9"/>
        <color theme="1"/>
        <rFont val="Times New Roman"/>
        <family val="1"/>
        <charset val="204"/>
      </rPr>
      <t xml:space="preserve"> мощность 400Вт климатическое исполнение У1 степень защиты IP54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</si>
  <si>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 xml:space="preserve">РТУ 23-125-001 125Вт </t>
    </r>
    <r>
      <rPr>
        <sz val="9"/>
        <color theme="1"/>
        <rFont val="Times New Roman"/>
        <family val="1"/>
        <charset val="204"/>
      </rPr>
      <t>220В 50Гц цоколь E27 степени защиты IP23 с рассеивателем из ударопрочного материала в форме шара климатического исполнения У1 с встроенным электромагнитным ПРА</t>
    </r>
  </si>
  <si>
    <r>
      <t xml:space="preserve">  люминесцентный подвесной для промышленных и производственных зданий </t>
    </r>
    <r>
      <rPr>
        <b/>
        <sz val="9"/>
        <color theme="1"/>
        <rFont val="Times New Roman"/>
        <family val="1"/>
        <charset val="204"/>
      </rPr>
      <t>ЛСП 01-2х36-012</t>
    </r>
    <r>
      <rPr>
        <sz val="9"/>
        <color theme="1"/>
        <rFont val="Times New Roman"/>
        <family val="1"/>
        <charset val="204"/>
      </rPr>
      <t xml:space="preserve"> 2х36Вт степени защиты IP65 с электронным ПРА</t>
    </r>
  </si>
  <si>
    <t xml:space="preserve">  штепсельная Евро трехместная открытой установки с заземляющим контактом серии Валентина РА16-833 на номинальный ток 16А напряжение 250В частоту 50Гц степени защиты IP20 белая</t>
  </si>
  <si>
    <t xml:space="preserve">  штепсельная одноместная открытой проводки с заземляющими контактами серии Елизавета РА16-227 на номинальный ток 16А напряжение 250В частоту 50Гц степени защиты IP20 белая</t>
  </si>
  <si>
    <t xml:space="preserve">  штепсельная одноместная открытой установки без заземляющих контактов Wessen серии Хит РА10-131-б на номинальный ток 10А напряжение 250В степени защиты IP20 белая</t>
  </si>
  <si>
    <t xml:space="preserve">  штепсельная двухместная скрытой установки с заземляющими контактами серии Валентина РС16-830 на номинальный ток 16А напряжение 250В степени защиты IP20 белая</t>
  </si>
  <si>
    <t xml:space="preserve">  штепсельная двухместная скрытой установки без заземляющих контактов серии Валентина РС10-393 на номинальный ток 10А напряжение 250В степени защиты IP20 белая</t>
  </si>
  <si>
    <t xml:space="preserve"> штепсельная двухместная открытой установки белая РА10-233 на номинальный ток 10А напряжение 250В частоту 50Гц степени защиты IP20</t>
  </si>
  <si>
    <t xml:space="preserve"> штепсельная Евро двухместная открытой установки с заземляющим контактом серии Валентина РА16-826 на номинальный ток 16А напряжение 250В частоту 50Гц степени защиты IP20 белая</t>
  </si>
  <si>
    <t xml:space="preserve"> штепсельная одноместная открытой установки с заземляющим контактом белая РА10-631 на номинальный ток 10А напряжение 250В частоту 50Гц степени защиты IP20</t>
  </si>
  <si>
    <t xml:space="preserve">  штепсельная двухместная открытой установки с заземляющим контактом серии Валентина РА16-830 на номинальный ток 16А напряжение 250В частоту 50Гц степени защиты IP20 белая</t>
  </si>
  <si>
    <t xml:space="preserve">  одноместная открытой установки с боковыми заземляющими контактами и защитными шторками с крышкой Wessen серии Рондо РА16-112Б-с на номинальный ток 16А напряжение 250В частоту 50Гц степени защиты IP44 бежевая</t>
  </si>
  <si>
    <t xml:space="preserve">  штепсельная с боковым вводом с заземляющими контактами белая В16-005 16А IP20</t>
  </si>
  <si>
    <t xml:space="preserve">  РШ-П-2-0-IP43-01 штепсельная трехконтактная открытой проводки серия Прима напряжение сети 250В степень защиты IP43</t>
  </si>
  <si>
    <t xml:space="preserve">   ВШ-П-20-IP43-01 наружная 3-х фазная 25А 380В</t>
  </si>
  <si>
    <t xml:space="preserve">  штепсельная В16-005/1Р20 Uн 220в  2-х полюсная</t>
  </si>
  <si>
    <t xml:space="preserve">  2СП  РС10-393   220В  10А</t>
  </si>
  <si>
    <t xml:space="preserve"> штепсельная Евро одноместная открытой установки с заземляющим контактом серии Валентина РА16-635 на номинальный ток 16А напряжение 250В частоту 50Гц степени защиты IP20 белая</t>
  </si>
  <si>
    <t xml:space="preserve">  16А 220В о/п евро</t>
  </si>
  <si>
    <t xml:space="preserve"> подвесной керамический белый Е40 Д-013 16А 415В</t>
  </si>
  <si>
    <t xml:space="preserve">  подвесной керамический Е27 ЦКБ-06 4А 250В</t>
  </si>
  <si>
    <t>Стартер</t>
  </si>
  <si>
    <t>Дроссель</t>
  </si>
  <si>
    <t xml:space="preserve">  Е27 подвесной</t>
  </si>
  <si>
    <r>
      <t xml:space="preserve">  для трубчатых люминисцентных ламп предельной мощностью 80Вт на номинальное напряжение в пусковом режиме </t>
    </r>
    <r>
      <rPr>
        <b/>
        <sz val="9"/>
        <color theme="1"/>
        <rFont val="Times New Roman"/>
        <family val="1"/>
        <charset val="204"/>
      </rPr>
      <t>80С-220</t>
    </r>
  </si>
  <si>
    <r>
      <t xml:space="preserve"> </t>
    </r>
    <r>
      <rPr>
        <b/>
        <sz val="9"/>
        <color theme="1"/>
        <rFont val="Times New Roman"/>
        <family val="1"/>
        <charset val="204"/>
      </rPr>
      <t>1И-400Н37-001-У1</t>
    </r>
    <r>
      <rPr>
        <sz val="9"/>
        <color theme="1"/>
        <rFont val="Times New Roman"/>
        <family val="1"/>
        <charset val="204"/>
      </rPr>
      <t xml:space="preserve"> закрытого типа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</si>
  <si>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РКУ 10-250-026</t>
    </r>
    <r>
      <rPr>
        <sz val="9"/>
        <color theme="1"/>
        <rFont val="Times New Roman"/>
        <family val="1"/>
        <charset val="204"/>
      </rPr>
      <t xml:space="preserve"> 250Вт цоколь E40 с сеткой степени защиты IP23 климатического исполнения У1 с электромагнитным ПРА</t>
    </r>
  </si>
  <si>
    <r>
      <t xml:space="preserve">  </t>
    </r>
    <r>
      <rPr>
        <b/>
        <sz val="9"/>
        <color theme="1"/>
        <rFont val="Times New Roman"/>
        <family val="1"/>
        <charset val="204"/>
      </rPr>
      <t>НСП 03-60</t>
    </r>
    <r>
      <rPr>
        <sz val="9"/>
        <color theme="1"/>
        <rFont val="Times New Roman"/>
        <family val="1"/>
        <charset val="204"/>
      </rPr>
      <t xml:space="preserve"> Способ установки-подвесной, Мощность ламп-0, Назначение-для промышленных и производственных здан, Тип источника света(лампы)-лампа накаливания, Количество ламп-1,</t>
    </r>
  </si>
  <si>
    <r>
      <t xml:space="preserve">  люминесцентный подвесной для промышленных и производственных зданий с повышенным содержанием влаги и пыли  </t>
    </r>
    <r>
      <rPr>
        <b/>
        <sz val="9"/>
        <color theme="1"/>
        <rFont val="Times New Roman"/>
        <family val="1"/>
        <charset val="204"/>
      </rPr>
      <t xml:space="preserve">ЛСП 01-2х36-001 </t>
    </r>
    <r>
      <rPr>
        <sz val="9"/>
        <color theme="1"/>
        <rFont val="Times New Roman"/>
        <family val="1"/>
        <charset val="204"/>
      </rPr>
      <t>2х36Вт степени защиты IP65 с электронным ПРА тип цоколя G13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</si>
</sst>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8"/>
      <name val="Arial"/>
      <family val="2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left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right" vertical="center" wrapText="1"/>
    </xf>
    <xf numFmtId="0" fontId="1" fillId="0" borderId="5" xfId="0" applyFont="1" applyBorder="1"/>
    <xf numFmtId="0" fontId="0" fillId="0" borderId="5" xfId="0" applyBorder="1"/>
    <xf numFmtId="49" fontId="4" fillId="0" borderId="5" xfId="0" applyNumberFormat="1" applyFont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topLeftCell="A105" workbookViewId="0">
      <selection activeCell="C121" sqref="C121"/>
    </sheetView>
  </sheetViews>
  <sheetFormatPr defaultRowHeight="15" x14ac:dyDescent="0.25"/>
  <cols>
    <col min="1" max="1" width="4.85546875" customWidth="1"/>
    <col min="2" max="2" width="24.42578125" customWidth="1"/>
    <col min="3" max="3" width="31.140625" customWidth="1"/>
    <col min="4" max="4" width="16.42578125" customWidth="1"/>
    <col min="5" max="5" width="6.7109375" customWidth="1"/>
    <col min="6" max="6" width="8.5703125" customWidth="1"/>
    <col min="7" max="7" width="9.140625" style="12"/>
  </cols>
  <sheetData>
    <row r="1" spans="1:7" s="1" customFormat="1" ht="12.75" x14ac:dyDescent="0.2">
      <c r="G1" s="11"/>
    </row>
    <row r="2" spans="1:7" s="1" customFormat="1" ht="12.75" x14ac:dyDescent="0.2">
      <c r="A2" s="22" t="s">
        <v>19</v>
      </c>
      <c r="B2" s="22"/>
      <c r="C2" s="22"/>
      <c r="D2" s="22"/>
      <c r="E2" s="22"/>
      <c r="F2" s="22"/>
      <c r="G2" s="11"/>
    </row>
    <row r="3" spans="1:7" s="1" customFormat="1" ht="12.75" x14ac:dyDescent="0.2">
      <c r="A3" s="30"/>
      <c r="B3" s="30"/>
      <c r="C3" s="30"/>
      <c r="G3" s="11"/>
    </row>
    <row r="4" spans="1:7" s="1" customFormat="1" ht="12.75" x14ac:dyDescent="0.2">
      <c r="G4" s="11"/>
    </row>
    <row r="5" spans="1:7" s="1" customFormat="1" ht="55.5" customHeight="1" x14ac:dyDescent="0.2">
      <c r="A5" s="23" t="s">
        <v>20</v>
      </c>
      <c r="B5" s="23"/>
      <c r="C5" s="23"/>
      <c r="D5" s="23"/>
      <c r="E5" s="23"/>
      <c r="F5" s="23"/>
      <c r="G5" s="11"/>
    </row>
    <row r="6" spans="1:7" s="1" customFormat="1" ht="13.5" thickBot="1" x14ac:dyDescent="0.25">
      <c r="G6" s="11"/>
    </row>
    <row r="7" spans="1:7" s="1" customFormat="1" ht="12.75" customHeight="1" x14ac:dyDescent="0.2">
      <c r="A7" s="31" t="s">
        <v>0</v>
      </c>
      <c r="B7" s="24" t="s">
        <v>1</v>
      </c>
      <c r="C7" s="24" t="s">
        <v>3</v>
      </c>
      <c r="D7" s="24" t="s">
        <v>2</v>
      </c>
      <c r="E7" s="24" t="s">
        <v>4</v>
      </c>
      <c r="F7" s="27" t="s">
        <v>5</v>
      </c>
      <c r="G7" s="11"/>
    </row>
    <row r="8" spans="1:7" s="1" customFormat="1" ht="14.25" customHeight="1" x14ac:dyDescent="0.2">
      <c r="A8" s="32"/>
      <c r="B8" s="25"/>
      <c r="C8" s="25"/>
      <c r="D8" s="25"/>
      <c r="E8" s="25"/>
      <c r="F8" s="28"/>
      <c r="G8" s="11"/>
    </row>
    <row r="9" spans="1:7" s="1" customFormat="1" ht="12.75" x14ac:dyDescent="0.2">
      <c r="A9" s="33"/>
      <c r="B9" s="26"/>
      <c r="C9" s="26"/>
      <c r="D9" s="26"/>
      <c r="E9" s="26"/>
      <c r="F9" s="29"/>
      <c r="G9" s="11"/>
    </row>
    <row r="10" spans="1:7" s="1" customFormat="1" ht="42.75" customHeight="1" x14ac:dyDescent="0.2">
      <c r="A10" s="15">
        <v>1</v>
      </c>
      <c r="B10" s="8" t="s">
        <v>22</v>
      </c>
      <c r="C10" s="34" t="s">
        <v>23</v>
      </c>
      <c r="D10" s="16" t="s">
        <v>10</v>
      </c>
      <c r="E10" s="9" t="s">
        <v>11</v>
      </c>
      <c r="F10" s="14">
        <v>16</v>
      </c>
      <c r="G10" s="13"/>
    </row>
    <row r="11" spans="1:7" s="1" customFormat="1" ht="55.5" customHeight="1" x14ac:dyDescent="0.2">
      <c r="A11" s="15">
        <v>2</v>
      </c>
      <c r="B11" s="8" t="s">
        <v>24</v>
      </c>
      <c r="C11" s="34" t="s">
        <v>25</v>
      </c>
      <c r="D11" s="16" t="s">
        <v>10</v>
      </c>
      <c r="E11" s="9" t="s">
        <v>11</v>
      </c>
      <c r="F11" s="14">
        <v>27</v>
      </c>
      <c r="G11" s="13"/>
    </row>
    <row r="12" spans="1:7" s="1" customFormat="1" ht="55.5" customHeight="1" x14ac:dyDescent="0.2">
      <c r="A12" s="15">
        <v>3</v>
      </c>
      <c r="B12" s="8" t="s">
        <v>26</v>
      </c>
      <c r="C12" s="34" t="s">
        <v>27</v>
      </c>
      <c r="D12" s="16" t="s">
        <v>10</v>
      </c>
      <c r="E12" s="9" t="s">
        <v>11</v>
      </c>
      <c r="F12" s="14">
        <v>60</v>
      </c>
      <c r="G12" s="13"/>
    </row>
    <row r="13" spans="1:7" s="1" customFormat="1" ht="54.75" customHeight="1" x14ac:dyDescent="0.2">
      <c r="A13" s="15">
        <v>4</v>
      </c>
      <c r="B13" s="8" t="s">
        <v>28</v>
      </c>
      <c r="C13" s="34" t="s">
        <v>29</v>
      </c>
      <c r="D13" s="16" t="s">
        <v>10</v>
      </c>
      <c r="E13" s="9" t="s">
        <v>11</v>
      </c>
      <c r="F13" s="14">
        <v>12</v>
      </c>
      <c r="G13" s="13"/>
    </row>
    <row r="14" spans="1:7" s="1" customFormat="1" ht="12.75" x14ac:dyDescent="0.2">
      <c r="A14" s="5"/>
      <c r="B14" s="6"/>
      <c r="C14" s="6"/>
      <c r="D14" s="2"/>
      <c r="E14" s="2"/>
      <c r="F14" s="2"/>
      <c r="G14" s="11"/>
    </row>
    <row r="15" spans="1:7" s="1" customFormat="1" ht="12.75" x14ac:dyDescent="0.2">
      <c r="A15" s="2"/>
      <c r="B15" s="2"/>
      <c r="C15" s="2"/>
      <c r="D15" s="2"/>
      <c r="E15" s="2"/>
      <c r="F15" s="2"/>
      <c r="G15" s="11"/>
    </row>
    <row r="16" spans="1:7" s="1" customFormat="1" ht="64.5" customHeight="1" x14ac:dyDescent="0.2">
      <c r="A16" s="19" t="s">
        <v>30</v>
      </c>
      <c r="B16" s="19"/>
      <c r="C16" s="19"/>
      <c r="D16" s="19"/>
      <c r="E16" s="19"/>
      <c r="F16" s="19"/>
      <c r="G16" s="11"/>
    </row>
    <row r="17" spans="1:7" s="1" customFormat="1" ht="12.75" x14ac:dyDescent="0.2">
      <c r="A17" s="4"/>
      <c r="B17" s="4"/>
      <c r="C17" s="4"/>
      <c r="D17" s="3"/>
      <c r="E17" s="3"/>
      <c r="F17" s="3"/>
      <c r="G17" s="11"/>
    </row>
    <row r="18" spans="1:7" s="1" customFormat="1" ht="15" customHeight="1" x14ac:dyDescent="0.2">
      <c r="A18" s="20" t="s">
        <v>0</v>
      </c>
      <c r="B18" s="20" t="s">
        <v>1</v>
      </c>
      <c r="C18" s="20" t="s">
        <v>6</v>
      </c>
      <c r="D18" s="20" t="s">
        <v>2</v>
      </c>
      <c r="E18" s="20" t="s">
        <v>4</v>
      </c>
      <c r="F18" s="21" t="s">
        <v>5</v>
      </c>
      <c r="G18" s="11"/>
    </row>
    <row r="19" spans="1:7" s="1" customFormat="1" ht="12.75" x14ac:dyDescent="0.2">
      <c r="A19" s="20"/>
      <c r="B19" s="20"/>
      <c r="C19" s="20"/>
      <c r="D19" s="20"/>
      <c r="E19" s="20"/>
      <c r="F19" s="21"/>
      <c r="G19" s="11"/>
    </row>
    <row r="20" spans="1:7" s="1" customFormat="1" ht="12.75" x14ac:dyDescent="0.2">
      <c r="A20" s="20"/>
      <c r="B20" s="20"/>
      <c r="C20" s="20"/>
      <c r="D20" s="20"/>
      <c r="E20" s="20"/>
      <c r="F20" s="21"/>
      <c r="G20" s="11"/>
    </row>
    <row r="21" spans="1:7" s="1" customFormat="1" ht="60" customHeight="1" x14ac:dyDescent="0.2">
      <c r="A21" s="15">
        <v>1</v>
      </c>
      <c r="B21" s="8" t="s">
        <v>52</v>
      </c>
      <c r="C21" s="18" t="s">
        <v>38</v>
      </c>
      <c r="D21" s="16" t="s">
        <v>10</v>
      </c>
      <c r="E21" s="9" t="s">
        <v>11</v>
      </c>
      <c r="F21" s="10">
        <v>2160</v>
      </c>
      <c r="G21" s="13"/>
    </row>
    <row r="22" spans="1:7" s="1" customFormat="1" ht="60" customHeight="1" x14ac:dyDescent="0.2">
      <c r="A22" s="15">
        <v>2</v>
      </c>
      <c r="B22" s="8" t="s">
        <v>52</v>
      </c>
      <c r="C22" s="18" t="s">
        <v>51</v>
      </c>
      <c r="D22" s="16" t="s">
        <v>10</v>
      </c>
      <c r="E22" s="9" t="s">
        <v>11</v>
      </c>
      <c r="F22" s="10">
        <v>100</v>
      </c>
      <c r="G22" s="13"/>
    </row>
    <row r="23" spans="1:7" s="1" customFormat="1" ht="38.25" customHeight="1" x14ac:dyDescent="0.2">
      <c r="A23" s="15">
        <v>3</v>
      </c>
      <c r="B23" s="8" t="s">
        <v>33</v>
      </c>
      <c r="C23" s="18" t="s">
        <v>39</v>
      </c>
      <c r="D23" s="16" t="s">
        <v>10</v>
      </c>
      <c r="E23" s="9" t="s">
        <v>11</v>
      </c>
      <c r="F23" s="10">
        <v>300</v>
      </c>
      <c r="G23" s="13"/>
    </row>
    <row r="24" spans="1:7" s="1" customFormat="1" ht="33.75" customHeight="1" x14ac:dyDescent="0.2">
      <c r="A24" s="15">
        <v>4</v>
      </c>
      <c r="B24" s="8" t="s">
        <v>53</v>
      </c>
      <c r="C24" s="18" t="s">
        <v>40</v>
      </c>
      <c r="D24" s="16" t="s">
        <v>10</v>
      </c>
      <c r="E24" s="9" t="s">
        <v>11</v>
      </c>
      <c r="F24" s="10">
        <v>200</v>
      </c>
      <c r="G24" s="13"/>
    </row>
    <row r="25" spans="1:7" s="1" customFormat="1" ht="58.5" customHeight="1" x14ac:dyDescent="0.2">
      <c r="A25" s="15">
        <v>5</v>
      </c>
      <c r="B25" s="8" t="s">
        <v>54</v>
      </c>
      <c r="C25" s="18" t="s">
        <v>41</v>
      </c>
      <c r="D25" s="16" t="s">
        <v>10</v>
      </c>
      <c r="E25" s="9" t="s">
        <v>11</v>
      </c>
      <c r="F25" s="10">
        <f>25+10</f>
        <v>35</v>
      </c>
      <c r="G25" s="13"/>
    </row>
    <row r="26" spans="1:7" s="1" customFormat="1" ht="56.25" customHeight="1" x14ac:dyDescent="0.2">
      <c r="A26" s="15">
        <v>6</v>
      </c>
      <c r="B26" s="8" t="s">
        <v>54</v>
      </c>
      <c r="C26" s="18" t="s">
        <v>42</v>
      </c>
      <c r="D26" s="16" t="s">
        <v>10</v>
      </c>
      <c r="E26" s="9" t="s">
        <v>11</v>
      </c>
      <c r="F26" s="10">
        <f>20+10</f>
        <v>30</v>
      </c>
      <c r="G26" s="13"/>
    </row>
    <row r="27" spans="1:7" s="1" customFormat="1" ht="55.5" customHeight="1" x14ac:dyDescent="0.2">
      <c r="A27" s="7" t="s">
        <v>56</v>
      </c>
      <c r="B27" s="8" t="s">
        <v>54</v>
      </c>
      <c r="C27" s="18" t="s">
        <v>43</v>
      </c>
      <c r="D27" s="16" t="s">
        <v>10</v>
      </c>
      <c r="E27" s="9" t="s">
        <v>11</v>
      </c>
      <c r="F27" s="10">
        <f>4+10</f>
        <v>14</v>
      </c>
      <c r="G27" s="13"/>
    </row>
    <row r="28" spans="1:7" s="1" customFormat="1" ht="67.5" customHeight="1" x14ac:dyDescent="0.2">
      <c r="A28" s="7" t="s">
        <v>7</v>
      </c>
      <c r="B28" s="8" t="s">
        <v>54</v>
      </c>
      <c r="C28" s="18" t="s">
        <v>44</v>
      </c>
      <c r="D28" s="16" t="s">
        <v>10</v>
      </c>
      <c r="E28" s="9" t="s">
        <v>11</v>
      </c>
      <c r="F28" s="10">
        <v>10</v>
      </c>
      <c r="G28" s="13"/>
    </row>
    <row r="29" spans="1:7" s="1" customFormat="1" ht="67.5" customHeight="1" x14ac:dyDescent="0.2">
      <c r="A29" s="7" t="s">
        <v>8</v>
      </c>
      <c r="B29" s="8" t="s">
        <v>55</v>
      </c>
      <c r="C29" s="18" t="s">
        <v>45</v>
      </c>
      <c r="D29" s="16" t="s">
        <v>10</v>
      </c>
      <c r="E29" s="9" t="s">
        <v>11</v>
      </c>
      <c r="F29" s="10">
        <v>16</v>
      </c>
      <c r="G29" s="13"/>
    </row>
    <row r="30" spans="1:7" s="1" customFormat="1" ht="67.5" customHeight="1" x14ac:dyDescent="0.2">
      <c r="A30" s="7" t="s">
        <v>18</v>
      </c>
      <c r="B30" s="8" t="s">
        <v>55</v>
      </c>
      <c r="C30" s="18" t="s">
        <v>46</v>
      </c>
      <c r="D30" s="16" t="s">
        <v>10</v>
      </c>
      <c r="E30" s="9" t="s">
        <v>11</v>
      </c>
      <c r="F30" s="10">
        <v>50</v>
      </c>
      <c r="G30" s="13"/>
    </row>
    <row r="31" spans="1:7" s="1" customFormat="1" ht="67.5" customHeight="1" x14ac:dyDescent="0.2">
      <c r="A31" s="7" t="s">
        <v>12</v>
      </c>
      <c r="B31" s="8" t="s">
        <v>55</v>
      </c>
      <c r="C31" s="18" t="s">
        <v>47</v>
      </c>
      <c r="D31" s="16" t="s">
        <v>10</v>
      </c>
      <c r="E31" s="9" t="s">
        <v>11</v>
      </c>
      <c r="F31" s="10">
        <v>100</v>
      </c>
      <c r="G31" s="13"/>
    </row>
    <row r="32" spans="1:7" s="1" customFormat="1" ht="67.5" customHeight="1" x14ac:dyDescent="0.2">
      <c r="A32" s="7" t="s">
        <v>13</v>
      </c>
      <c r="B32" s="8" t="s">
        <v>34</v>
      </c>
      <c r="C32" s="18" t="s">
        <v>48</v>
      </c>
      <c r="D32" s="16" t="s">
        <v>10</v>
      </c>
      <c r="E32" s="9" t="s">
        <v>11</v>
      </c>
      <c r="F32" s="10">
        <f>20+30</f>
        <v>50</v>
      </c>
      <c r="G32" s="13"/>
    </row>
    <row r="33" spans="1:7" s="1" customFormat="1" ht="67.5" customHeight="1" x14ac:dyDescent="0.2">
      <c r="A33" s="7" t="s">
        <v>14</v>
      </c>
      <c r="B33" s="8" t="s">
        <v>35</v>
      </c>
      <c r="C33" s="18" t="s">
        <v>49</v>
      </c>
      <c r="D33" s="16" t="s">
        <v>10</v>
      </c>
      <c r="E33" s="9" t="s">
        <v>11</v>
      </c>
      <c r="F33" s="10">
        <f>20+30</f>
        <v>50</v>
      </c>
      <c r="G33" s="13"/>
    </row>
    <row r="34" spans="1:7" s="1" customFormat="1" ht="67.5" customHeight="1" x14ac:dyDescent="0.2">
      <c r="A34" s="7" t="s">
        <v>15</v>
      </c>
      <c r="B34" s="8" t="s">
        <v>36</v>
      </c>
      <c r="C34" s="18" t="s">
        <v>50</v>
      </c>
      <c r="D34" s="16" t="s">
        <v>10</v>
      </c>
      <c r="E34" s="9" t="s">
        <v>11</v>
      </c>
      <c r="F34" s="10">
        <v>10</v>
      </c>
      <c r="G34" s="13"/>
    </row>
    <row r="35" spans="1:7" s="1" customFormat="1" ht="30" customHeight="1" x14ac:dyDescent="0.2">
      <c r="A35" s="7" t="s">
        <v>16</v>
      </c>
      <c r="B35" s="8" t="s">
        <v>37</v>
      </c>
      <c r="C35" s="18" t="s">
        <v>37</v>
      </c>
      <c r="D35" s="16" t="s">
        <v>10</v>
      </c>
      <c r="E35" s="9" t="s">
        <v>11</v>
      </c>
      <c r="F35" s="10">
        <v>25</v>
      </c>
      <c r="G35" s="13"/>
    </row>
    <row r="36" spans="1:7" s="1" customFormat="1" ht="28.5" customHeight="1" x14ac:dyDescent="0.2">
      <c r="A36" s="7" t="s">
        <v>17</v>
      </c>
      <c r="B36" s="8" t="s">
        <v>37</v>
      </c>
      <c r="C36" s="18" t="s">
        <v>37</v>
      </c>
      <c r="D36" s="16" t="s">
        <v>10</v>
      </c>
      <c r="E36" s="9" t="s">
        <v>11</v>
      </c>
      <c r="F36" s="10">
        <v>40</v>
      </c>
      <c r="G36" s="13"/>
    </row>
    <row r="37" spans="1:7" x14ac:dyDescent="0.25">
      <c r="A37" t="s">
        <v>9</v>
      </c>
    </row>
    <row r="39" spans="1:7" ht="50.25" customHeight="1" x14ac:dyDescent="0.25">
      <c r="A39" s="19" t="s">
        <v>31</v>
      </c>
      <c r="B39" s="19"/>
      <c r="C39" s="19"/>
      <c r="D39" s="19"/>
      <c r="E39" s="19"/>
      <c r="F39" s="19"/>
    </row>
    <row r="41" spans="1:7" s="1" customFormat="1" ht="15" customHeight="1" x14ac:dyDescent="0.2">
      <c r="A41" s="20" t="s">
        <v>0</v>
      </c>
      <c r="B41" s="20" t="s">
        <v>1</v>
      </c>
      <c r="C41" s="20" t="s">
        <v>6</v>
      </c>
      <c r="D41" s="20" t="s">
        <v>2</v>
      </c>
      <c r="E41" s="20" t="s">
        <v>4</v>
      </c>
      <c r="F41" s="21" t="s">
        <v>5</v>
      </c>
      <c r="G41" s="11"/>
    </row>
    <row r="42" spans="1:7" s="1" customFormat="1" ht="12.75" x14ac:dyDescent="0.2">
      <c r="A42" s="20"/>
      <c r="B42" s="20"/>
      <c r="C42" s="20"/>
      <c r="D42" s="20"/>
      <c r="E42" s="20"/>
      <c r="F42" s="21"/>
      <c r="G42" s="11"/>
    </row>
    <row r="43" spans="1:7" s="1" customFormat="1" ht="12.75" x14ac:dyDescent="0.2">
      <c r="A43" s="20"/>
      <c r="B43" s="20"/>
      <c r="C43" s="20"/>
      <c r="D43" s="20"/>
      <c r="E43" s="20"/>
      <c r="F43" s="21"/>
      <c r="G43" s="11"/>
    </row>
    <row r="44" spans="1:7" s="1" customFormat="1" ht="63.75" x14ac:dyDescent="0.2">
      <c r="A44" s="35">
        <v>1</v>
      </c>
      <c r="B44" s="36" t="s">
        <v>57</v>
      </c>
      <c r="C44" s="34" t="s">
        <v>63</v>
      </c>
      <c r="D44" s="16" t="s">
        <v>10</v>
      </c>
      <c r="E44" s="9" t="s">
        <v>11</v>
      </c>
      <c r="F44" s="10">
        <v>25</v>
      </c>
      <c r="G44" s="11"/>
    </row>
    <row r="45" spans="1:7" s="1" customFormat="1" ht="36" x14ac:dyDescent="0.2">
      <c r="A45" s="35">
        <v>2</v>
      </c>
      <c r="B45" s="36" t="s">
        <v>58</v>
      </c>
      <c r="C45" s="34" t="s">
        <v>64</v>
      </c>
      <c r="D45" s="16" t="s">
        <v>10</v>
      </c>
      <c r="E45" s="9" t="s">
        <v>11</v>
      </c>
      <c r="F45" s="10">
        <v>100</v>
      </c>
      <c r="G45" s="11"/>
    </row>
    <row r="46" spans="1:7" s="1" customFormat="1" ht="60" x14ac:dyDescent="0.2">
      <c r="A46" s="35">
        <v>3</v>
      </c>
      <c r="B46" s="36" t="s">
        <v>59</v>
      </c>
      <c r="C46" s="34" t="s">
        <v>65</v>
      </c>
      <c r="D46" s="16" t="s">
        <v>10</v>
      </c>
      <c r="E46" s="9" t="s">
        <v>11</v>
      </c>
      <c r="F46" s="10">
        <v>5</v>
      </c>
      <c r="G46" s="11"/>
    </row>
    <row r="47" spans="1:7" s="1" customFormat="1" ht="25.5" x14ac:dyDescent="0.2">
      <c r="A47" s="35">
        <v>4</v>
      </c>
      <c r="B47" s="36" t="s">
        <v>60</v>
      </c>
      <c r="C47" s="34" t="s">
        <v>66</v>
      </c>
      <c r="D47" s="16" t="s">
        <v>10</v>
      </c>
      <c r="E47" s="9" t="s">
        <v>11</v>
      </c>
      <c r="F47" s="10">
        <v>40</v>
      </c>
      <c r="G47" s="11"/>
    </row>
    <row r="48" spans="1:7" s="1" customFormat="1" ht="48" x14ac:dyDescent="0.2">
      <c r="A48" s="35">
        <v>5</v>
      </c>
      <c r="B48" s="36" t="s">
        <v>61</v>
      </c>
      <c r="C48" s="34" t="s">
        <v>67</v>
      </c>
      <c r="D48" s="16" t="s">
        <v>10</v>
      </c>
      <c r="E48" s="9" t="s">
        <v>11</v>
      </c>
      <c r="F48" s="10">
        <v>200</v>
      </c>
      <c r="G48" s="11"/>
    </row>
    <row r="49" spans="1:7" s="1" customFormat="1" ht="84" x14ac:dyDescent="0.2">
      <c r="A49" s="35">
        <v>6</v>
      </c>
      <c r="B49" s="36" t="s">
        <v>62</v>
      </c>
      <c r="C49" s="34" t="s">
        <v>86</v>
      </c>
      <c r="D49" s="16" t="s">
        <v>10</v>
      </c>
      <c r="E49" s="9" t="s">
        <v>11</v>
      </c>
      <c r="F49" s="10">
        <v>10</v>
      </c>
      <c r="G49" s="11"/>
    </row>
    <row r="50" spans="1:7" s="1" customFormat="1" ht="60" x14ac:dyDescent="0.2">
      <c r="A50" s="35">
        <v>7</v>
      </c>
      <c r="B50" s="36" t="s">
        <v>68</v>
      </c>
      <c r="C50" s="34" t="s">
        <v>87</v>
      </c>
      <c r="D50" s="16" t="s">
        <v>10</v>
      </c>
      <c r="E50" s="9" t="s">
        <v>11</v>
      </c>
      <c r="F50" s="10">
        <v>5</v>
      </c>
      <c r="G50" s="11"/>
    </row>
    <row r="51" spans="1:7" s="1" customFormat="1" ht="48" x14ac:dyDescent="0.2">
      <c r="A51" s="35">
        <v>8</v>
      </c>
      <c r="B51" s="36" t="s">
        <v>68</v>
      </c>
      <c r="C51" s="34" t="s">
        <v>88</v>
      </c>
      <c r="D51" s="16" t="s">
        <v>10</v>
      </c>
      <c r="E51" s="9" t="s">
        <v>11</v>
      </c>
      <c r="F51" s="10">
        <v>5</v>
      </c>
      <c r="G51" s="11"/>
    </row>
    <row r="52" spans="1:7" s="1" customFormat="1" ht="25.5" x14ac:dyDescent="0.2">
      <c r="A52" s="35">
        <v>9</v>
      </c>
      <c r="B52" s="34" t="s">
        <v>52</v>
      </c>
      <c r="C52" s="37" t="s">
        <v>89</v>
      </c>
      <c r="D52" s="16" t="s">
        <v>10</v>
      </c>
      <c r="E52" s="9" t="s">
        <v>11</v>
      </c>
      <c r="F52" s="10">
        <v>100</v>
      </c>
      <c r="G52" s="11"/>
    </row>
    <row r="53" spans="1:7" s="1" customFormat="1" ht="25.5" x14ac:dyDescent="0.2">
      <c r="A53" s="35">
        <v>10</v>
      </c>
      <c r="B53" s="34" t="s">
        <v>52</v>
      </c>
      <c r="C53" s="37" t="s">
        <v>90</v>
      </c>
      <c r="D53" s="16" t="s">
        <v>10</v>
      </c>
      <c r="E53" s="9" t="s">
        <v>11</v>
      </c>
      <c r="F53" s="10">
        <v>1200</v>
      </c>
      <c r="G53" s="11"/>
    </row>
    <row r="54" spans="1:7" s="1" customFormat="1" ht="27" customHeight="1" x14ac:dyDescent="0.2">
      <c r="A54" s="35">
        <v>11</v>
      </c>
      <c r="B54" s="34" t="s">
        <v>69</v>
      </c>
      <c r="C54" s="37" t="s">
        <v>70</v>
      </c>
      <c r="D54" s="16" t="s">
        <v>10</v>
      </c>
      <c r="E54" s="9" t="s">
        <v>11</v>
      </c>
      <c r="F54" s="10">
        <v>1</v>
      </c>
      <c r="G54" s="11"/>
    </row>
    <row r="55" spans="1:7" s="1" customFormat="1" ht="38.25" x14ac:dyDescent="0.2">
      <c r="A55" s="35">
        <v>12</v>
      </c>
      <c r="B55" s="36" t="s">
        <v>68</v>
      </c>
      <c r="C55" s="34" t="s">
        <v>91</v>
      </c>
      <c r="D55" s="16" t="s">
        <v>10</v>
      </c>
      <c r="E55" s="9" t="s">
        <v>11</v>
      </c>
      <c r="F55" s="10">
        <v>30</v>
      </c>
      <c r="G55" s="11"/>
    </row>
    <row r="56" spans="1:7" s="1" customFormat="1" ht="25.5" x14ac:dyDescent="0.2">
      <c r="A56" s="35">
        <v>13</v>
      </c>
      <c r="B56" s="36" t="s">
        <v>71</v>
      </c>
      <c r="C56" s="34" t="s">
        <v>92</v>
      </c>
      <c r="D56" s="16" t="s">
        <v>10</v>
      </c>
      <c r="E56" s="9" t="s">
        <v>11</v>
      </c>
      <c r="F56" s="10">
        <v>25</v>
      </c>
      <c r="G56" s="11"/>
    </row>
    <row r="57" spans="1:7" s="1" customFormat="1" ht="25.5" x14ac:dyDescent="0.2">
      <c r="A57" s="35">
        <v>14</v>
      </c>
      <c r="B57" s="36" t="s">
        <v>71</v>
      </c>
      <c r="C57" s="34" t="s">
        <v>93</v>
      </c>
      <c r="D57" s="16" t="s">
        <v>10</v>
      </c>
      <c r="E57" s="9" t="s">
        <v>11</v>
      </c>
      <c r="F57" s="10">
        <v>40</v>
      </c>
      <c r="G57" s="11"/>
    </row>
    <row r="58" spans="1:7" s="1" customFormat="1" ht="38.25" x14ac:dyDescent="0.2">
      <c r="A58" s="35">
        <v>15</v>
      </c>
      <c r="B58" s="36" t="s">
        <v>96</v>
      </c>
      <c r="C58" s="34" t="s">
        <v>94</v>
      </c>
      <c r="D58" s="16" t="s">
        <v>10</v>
      </c>
      <c r="E58" s="9" t="s">
        <v>11</v>
      </c>
      <c r="F58" s="10">
        <v>30</v>
      </c>
      <c r="G58" s="11"/>
    </row>
    <row r="59" spans="1:7" s="1" customFormat="1" ht="38.25" x14ac:dyDescent="0.2">
      <c r="A59" s="35">
        <v>16</v>
      </c>
      <c r="B59" s="36" t="s">
        <v>96</v>
      </c>
      <c r="C59" s="34" t="s">
        <v>95</v>
      </c>
      <c r="D59" s="16" t="s">
        <v>10</v>
      </c>
      <c r="E59" s="9" t="s">
        <v>11</v>
      </c>
      <c r="F59" s="10">
        <v>20</v>
      </c>
      <c r="G59" s="11"/>
    </row>
    <row r="60" spans="1:7" s="1" customFormat="1" ht="48" x14ac:dyDescent="0.2">
      <c r="A60" s="35">
        <v>17</v>
      </c>
      <c r="B60" s="36" t="s">
        <v>96</v>
      </c>
      <c r="C60" s="34" t="s">
        <v>99</v>
      </c>
      <c r="D60" s="16" t="s">
        <v>10</v>
      </c>
      <c r="E60" s="9" t="s">
        <v>11</v>
      </c>
      <c r="F60" s="10">
        <v>40</v>
      </c>
      <c r="G60" s="11"/>
    </row>
    <row r="61" spans="1:7" s="1" customFormat="1" ht="36" x14ac:dyDescent="0.2">
      <c r="A61" s="35">
        <v>18</v>
      </c>
      <c r="B61" s="36" t="s">
        <v>71</v>
      </c>
      <c r="C61" s="34" t="s">
        <v>97</v>
      </c>
      <c r="D61" s="16" t="s">
        <v>10</v>
      </c>
      <c r="E61" s="9" t="s">
        <v>11</v>
      </c>
      <c r="F61" s="10">
        <v>40</v>
      </c>
      <c r="G61" s="11"/>
    </row>
    <row r="62" spans="1:7" s="1" customFormat="1" ht="25.5" x14ac:dyDescent="0.2">
      <c r="A62" s="35">
        <v>19</v>
      </c>
      <c r="B62" s="36" t="s">
        <v>71</v>
      </c>
      <c r="C62" s="34" t="s">
        <v>98</v>
      </c>
      <c r="D62" s="16" t="s">
        <v>10</v>
      </c>
      <c r="E62" s="9" t="s">
        <v>11</v>
      </c>
      <c r="F62" s="10">
        <v>30</v>
      </c>
      <c r="G62" s="11"/>
    </row>
    <row r="63" spans="1:7" s="1" customFormat="1" ht="60" x14ac:dyDescent="0.2">
      <c r="A63" s="35">
        <v>20</v>
      </c>
      <c r="B63" s="36" t="s">
        <v>72</v>
      </c>
      <c r="C63" s="34" t="s">
        <v>100</v>
      </c>
      <c r="D63" s="16" t="s">
        <v>10</v>
      </c>
      <c r="E63" s="9" t="s">
        <v>11</v>
      </c>
      <c r="F63" s="10">
        <v>12</v>
      </c>
      <c r="G63" s="11"/>
    </row>
    <row r="64" spans="1:7" s="1" customFormat="1" ht="60" x14ac:dyDescent="0.2">
      <c r="A64" s="35">
        <v>21</v>
      </c>
      <c r="B64" s="36" t="s">
        <v>72</v>
      </c>
      <c r="C64" s="34" t="s">
        <v>101</v>
      </c>
      <c r="D64" s="16" t="s">
        <v>10</v>
      </c>
      <c r="E64" s="9" t="s">
        <v>11</v>
      </c>
      <c r="F64" s="10">
        <v>5</v>
      </c>
      <c r="G64" s="11"/>
    </row>
    <row r="65" spans="1:7" s="1" customFormat="1" ht="72" x14ac:dyDescent="0.2">
      <c r="A65" s="35">
        <v>22</v>
      </c>
      <c r="B65" s="36" t="s">
        <v>72</v>
      </c>
      <c r="C65" s="34" t="s">
        <v>102</v>
      </c>
      <c r="D65" s="16" t="s">
        <v>10</v>
      </c>
      <c r="E65" s="9" t="s">
        <v>11</v>
      </c>
      <c r="F65" s="10">
        <v>8</v>
      </c>
      <c r="G65" s="11"/>
    </row>
    <row r="66" spans="1:7" s="1" customFormat="1" ht="72" x14ac:dyDescent="0.2">
      <c r="A66" s="35">
        <v>23</v>
      </c>
      <c r="B66" s="36" t="s">
        <v>21</v>
      </c>
      <c r="C66" s="34" t="s">
        <v>103</v>
      </c>
      <c r="D66" s="16" t="s">
        <v>10</v>
      </c>
      <c r="E66" s="9" t="s">
        <v>11</v>
      </c>
      <c r="F66" s="10">
        <v>25</v>
      </c>
      <c r="G66" s="11"/>
    </row>
    <row r="67" spans="1:7" s="1" customFormat="1" ht="72" x14ac:dyDescent="0.2">
      <c r="A67" s="35">
        <v>24</v>
      </c>
      <c r="B67" s="36" t="s">
        <v>21</v>
      </c>
      <c r="C67" s="34" t="s">
        <v>104</v>
      </c>
      <c r="D67" s="16" t="s">
        <v>10</v>
      </c>
      <c r="E67" s="9" t="s">
        <v>11</v>
      </c>
      <c r="F67" s="10">
        <v>5</v>
      </c>
      <c r="G67" s="11"/>
    </row>
    <row r="68" spans="1:7" s="1" customFormat="1" ht="48" x14ac:dyDescent="0.2">
      <c r="A68" s="35">
        <v>25</v>
      </c>
      <c r="B68" s="36" t="s">
        <v>21</v>
      </c>
      <c r="C68" s="34" t="s">
        <v>105</v>
      </c>
      <c r="D68" s="16" t="s">
        <v>10</v>
      </c>
      <c r="E68" s="9" t="s">
        <v>11</v>
      </c>
      <c r="F68" s="10">
        <v>23</v>
      </c>
      <c r="G68" s="11"/>
    </row>
    <row r="69" spans="1:7" s="1" customFormat="1" ht="48" x14ac:dyDescent="0.2">
      <c r="A69" s="35">
        <v>26</v>
      </c>
      <c r="B69" s="36" t="s">
        <v>21</v>
      </c>
      <c r="C69" s="34" t="s">
        <v>106</v>
      </c>
      <c r="D69" s="16" t="s">
        <v>10</v>
      </c>
      <c r="E69" s="9" t="s">
        <v>11</v>
      </c>
      <c r="F69" s="10">
        <v>10</v>
      </c>
      <c r="G69" s="11"/>
    </row>
    <row r="70" spans="1:7" s="1" customFormat="1" ht="48" x14ac:dyDescent="0.2">
      <c r="A70" s="35">
        <v>27</v>
      </c>
      <c r="B70" s="36" t="s">
        <v>21</v>
      </c>
      <c r="C70" s="34" t="s">
        <v>107</v>
      </c>
      <c r="D70" s="16" t="s">
        <v>10</v>
      </c>
      <c r="E70" s="9" t="s">
        <v>11</v>
      </c>
      <c r="F70" s="10">
        <v>110</v>
      </c>
      <c r="G70" s="11"/>
    </row>
    <row r="71" spans="1:7" s="1" customFormat="1" ht="36" x14ac:dyDescent="0.2">
      <c r="A71" s="35">
        <v>28</v>
      </c>
      <c r="B71" s="36" t="s">
        <v>21</v>
      </c>
      <c r="C71" s="34" t="s">
        <v>108</v>
      </c>
      <c r="D71" s="16" t="s">
        <v>10</v>
      </c>
      <c r="E71" s="9" t="s">
        <v>11</v>
      </c>
      <c r="F71" s="10">
        <v>15</v>
      </c>
      <c r="G71" s="11"/>
    </row>
    <row r="72" spans="1:7" s="1" customFormat="1" ht="60" x14ac:dyDescent="0.2">
      <c r="A72" s="35">
        <v>29</v>
      </c>
      <c r="B72" s="36" t="s">
        <v>21</v>
      </c>
      <c r="C72" s="34" t="s">
        <v>109</v>
      </c>
      <c r="D72" s="16" t="s">
        <v>10</v>
      </c>
      <c r="E72" s="9" t="s">
        <v>11</v>
      </c>
      <c r="F72" s="10">
        <v>7</v>
      </c>
      <c r="G72" s="11"/>
    </row>
    <row r="73" spans="1:7" s="1" customFormat="1" ht="72" x14ac:dyDescent="0.2">
      <c r="A73" s="35">
        <v>30</v>
      </c>
      <c r="B73" s="36" t="s">
        <v>21</v>
      </c>
      <c r="C73" s="34" t="s">
        <v>110</v>
      </c>
      <c r="D73" s="16" t="s">
        <v>10</v>
      </c>
      <c r="E73" s="9" t="s">
        <v>11</v>
      </c>
      <c r="F73" s="10">
        <v>60</v>
      </c>
      <c r="G73" s="11"/>
    </row>
    <row r="74" spans="1:7" s="1" customFormat="1" ht="36" x14ac:dyDescent="0.2">
      <c r="A74" s="35">
        <v>31</v>
      </c>
      <c r="B74" s="36" t="s">
        <v>21</v>
      </c>
      <c r="C74" s="34" t="s">
        <v>111</v>
      </c>
      <c r="D74" s="16" t="s">
        <v>10</v>
      </c>
      <c r="E74" s="9" t="s">
        <v>11</v>
      </c>
      <c r="F74" s="10">
        <v>10</v>
      </c>
      <c r="G74" s="11"/>
    </row>
    <row r="75" spans="1:7" s="1" customFormat="1" ht="72" x14ac:dyDescent="0.2">
      <c r="A75" s="35">
        <v>32</v>
      </c>
      <c r="B75" s="36" t="s">
        <v>21</v>
      </c>
      <c r="C75" s="34" t="s">
        <v>112</v>
      </c>
      <c r="D75" s="16" t="s">
        <v>10</v>
      </c>
      <c r="E75" s="9" t="s">
        <v>11</v>
      </c>
      <c r="F75" s="10">
        <v>10</v>
      </c>
      <c r="G75" s="11"/>
    </row>
    <row r="76" spans="1:7" s="1" customFormat="1" ht="60" x14ac:dyDescent="0.2">
      <c r="A76" s="35">
        <v>33</v>
      </c>
      <c r="B76" s="36" t="s">
        <v>21</v>
      </c>
      <c r="C76" s="34" t="s">
        <v>113</v>
      </c>
      <c r="D76" s="16" t="s">
        <v>10</v>
      </c>
      <c r="E76" s="9" t="s">
        <v>11</v>
      </c>
      <c r="F76" s="10">
        <v>742</v>
      </c>
      <c r="G76" s="11"/>
    </row>
    <row r="77" spans="1:7" s="1" customFormat="1" ht="60" x14ac:dyDescent="0.2">
      <c r="A77" s="35">
        <v>34</v>
      </c>
      <c r="B77" s="36" t="s">
        <v>73</v>
      </c>
      <c r="C77" s="34" t="s">
        <v>114</v>
      </c>
      <c r="D77" s="16" t="s">
        <v>10</v>
      </c>
      <c r="E77" s="9" t="s">
        <v>11</v>
      </c>
      <c r="F77" s="10">
        <v>10</v>
      </c>
      <c r="G77" s="11"/>
    </row>
    <row r="78" spans="1:7" s="1" customFormat="1" ht="60" x14ac:dyDescent="0.2">
      <c r="A78" s="35">
        <v>35</v>
      </c>
      <c r="B78" s="36" t="s">
        <v>73</v>
      </c>
      <c r="C78" s="34" t="s">
        <v>115</v>
      </c>
      <c r="D78" s="16" t="s">
        <v>10</v>
      </c>
      <c r="E78" s="9" t="s">
        <v>11</v>
      </c>
      <c r="F78" s="10">
        <v>20</v>
      </c>
      <c r="G78" s="11"/>
    </row>
    <row r="79" spans="1:7" s="1" customFormat="1" ht="60" x14ac:dyDescent="0.2">
      <c r="A79" s="35">
        <v>36</v>
      </c>
      <c r="B79" s="36" t="s">
        <v>73</v>
      </c>
      <c r="C79" s="34" t="s">
        <v>116</v>
      </c>
      <c r="D79" s="16" t="s">
        <v>10</v>
      </c>
      <c r="E79" s="9" t="s">
        <v>11</v>
      </c>
      <c r="F79" s="10">
        <v>35</v>
      </c>
      <c r="G79" s="11"/>
    </row>
    <row r="80" spans="1:7" s="1" customFormat="1" ht="60" x14ac:dyDescent="0.2">
      <c r="A80" s="35">
        <v>37</v>
      </c>
      <c r="B80" s="36" t="s">
        <v>73</v>
      </c>
      <c r="C80" s="34" t="s">
        <v>117</v>
      </c>
      <c r="D80" s="16" t="s">
        <v>10</v>
      </c>
      <c r="E80" s="9" t="s">
        <v>11</v>
      </c>
      <c r="F80" s="10">
        <v>5</v>
      </c>
      <c r="G80" s="11"/>
    </row>
    <row r="81" spans="1:7" s="1" customFormat="1" ht="60" x14ac:dyDescent="0.2">
      <c r="A81" s="35">
        <v>38</v>
      </c>
      <c r="B81" s="36" t="s">
        <v>73</v>
      </c>
      <c r="C81" s="34" t="s">
        <v>118</v>
      </c>
      <c r="D81" s="16" t="s">
        <v>10</v>
      </c>
      <c r="E81" s="9" t="s">
        <v>11</v>
      </c>
      <c r="F81" s="10">
        <v>5</v>
      </c>
      <c r="G81" s="11"/>
    </row>
    <row r="82" spans="1:7" s="1" customFormat="1" ht="48" x14ac:dyDescent="0.2">
      <c r="A82" s="35">
        <v>39</v>
      </c>
      <c r="B82" s="36" t="s">
        <v>73</v>
      </c>
      <c r="C82" s="34" t="s">
        <v>119</v>
      </c>
      <c r="D82" s="16" t="s">
        <v>10</v>
      </c>
      <c r="E82" s="9" t="s">
        <v>11</v>
      </c>
      <c r="F82" s="10">
        <v>25</v>
      </c>
      <c r="G82" s="11"/>
    </row>
    <row r="83" spans="1:7" s="1" customFormat="1" ht="60" x14ac:dyDescent="0.2">
      <c r="A83" s="35">
        <v>40</v>
      </c>
      <c r="B83" s="36" t="s">
        <v>73</v>
      </c>
      <c r="C83" s="34" t="s">
        <v>120</v>
      </c>
      <c r="D83" s="16" t="s">
        <v>10</v>
      </c>
      <c r="E83" s="9" t="s">
        <v>11</v>
      </c>
      <c r="F83" s="10">
        <v>50</v>
      </c>
      <c r="G83" s="11"/>
    </row>
    <row r="84" spans="1:7" s="1" customFormat="1" ht="60" x14ac:dyDescent="0.2">
      <c r="A84" s="35">
        <v>41</v>
      </c>
      <c r="B84" s="36" t="s">
        <v>73</v>
      </c>
      <c r="C84" s="34" t="s">
        <v>121</v>
      </c>
      <c r="D84" s="16" t="s">
        <v>10</v>
      </c>
      <c r="E84" s="9" t="s">
        <v>11</v>
      </c>
      <c r="F84" s="10">
        <v>20</v>
      </c>
      <c r="G84" s="11"/>
    </row>
    <row r="85" spans="1:7" s="1" customFormat="1" ht="60" x14ac:dyDescent="0.2">
      <c r="A85" s="35">
        <v>42</v>
      </c>
      <c r="B85" s="36" t="s">
        <v>73</v>
      </c>
      <c r="C85" s="34" t="s">
        <v>122</v>
      </c>
      <c r="D85" s="16" t="s">
        <v>10</v>
      </c>
      <c r="E85" s="9" t="s">
        <v>11</v>
      </c>
      <c r="F85" s="10">
        <v>10</v>
      </c>
      <c r="G85" s="11"/>
    </row>
    <row r="86" spans="1:7" s="1" customFormat="1" ht="84" x14ac:dyDescent="0.2">
      <c r="A86" s="35">
        <v>43</v>
      </c>
      <c r="B86" s="36" t="s">
        <v>73</v>
      </c>
      <c r="C86" s="34" t="s">
        <v>123</v>
      </c>
      <c r="D86" s="16" t="s">
        <v>10</v>
      </c>
      <c r="E86" s="9" t="s">
        <v>11</v>
      </c>
      <c r="F86" s="10">
        <v>10</v>
      </c>
      <c r="G86" s="11"/>
    </row>
    <row r="87" spans="1:7" s="1" customFormat="1" ht="36" x14ac:dyDescent="0.2">
      <c r="A87" s="35">
        <v>44</v>
      </c>
      <c r="B87" s="36" t="s">
        <v>74</v>
      </c>
      <c r="C87" s="34" t="s">
        <v>124</v>
      </c>
      <c r="D87" s="16" t="s">
        <v>10</v>
      </c>
      <c r="E87" s="9" t="s">
        <v>11</v>
      </c>
      <c r="F87" s="10">
        <v>20</v>
      </c>
      <c r="G87" s="11"/>
    </row>
    <row r="88" spans="1:7" s="1" customFormat="1" ht="48" x14ac:dyDescent="0.2">
      <c r="A88" s="35">
        <v>45</v>
      </c>
      <c r="B88" s="36" t="s">
        <v>73</v>
      </c>
      <c r="C88" s="34" t="s">
        <v>125</v>
      </c>
      <c r="D88" s="16" t="s">
        <v>10</v>
      </c>
      <c r="E88" s="9" t="s">
        <v>11</v>
      </c>
      <c r="F88" s="10">
        <v>30</v>
      </c>
      <c r="G88" s="11"/>
    </row>
    <row r="89" spans="1:7" s="1" customFormat="1" ht="25.5" x14ac:dyDescent="0.2">
      <c r="A89" s="15">
        <v>46</v>
      </c>
      <c r="B89" s="17" t="s">
        <v>74</v>
      </c>
      <c r="C89" s="34" t="s">
        <v>126</v>
      </c>
      <c r="D89" s="16" t="s">
        <v>10</v>
      </c>
      <c r="E89" s="9" t="s">
        <v>11</v>
      </c>
      <c r="F89" s="10">
        <v>5</v>
      </c>
      <c r="G89" s="13"/>
    </row>
    <row r="90" spans="1:7" s="1" customFormat="1" ht="25.5" x14ac:dyDescent="0.2">
      <c r="A90" s="15">
        <v>47</v>
      </c>
      <c r="B90" s="17" t="s">
        <v>74</v>
      </c>
      <c r="C90" s="34" t="s">
        <v>127</v>
      </c>
      <c r="D90" s="16" t="s">
        <v>10</v>
      </c>
      <c r="E90" s="9" t="s">
        <v>11</v>
      </c>
      <c r="F90" s="10">
        <v>20</v>
      </c>
      <c r="G90" s="13"/>
    </row>
    <row r="91" spans="1:7" s="1" customFormat="1" ht="25.5" x14ac:dyDescent="0.2">
      <c r="A91" s="15">
        <v>48</v>
      </c>
      <c r="B91" s="36" t="s">
        <v>73</v>
      </c>
      <c r="C91" s="34" t="s">
        <v>128</v>
      </c>
      <c r="D91" s="16" t="s">
        <v>10</v>
      </c>
      <c r="E91" s="9" t="s">
        <v>11</v>
      </c>
      <c r="F91" s="10">
        <v>10</v>
      </c>
      <c r="G91" s="13"/>
    </row>
    <row r="92" spans="1:7" s="1" customFormat="1" ht="60" x14ac:dyDescent="0.2">
      <c r="A92" s="15">
        <v>49</v>
      </c>
      <c r="B92" s="36" t="s">
        <v>73</v>
      </c>
      <c r="C92" s="34" t="s">
        <v>129</v>
      </c>
      <c r="D92" s="16" t="s">
        <v>10</v>
      </c>
      <c r="E92" s="9" t="s">
        <v>11</v>
      </c>
      <c r="F92" s="10">
        <v>10</v>
      </c>
      <c r="G92" s="13"/>
    </row>
    <row r="93" spans="1:7" s="1" customFormat="1" ht="25.5" x14ac:dyDescent="0.2">
      <c r="A93" s="15">
        <v>50</v>
      </c>
      <c r="B93" s="36" t="s">
        <v>73</v>
      </c>
      <c r="C93" s="34" t="s">
        <v>130</v>
      </c>
      <c r="D93" s="16" t="s">
        <v>10</v>
      </c>
      <c r="E93" s="9" t="s">
        <v>11</v>
      </c>
      <c r="F93" s="10">
        <v>30</v>
      </c>
      <c r="G93" s="13"/>
    </row>
    <row r="94" spans="1:7" s="1" customFormat="1" ht="28.5" customHeight="1" x14ac:dyDescent="0.2">
      <c r="A94" s="15">
        <v>51</v>
      </c>
      <c r="B94" s="16" t="s">
        <v>75</v>
      </c>
      <c r="C94" s="34" t="s">
        <v>131</v>
      </c>
      <c r="D94" s="16" t="s">
        <v>10</v>
      </c>
      <c r="E94" s="9" t="s">
        <v>11</v>
      </c>
      <c r="F94" s="10">
        <v>50</v>
      </c>
      <c r="G94" s="13"/>
    </row>
    <row r="95" spans="1:7" s="1" customFormat="1" ht="28.5" customHeight="1" x14ac:dyDescent="0.2">
      <c r="A95" s="15">
        <v>52</v>
      </c>
      <c r="B95" s="16" t="s">
        <v>75</v>
      </c>
      <c r="C95" s="34" t="s">
        <v>132</v>
      </c>
      <c r="D95" s="16" t="s">
        <v>10</v>
      </c>
      <c r="E95" s="9" t="s">
        <v>11</v>
      </c>
      <c r="F95" s="10">
        <v>135</v>
      </c>
      <c r="G95" s="13"/>
    </row>
    <row r="96" spans="1:7" s="1" customFormat="1" ht="28.5" customHeight="1" x14ac:dyDescent="0.2">
      <c r="A96" s="15">
        <v>53</v>
      </c>
      <c r="B96" s="16" t="s">
        <v>75</v>
      </c>
      <c r="C96" s="34" t="s">
        <v>85</v>
      </c>
      <c r="D96" s="16" t="s">
        <v>10</v>
      </c>
      <c r="E96" s="9" t="s">
        <v>11</v>
      </c>
      <c r="F96" s="10">
        <v>50</v>
      </c>
      <c r="G96" s="13"/>
    </row>
    <row r="97" spans="1:7" s="1" customFormat="1" ht="28.5" customHeight="1" x14ac:dyDescent="0.2">
      <c r="A97" s="15">
        <v>54</v>
      </c>
      <c r="B97" s="16" t="s">
        <v>75</v>
      </c>
      <c r="C97" s="34" t="s">
        <v>85</v>
      </c>
      <c r="D97" s="16" t="s">
        <v>10</v>
      </c>
      <c r="E97" s="9" t="s">
        <v>11</v>
      </c>
      <c r="F97" s="10">
        <v>5</v>
      </c>
      <c r="G97" s="13"/>
    </row>
    <row r="98" spans="1:7" s="1" customFormat="1" ht="28.5" customHeight="1" x14ac:dyDescent="0.2">
      <c r="A98" s="15">
        <v>55</v>
      </c>
      <c r="B98" s="16" t="s">
        <v>76</v>
      </c>
      <c r="C98" s="34" t="s">
        <v>81</v>
      </c>
      <c r="D98" s="16" t="s">
        <v>10</v>
      </c>
      <c r="E98" s="9" t="s">
        <v>11</v>
      </c>
      <c r="F98" s="10">
        <v>35</v>
      </c>
      <c r="G98" s="13"/>
    </row>
    <row r="99" spans="1:7" s="1" customFormat="1" ht="28.5" customHeight="1" x14ac:dyDescent="0.2">
      <c r="A99" s="15">
        <v>56</v>
      </c>
      <c r="B99" s="16" t="s">
        <v>76</v>
      </c>
      <c r="C99" s="34" t="s">
        <v>82</v>
      </c>
      <c r="D99" s="16" t="s">
        <v>10</v>
      </c>
      <c r="E99" s="9" t="s">
        <v>11</v>
      </c>
      <c r="F99" s="10">
        <v>5</v>
      </c>
      <c r="G99" s="13"/>
    </row>
    <row r="100" spans="1:7" s="1" customFormat="1" ht="28.5" customHeight="1" x14ac:dyDescent="0.2">
      <c r="A100" s="15">
        <v>57</v>
      </c>
      <c r="B100" s="16" t="s">
        <v>76</v>
      </c>
      <c r="C100" s="34" t="s">
        <v>83</v>
      </c>
      <c r="D100" s="16" t="s">
        <v>10</v>
      </c>
      <c r="E100" s="9" t="s">
        <v>11</v>
      </c>
      <c r="F100" s="10">
        <v>5</v>
      </c>
      <c r="G100" s="13"/>
    </row>
    <row r="101" spans="1:7" s="1" customFormat="1" ht="28.5" customHeight="1" x14ac:dyDescent="0.2">
      <c r="A101" s="15">
        <v>58</v>
      </c>
      <c r="B101" s="16" t="s">
        <v>76</v>
      </c>
      <c r="C101" s="34" t="s">
        <v>84</v>
      </c>
      <c r="D101" s="16" t="s">
        <v>10</v>
      </c>
      <c r="E101" s="9" t="s">
        <v>11</v>
      </c>
      <c r="F101" s="10">
        <v>35</v>
      </c>
      <c r="G101" s="13"/>
    </row>
    <row r="102" spans="1:7" s="1" customFormat="1" ht="28.5" customHeight="1" x14ac:dyDescent="0.2">
      <c r="A102" s="15">
        <v>59</v>
      </c>
      <c r="B102" s="16" t="s">
        <v>76</v>
      </c>
      <c r="C102" s="34" t="s">
        <v>80</v>
      </c>
      <c r="D102" s="16" t="s">
        <v>10</v>
      </c>
      <c r="E102" s="9" t="s">
        <v>11</v>
      </c>
      <c r="F102" s="10">
        <v>40</v>
      </c>
      <c r="G102" s="13"/>
    </row>
    <row r="103" spans="1:7" s="1" customFormat="1" ht="27" customHeight="1" x14ac:dyDescent="0.2">
      <c r="A103" s="15">
        <v>60</v>
      </c>
      <c r="B103" s="16" t="s">
        <v>77</v>
      </c>
      <c r="C103" s="34" t="s">
        <v>78</v>
      </c>
      <c r="D103" s="16" t="s">
        <v>10</v>
      </c>
      <c r="E103" s="9" t="s">
        <v>11</v>
      </c>
      <c r="F103" s="10">
        <v>105</v>
      </c>
      <c r="G103" s="13"/>
    </row>
    <row r="104" spans="1:7" s="1" customFormat="1" ht="25.5" x14ac:dyDescent="0.2">
      <c r="A104" s="15">
        <v>61</v>
      </c>
      <c r="B104" s="16" t="s">
        <v>77</v>
      </c>
      <c r="C104" s="34" t="s">
        <v>79</v>
      </c>
      <c r="D104" s="16" t="s">
        <v>10</v>
      </c>
      <c r="E104" s="9" t="s">
        <v>11</v>
      </c>
      <c r="F104" s="10">
        <v>100</v>
      </c>
      <c r="G104" s="13"/>
    </row>
    <row r="107" spans="1:7" ht="54.75" customHeight="1" x14ac:dyDescent="0.25">
      <c r="A107" s="19" t="s">
        <v>32</v>
      </c>
      <c r="B107" s="19"/>
      <c r="C107" s="19"/>
      <c r="D107" s="19"/>
      <c r="E107" s="19"/>
      <c r="F107" s="19"/>
    </row>
    <row r="109" spans="1:7" x14ac:dyDescent="0.25">
      <c r="A109" s="20" t="s">
        <v>0</v>
      </c>
      <c r="B109" s="20" t="s">
        <v>1</v>
      </c>
      <c r="C109" s="20" t="s">
        <v>6</v>
      </c>
      <c r="D109" s="20" t="s">
        <v>2</v>
      </c>
      <c r="E109" s="20" t="s">
        <v>4</v>
      </c>
      <c r="F109" s="21" t="s">
        <v>5</v>
      </c>
    </row>
    <row r="110" spans="1:7" x14ac:dyDescent="0.25">
      <c r="A110" s="20"/>
      <c r="B110" s="20"/>
      <c r="C110" s="20"/>
      <c r="D110" s="20"/>
      <c r="E110" s="20"/>
      <c r="F110" s="21"/>
    </row>
    <row r="111" spans="1:7" x14ac:dyDescent="0.25">
      <c r="A111" s="20"/>
      <c r="B111" s="20"/>
      <c r="C111" s="20"/>
      <c r="D111" s="20"/>
      <c r="E111" s="20"/>
      <c r="F111" s="21"/>
    </row>
    <row r="112" spans="1:7" ht="69" customHeight="1" x14ac:dyDescent="0.25">
      <c r="A112" s="41">
        <v>1</v>
      </c>
      <c r="B112" s="16" t="s">
        <v>133</v>
      </c>
      <c r="C112" s="38" t="s">
        <v>136</v>
      </c>
      <c r="D112" s="16" t="s">
        <v>10</v>
      </c>
      <c r="E112" s="16" t="s">
        <v>11</v>
      </c>
      <c r="F112" s="39">
        <v>50</v>
      </c>
    </row>
    <row r="113" spans="1:6" ht="25.5" x14ac:dyDescent="0.25">
      <c r="A113" s="42">
        <v>2</v>
      </c>
      <c r="B113" s="40" t="s">
        <v>134</v>
      </c>
      <c r="C113" s="38" t="s">
        <v>92</v>
      </c>
      <c r="D113" s="16" t="s">
        <v>10</v>
      </c>
      <c r="E113" s="16" t="s">
        <v>11</v>
      </c>
      <c r="F113" s="40">
        <v>5</v>
      </c>
    </row>
    <row r="114" spans="1:6" ht="25.5" x14ac:dyDescent="0.25">
      <c r="A114" s="42">
        <v>3</v>
      </c>
      <c r="B114" s="40" t="s">
        <v>134</v>
      </c>
      <c r="C114" s="38" t="s">
        <v>137</v>
      </c>
      <c r="D114" s="16" t="s">
        <v>10</v>
      </c>
      <c r="E114" s="16" t="s">
        <v>11</v>
      </c>
      <c r="F114" s="40">
        <v>22</v>
      </c>
    </row>
    <row r="115" spans="1:6" ht="48" x14ac:dyDescent="0.25">
      <c r="A115" s="42">
        <v>4</v>
      </c>
      <c r="B115" s="40" t="s">
        <v>21</v>
      </c>
      <c r="C115" s="38" t="s">
        <v>138</v>
      </c>
      <c r="D115" s="16" t="s">
        <v>10</v>
      </c>
      <c r="E115" s="16" t="s">
        <v>11</v>
      </c>
      <c r="F115" s="40">
        <v>2</v>
      </c>
    </row>
    <row r="116" spans="1:6" ht="48" x14ac:dyDescent="0.25">
      <c r="A116" s="42">
        <v>5</v>
      </c>
      <c r="B116" s="40" t="s">
        <v>21</v>
      </c>
      <c r="C116" s="38" t="s">
        <v>105</v>
      </c>
      <c r="D116" s="16" t="s">
        <v>10</v>
      </c>
      <c r="E116" s="16" t="s">
        <v>11</v>
      </c>
      <c r="F116" s="40">
        <v>10</v>
      </c>
    </row>
    <row r="117" spans="1:6" ht="72" x14ac:dyDescent="0.25">
      <c r="A117" s="42">
        <v>6</v>
      </c>
      <c r="B117" s="40" t="s">
        <v>21</v>
      </c>
      <c r="C117" s="38" t="s">
        <v>139</v>
      </c>
      <c r="D117" s="16" t="s">
        <v>10</v>
      </c>
      <c r="E117" s="16" t="s">
        <v>11</v>
      </c>
      <c r="F117" s="40">
        <v>5</v>
      </c>
    </row>
    <row r="118" spans="1:6" ht="72" x14ac:dyDescent="0.25">
      <c r="A118" s="42">
        <v>7</v>
      </c>
      <c r="B118" s="40" t="s">
        <v>21</v>
      </c>
      <c r="C118" s="38" t="s">
        <v>140</v>
      </c>
      <c r="D118" s="16" t="s">
        <v>10</v>
      </c>
      <c r="E118" s="16" t="s">
        <v>11</v>
      </c>
      <c r="F118" s="40">
        <v>30</v>
      </c>
    </row>
    <row r="119" spans="1:6" ht="25.5" x14ac:dyDescent="0.25">
      <c r="A119" s="42">
        <v>8</v>
      </c>
      <c r="B119" s="40" t="s">
        <v>75</v>
      </c>
      <c r="C119" s="38" t="s">
        <v>135</v>
      </c>
      <c r="D119" s="16" t="s">
        <v>10</v>
      </c>
      <c r="E119" s="16" t="s">
        <v>11</v>
      </c>
      <c r="F119" s="40">
        <v>20</v>
      </c>
    </row>
  </sheetData>
  <mergeCells count="30">
    <mergeCell ref="F18:F20"/>
    <mergeCell ref="A39:F39"/>
    <mergeCell ref="A18:A20"/>
    <mergeCell ref="B18:B20"/>
    <mergeCell ref="A2:F2"/>
    <mergeCell ref="A5:F5"/>
    <mergeCell ref="A16:F16"/>
    <mergeCell ref="D7:D9"/>
    <mergeCell ref="E7:E9"/>
    <mergeCell ref="F7:F9"/>
    <mergeCell ref="A3:C3"/>
    <mergeCell ref="A7:A9"/>
    <mergeCell ref="B7:B9"/>
    <mergeCell ref="C18:C20"/>
    <mergeCell ref="D18:D20"/>
    <mergeCell ref="E18:E20"/>
    <mergeCell ref="C7:C9"/>
    <mergeCell ref="F41:F43"/>
    <mergeCell ref="A41:A43"/>
    <mergeCell ref="B41:B43"/>
    <mergeCell ref="C41:C43"/>
    <mergeCell ref="D41:D43"/>
    <mergeCell ref="E41:E43"/>
    <mergeCell ref="A107:F107"/>
    <mergeCell ref="A109:A111"/>
    <mergeCell ref="B109:B111"/>
    <mergeCell ref="C109:C111"/>
    <mergeCell ref="D109:D111"/>
    <mergeCell ref="E109:E111"/>
    <mergeCell ref="F109:F111"/>
  </mergeCells>
  <pageMargins left="0.15748031496062992" right="0.15748031496062992" top="0.59055118110236227" bottom="0.62992125984251968" header="0.55118110236220474" footer="0.6692913385826772"/>
  <pageSetup paperSize="9" scale="9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техническая часть</vt:lpstr>
      <vt:lpstr>'техническая часть'!Заголовки_для_печати</vt:lpstr>
    </vt:vector>
  </TitlesOfParts>
  <Company>E.ON Russia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Bratuhina_I</cp:lastModifiedBy>
  <cp:lastPrinted>2015-10-05T08:47:02Z</cp:lastPrinted>
  <dcterms:created xsi:type="dcterms:W3CDTF">2014-08-26T10:44:20Z</dcterms:created>
  <dcterms:modified xsi:type="dcterms:W3CDTF">2015-10-07T09:10:57Z</dcterms:modified>
</cp:coreProperties>
</file>