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25" windowWidth="14400" windowHeight="11910"/>
  </bookViews>
  <sheets>
    <sheet name="Лист2" sheetId="2" r:id="rId1"/>
  </sheets>
  <definedNames>
    <definedName name="_xlnm._FilterDatabase" localSheetId="0" hidden="1">Лист2!$A$7:$R$29</definedName>
    <definedName name="_xlnm.Print_Area" localSheetId="0">Лист2!$A$2:$R$35</definedName>
  </definedNames>
  <calcPr calcId="145621"/>
</workbook>
</file>

<file path=xl/calcChain.xml><?xml version="1.0" encoding="utf-8"?>
<calcChain xmlns="http://schemas.openxmlformats.org/spreadsheetml/2006/main">
  <c r="J28" i="2" l="1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H29" i="2" l="1"/>
  <c r="J29" i="2" l="1"/>
</calcChain>
</file>

<file path=xl/sharedStrings.xml><?xml version="1.0" encoding="utf-8"?>
<sst xmlns="http://schemas.openxmlformats.org/spreadsheetml/2006/main" count="86" uniqueCount="42">
  <si>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</si>
  <si>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</si>
  <si>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</si>
  <si>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</si>
  <si>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</si>
  <si>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</si>
  <si>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</si>
  <si>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</si>
  <si>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</si>
  <si>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</si>
  <si>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</si>
  <si>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</si>
  <si>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</si>
  <si>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Масса ед, кг</t>
  </si>
  <si>
    <t>Масса общ, кг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</si>
  <si>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</si>
  <si>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</si>
  <si>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 xml:space="preserve">Цена ед., 
без НДС
в руб.
</t>
  </si>
  <si>
    <t>Ведущий инженер-технолог
отдела по монтажу котла и ВО "Э.ОН Инжиниринг" ОАО "Э.ОН Россия"
Е. П. Ни
Тел.8-967-603-52-74</t>
  </si>
  <si>
    <t>шт.</t>
  </si>
  <si>
    <t>Сборный</t>
  </si>
  <si>
    <t>ИТОГО:</t>
  </si>
  <si>
    <t>Кран шаровой сварка/сварка Ру 16 МПа, Ду 25   BROEN КШТ 60.102.032</t>
  </si>
  <si>
    <t>Кран шаровой сварка/сварка Ру 16 МПа, Ду 20   BROEN КШТ 60.102.020</t>
  </si>
  <si>
    <t>Кран шаровой сварка/сварка Ру 16 МПа, Ду 15   BROEN КШТ 60.102.015</t>
  </si>
  <si>
    <t>Монтаж отопления в УПТ черт. "BG3-01UEC-SВC-HV-10-80-003"</t>
  </si>
  <si>
    <t>Кран шаровый Dy20 Pyl6 под приварку BROEN КШТ 60.002.020</t>
  </si>
  <si>
    <t>Кран шаровый Dyl5 Ру16 под приварку    BROEN КШТ 60.002.015</t>
  </si>
  <si>
    <t>Кран шаровый Dy32 Pyl6 под приварку BROEN КШТ 60.002.032</t>
  </si>
  <si>
    <t>Кран шаровый Dy50 Py16 под приварку BROEN КШТ 60.002.050</t>
  </si>
  <si>
    <t>Монтаж отопления в УПТ черт. "BG3-01UEC-SВC-HV-10-80-011"</t>
  </si>
  <si>
    <t>Кран шаровый Dy40 Ру1б под приварку BROEN КШТ 60.002.040</t>
  </si>
  <si>
    <t>Кран шаровый Dy80 Ру65 под приварку BROEN КШТ 60.102.080</t>
  </si>
  <si>
    <t>Монтаж отопления в УПТ черт. "BG3-01UEC-SВC-HV-10-80-012"</t>
  </si>
  <si>
    <t>Монтаж отопления в УПТ черт. "BG3-01UEC-SВC-HV-10-80-013"</t>
  </si>
  <si>
    <t>Кран шаровый Dy15 Py16 под приварку BROEN КШТ 60.102.015</t>
  </si>
  <si>
    <t>Кран шаровый Dy20 Py16 под приварку BROEN КШТ 60.102.020</t>
  </si>
  <si>
    <t>Кран шаровый Dy32 Py16   под приварку BROEN КШТ 60.102.032</t>
  </si>
  <si>
    <t>Клапан балансировочный   Dy32 Py16 ручной резьбовой BROEN BALLOREX S</t>
  </si>
  <si>
    <t>шт</t>
  </si>
  <si>
    <t>Монтаж отопления в УПТ 1А,1Б,1В BG3-03UED-###-SBD-HV-10</t>
  </si>
  <si>
    <t>Заявка-спецификация № 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</si>
</sst>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&quot;р.&quot;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20"/>
      <color theme="1"/>
      <name val="Arial"/>
      <family val="2"/>
      <charset val="204"/>
    </font>
    <font>
      <sz val="2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8" fillId="0" borderId="0" xfId="0" applyFont="1" applyBorder="1" applyAlignment="1">
      <alignment wrapText="1"/>
    </xf>
    <xf numFmtId="0" fontId="8" fillId="0" borderId="0" xfId="0" applyFont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/>
    <xf numFmtId="0" fontId="11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wrapText="1"/>
    </xf>
    <xf numFmtId="14" fontId="13" fillId="0" borderId="0" xfId="0" applyNumberFormat="1" applyFont="1" applyBorder="1" applyAlignment="1">
      <alignment wrapText="1"/>
    </xf>
    <xf numFmtId="0" fontId="12" fillId="0" borderId="0" xfId="0" applyFont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8" fillId="0" borderId="0" xfId="0" applyFont="1" applyBorder="1"/>
    <xf numFmtId="0" fontId="1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0" borderId="0" xfId="0" applyFont="1"/>
    <xf numFmtId="49" fontId="5" fillId="0" borderId="7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/>
    </xf>
    <xf numFmtId="14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/>
    </xf>
    <xf numFmtId="0" fontId="5" fillId="0" borderId="3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wrapText="1"/>
    </xf>
    <xf numFmtId="0" fontId="16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tabSelected="1" showWhiteSpace="0" topLeftCell="A7" zoomScale="55" zoomScaleNormal="55" zoomScaleSheetLayoutView="25" zoomScalePageLayoutView="60" workbookViewId="0">
      <selection activeCell="AC16" sqref="AC16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18.7109375" style="1" customWidth="1"/>
    <col min="4" max="4" width="13.5703125" style="1" customWidth="1"/>
    <col min="5" max="5" width="17.85546875" style="1" customWidth="1"/>
    <col min="6" max="6" width="26.7109375" style="1" customWidth="1"/>
    <col min="7" max="7" width="8.42578125" style="1" customWidth="1"/>
    <col min="8" max="8" width="15" style="1" customWidth="1"/>
    <col min="9" max="9" width="12.42578125" style="1" customWidth="1"/>
    <col min="10" max="10" width="17.5703125" style="1" customWidth="1"/>
    <col min="11" max="11" width="15.28515625" style="1" customWidth="1"/>
    <col min="12" max="12" width="20.42578125" style="1" customWidth="1"/>
    <col min="13" max="13" width="20.140625" style="10" customWidth="1"/>
    <col min="14" max="14" width="31" style="1" customWidth="1"/>
    <col min="15" max="15" width="0.42578125" style="1" hidden="1" customWidth="1"/>
    <col min="16" max="16" width="0.7109375" style="1" hidden="1" customWidth="1"/>
    <col min="17" max="17" width="33.140625" style="1" customWidth="1"/>
    <col min="18" max="18" width="34.710937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21" customHeight="1" x14ac:dyDescent="0.2"/>
    <row r="2" spans="1:34" ht="30.75" customHeight="1" x14ac:dyDescent="0.3">
      <c r="A2" s="94"/>
      <c r="B2" s="94"/>
      <c r="C2" s="11"/>
      <c r="D2" s="11"/>
      <c r="E2" s="11"/>
      <c r="F2" s="11"/>
      <c r="G2" s="11"/>
      <c r="H2" s="11"/>
      <c r="I2" s="11"/>
      <c r="J2" s="11"/>
      <c r="K2" s="12"/>
      <c r="L2" s="14"/>
      <c r="M2" s="14"/>
      <c r="N2" s="14"/>
      <c r="O2" s="13"/>
      <c r="P2" s="13"/>
      <c r="Q2" s="15"/>
      <c r="R2" s="15"/>
      <c r="S2" s="15"/>
      <c r="T2"/>
      <c r="U2"/>
      <c r="V2"/>
      <c r="W2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30" customHeight="1" x14ac:dyDescent="0.25">
      <c r="A3" s="93" t="s">
        <v>41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6"/>
      <c r="T3"/>
      <c r="U3"/>
      <c r="V3"/>
      <c r="W3"/>
    </row>
    <row r="4" spans="1:34" ht="39" customHeight="1" x14ac:dyDescent="0.3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/>
      <c r="T4"/>
      <c r="U4"/>
      <c r="V4"/>
      <c r="W4"/>
    </row>
    <row r="5" spans="1:34" ht="46.5" customHeight="1" x14ac:dyDescent="0.3">
      <c r="A5" s="90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/>
      <c r="T5"/>
      <c r="U5"/>
      <c r="V5"/>
      <c r="W5"/>
    </row>
    <row r="6" spans="1:34" ht="33.75" customHeight="1" thickBot="1" x14ac:dyDescent="0.3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4"/>
      <c r="S6"/>
      <c r="T6"/>
      <c r="U6"/>
      <c r="V6"/>
      <c r="W6"/>
    </row>
    <row r="7" spans="1:34" ht="116.25" customHeight="1" thickBot="1" x14ac:dyDescent="0.3">
      <c r="A7" s="5" t="s">
        <v>12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13</v>
      </c>
      <c r="J7" s="6" t="s">
        <v>14</v>
      </c>
      <c r="K7" s="6" t="s">
        <v>17</v>
      </c>
      <c r="L7" s="7" t="s">
        <v>15</v>
      </c>
      <c r="M7" s="9" t="s">
        <v>9</v>
      </c>
      <c r="N7" s="6" t="s">
        <v>16</v>
      </c>
      <c r="O7" s="6" t="s">
        <v>0</v>
      </c>
      <c r="P7" s="6" t="s">
        <v>1</v>
      </c>
      <c r="Q7" s="7" t="s">
        <v>10</v>
      </c>
      <c r="R7" s="6" t="s">
        <v>11</v>
      </c>
      <c r="S7"/>
      <c r="T7"/>
      <c r="U7"/>
      <c r="V7"/>
      <c r="W7" s="3"/>
    </row>
    <row r="8" spans="1:34" ht="27" customHeight="1" thickBot="1" x14ac:dyDescent="0.3">
      <c r="A8" s="30">
        <v>1</v>
      </c>
      <c r="B8" s="30">
        <v>2</v>
      </c>
      <c r="C8" s="30">
        <v>3</v>
      </c>
      <c r="D8" s="30">
        <v>4</v>
      </c>
      <c r="E8" s="32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2">
        <v>12</v>
      </c>
      <c r="M8" s="31">
        <v>13</v>
      </c>
      <c r="N8" s="32">
        <v>14</v>
      </c>
      <c r="O8" s="30">
        <v>13</v>
      </c>
      <c r="P8" s="30">
        <v>14</v>
      </c>
      <c r="Q8" s="32">
        <v>15</v>
      </c>
      <c r="R8" s="32">
        <v>16</v>
      </c>
      <c r="S8"/>
      <c r="T8"/>
      <c r="U8"/>
      <c r="V8"/>
      <c r="W8"/>
    </row>
    <row r="9" spans="1:34" ht="101.25" customHeight="1" thickBot="1" x14ac:dyDescent="0.35">
      <c r="A9" s="40">
        <v>1</v>
      </c>
      <c r="B9" s="41" t="s">
        <v>24</v>
      </c>
      <c r="C9" s="42"/>
      <c r="D9" s="43"/>
      <c r="E9" s="42"/>
      <c r="F9" s="44" t="s">
        <v>20</v>
      </c>
      <c r="G9" s="43" t="s">
        <v>19</v>
      </c>
      <c r="H9" s="43">
        <v>5</v>
      </c>
      <c r="I9" s="45">
        <v>0.2</v>
      </c>
      <c r="J9" s="45">
        <f t="shared" ref="J9:J28" si="0">H9*I9</f>
        <v>1</v>
      </c>
      <c r="K9" s="46"/>
      <c r="L9" s="46"/>
      <c r="M9" s="47">
        <v>42333</v>
      </c>
      <c r="N9" s="80"/>
      <c r="O9" s="83"/>
      <c r="P9" s="64"/>
      <c r="Q9" s="97" t="s">
        <v>18</v>
      </c>
      <c r="R9" s="100" t="s">
        <v>25</v>
      </c>
      <c r="S9"/>
      <c r="T9"/>
      <c r="U9"/>
      <c r="V9"/>
      <c r="W9"/>
    </row>
    <row r="10" spans="1:34" ht="101.25" customHeight="1" thickBot="1" x14ac:dyDescent="0.35">
      <c r="A10" s="48">
        <v>2</v>
      </c>
      <c r="B10" s="34" t="s">
        <v>23</v>
      </c>
      <c r="C10" s="35"/>
      <c r="D10" s="39"/>
      <c r="E10" s="35"/>
      <c r="F10" s="36" t="s">
        <v>20</v>
      </c>
      <c r="G10" s="39" t="s">
        <v>19</v>
      </c>
      <c r="H10" s="39">
        <v>25</v>
      </c>
      <c r="I10" s="37">
        <v>0.2</v>
      </c>
      <c r="J10" s="37">
        <f t="shared" si="0"/>
        <v>5</v>
      </c>
      <c r="K10" s="38"/>
      <c r="L10" s="38"/>
      <c r="M10" s="47">
        <v>42333</v>
      </c>
      <c r="N10" s="81"/>
      <c r="O10" s="67"/>
      <c r="P10" s="65"/>
      <c r="Q10" s="98"/>
      <c r="R10" s="101"/>
      <c r="S10"/>
      <c r="T10"/>
      <c r="U10"/>
      <c r="V10"/>
      <c r="W10"/>
    </row>
    <row r="11" spans="1:34" ht="101.25" customHeight="1" thickBot="1" x14ac:dyDescent="0.35">
      <c r="A11" s="68">
        <v>3</v>
      </c>
      <c r="B11" s="69" t="s">
        <v>22</v>
      </c>
      <c r="C11" s="59"/>
      <c r="D11" s="70"/>
      <c r="E11" s="59"/>
      <c r="F11" s="71" t="s">
        <v>20</v>
      </c>
      <c r="G11" s="70" t="s">
        <v>19</v>
      </c>
      <c r="H11" s="70">
        <v>1</v>
      </c>
      <c r="I11" s="72">
        <v>0.3</v>
      </c>
      <c r="J11" s="72">
        <f t="shared" si="0"/>
        <v>0.3</v>
      </c>
      <c r="K11" s="73"/>
      <c r="L11" s="73"/>
      <c r="M11" s="47">
        <v>42333</v>
      </c>
      <c r="N11" s="84"/>
      <c r="O11" s="67"/>
      <c r="P11" s="65"/>
      <c r="Q11" s="98"/>
      <c r="R11" s="102"/>
      <c r="S11"/>
      <c r="T11"/>
      <c r="U11"/>
      <c r="V11"/>
      <c r="W11"/>
    </row>
    <row r="12" spans="1:34" ht="101.25" customHeight="1" thickBot="1" x14ac:dyDescent="0.35">
      <c r="A12" s="40">
        <v>4</v>
      </c>
      <c r="B12" s="41" t="s">
        <v>27</v>
      </c>
      <c r="C12" s="42"/>
      <c r="D12" s="43"/>
      <c r="E12" s="42"/>
      <c r="F12" s="44" t="s">
        <v>20</v>
      </c>
      <c r="G12" s="43" t="s">
        <v>19</v>
      </c>
      <c r="H12" s="43">
        <v>122</v>
      </c>
      <c r="I12" s="45">
        <v>0.7</v>
      </c>
      <c r="J12" s="45">
        <f t="shared" si="0"/>
        <v>85.399999999999991</v>
      </c>
      <c r="K12" s="46"/>
      <c r="L12" s="46"/>
      <c r="M12" s="47">
        <v>42333</v>
      </c>
      <c r="N12" s="80"/>
      <c r="O12" s="67"/>
      <c r="P12" s="65"/>
      <c r="Q12" s="98"/>
      <c r="R12" s="103" t="s">
        <v>30</v>
      </c>
      <c r="S12"/>
      <c r="T12"/>
      <c r="U12"/>
      <c r="V12"/>
      <c r="W12"/>
    </row>
    <row r="13" spans="1:34" ht="101.25" customHeight="1" thickBot="1" x14ac:dyDescent="0.35">
      <c r="A13" s="48">
        <v>5</v>
      </c>
      <c r="B13" s="34" t="s">
        <v>26</v>
      </c>
      <c r="C13" s="35"/>
      <c r="D13" s="39"/>
      <c r="E13" s="35"/>
      <c r="F13" s="36" t="s">
        <v>20</v>
      </c>
      <c r="G13" s="39" t="s">
        <v>19</v>
      </c>
      <c r="H13" s="39">
        <v>118</v>
      </c>
      <c r="I13" s="37">
        <v>0.8</v>
      </c>
      <c r="J13" s="37">
        <f t="shared" si="0"/>
        <v>94.4</v>
      </c>
      <c r="K13" s="38"/>
      <c r="L13" s="38"/>
      <c r="M13" s="47">
        <v>42333</v>
      </c>
      <c r="N13" s="81"/>
      <c r="O13" s="67"/>
      <c r="P13" s="65"/>
      <c r="Q13" s="98"/>
      <c r="R13" s="104"/>
      <c r="S13"/>
      <c r="T13"/>
      <c r="U13"/>
      <c r="V13"/>
      <c r="W13"/>
    </row>
    <row r="14" spans="1:34" ht="101.25" customHeight="1" thickBot="1" x14ac:dyDescent="0.35">
      <c r="A14" s="48">
        <v>6</v>
      </c>
      <c r="B14" s="34" t="s">
        <v>28</v>
      </c>
      <c r="C14" s="35"/>
      <c r="D14" s="39"/>
      <c r="E14" s="35"/>
      <c r="F14" s="36" t="s">
        <v>20</v>
      </c>
      <c r="G14" s="39" t="s">
        <v>19</v>
      </c>
      <c r="H14" s="39">
        <v>4</v>
      </c>
      <c r="I14" s="37">
        <v>1.4</v>
      </c>
      <c r="J14" s="37">
        <f t="shared" si="0"/>
        <v>5.6</v>
      </c>
      <c r="K14" s="38"/>
      <c r="L14" s="38"/>
      <c r="M14" s="47">
        <v>42333</v>
      </c>
      <c r="N14" s="81"/>
      <c r="O14" s="67"/>
      <c r="P14" s="65"/>
      <c r="Q14" s="98"/>
      <c r="R14" s="104"/>
      <c r="S14"/>
      <c r="T14"/>
      <c r="U14"/>
      <c r="V14"/>
      <c r="W14"/>
    </row>
    <row r="15" spans="1:34" ht="101.25" customHeight="1" thickBot="1" x14ac:dyDescent="0.35">
      <c r="A15" s="49">
        <v>7</v>
      </c>
      <c r="B15" s="50" t="s">
        <v>29</v>
      </c>
      <c r="C15" s="51"/>
      <c r="D15" s="52"/>
      <c r="E15" s="51"/>
      <c r="F15" s="53" t="s">
        <v>20</v>
      </c>
      <c r="G15" s="52" t="s">
        <v>19</v>
      </c>
      <c r="H15" s="52">
        <v>8</v>
      </c>
      <c r="I15" s="54">
        <v>2.2999999999999998</v>
      </c>
      <c r="J15" s="54">
        <f t="shared" si="0"/>
        <v>18.399999999999999</v>
      </c>
      <c r="K15" s="55"/>
      <c r="L15" s="55"/>
      <c r="M15" s="47">
        <v>42333</v>
      </c>
      <c r="N15" s="82"/>
      <c r="O15" s="67"/>
      <c r="P15" s="65"/>
      <c r="Q15" s="98"/>
      <c r="R15" s="105"/>
      <c r="S15"/>
      <c r="T15"/>
      <c r="U15"/>
      <c r="V15"/>
      <c r="W15"/>
    </row>
    <row r="16" spans="1:34" ht="101.25" customHeight="1" thickBot="1" x14ac:dyDescent="0.35">
      <c r="A16" s="74">
        <v>8</v>
      </c>
      <c r="B16" s="75" t="s">
        <v>27</v>
      </c>
      <c r="C16" s="60"/>
      <c r="D16" s="76"/>
      <c r="E16" s="60"/>
      <c r="F16" s="77" t="s">
        <v>20</v>
      </c>
      <c r="G16" s="76" t="s">
        <v>19</v>
      </c>
      <c r="H16" s="76">
        <v>182</v>
      </c>
      <c r="I16" s="78">
        <v>0.7</v>
      </c>
      <c r="J16" s="78">
        <f t="shared" si="0"/>
        <v>127.39999999999999</v>
      </c>
      <c r="K16" s="79"/>
      <c r="L16" s="79"/>
      <c r="M16" s="47">
        <v>42333</v>
      </c>
      <c r="N16" s="85"/>
      <c r="O16" s="67"/>
      <c r="P16" s="65"/>
      <c r="Q16" s="98"/>
      <c r="R16" s="103" t="s">
        <v>33</v>
      </c>
      <c r="S16"/>
      <c r="T16"/>
      <c r="U16"/>
      <c r="V16"/>
      <c r="W16"/>
    </row>
    <row r="17" spans="1:23" ht="101.25" customHeight="1" thickBot="1" x14ac:dyDescent="0.35">
      <c r="A17" s="48">
        <v>9</v>
      </c>
      <c r="B17" s="34" t="s">
        <v>26</v>
      </c>
      <c r="C17" s="35"/>
      <c r="D17" s="39"/>
      <c r="E17" s="35"/>
      <c r="F17" s="36" t="s">
        <v>20</v>
      </c>
      <c r="G17" s="39" t="s">
        <v>19</v>
      </c>
      <c r="H17" s="39">
        <v>24</v>
      </c>
      <c r="I17" s="37">
        <v>0.8</v>
      </c>
      <c r="J17" s="37">
        <f t="shared" si="0"/>
        <v>19.200000000000003</v>
      </c>
      <c r="K17" s="38"/>
      <c r="L17" s="38"/>
      <c r="M17" s="47">
        <v>42333</v>
      </c>
      <c r="N17" s="81"/>
      <c r="O17" s="67"/>
      <c r="P17" s="65"/>
      <c r="Q17" s="98"/>
      <c r="R17" s="104"/>
      <c r="S17"/>
      <c r="T17"/>
      <c r="U17"/>
      <c r="V17"/>
      <c r="W17"/>
    </row>
    <row r="18" spans="1:23" ht="101.25" customHeight="1" thickBot="1" x14ac:dyDescent="0.35">
      <c r="A18" s="48">
        <v>10</v>
      </c>
      <c r="B18" s="34" t="s">
        <v>28</v>
      </c>
      <c r="C18" s="35"/>
      <c r="D18" s="39"/>
      <c r="E18" s="35"/>
      <c r="F18" s="36" t="s">
        <v>20</v>
      </c>
      <c r="G18" s="39" t="s">
        <v>19</v>
      </c>
      <c r="H18" s="39">
        <v>6</v>
      </c>
      <c r="I18" s="37">
        <v>1.4</v>
      </c>
      <c r="J18" s="37">
        <f t="shared" si="0"/>
        <v>8.3999999999999986</v>
      </c>
      <c r="K18" s="38"/>
      <c r="L18" s="38"/>
      <c r="M18" s="47">
        <v>42333</v>
      </c>
      <c r="N18" s="81"/>
      <c r="O18" s="67"/>
      <c r="P18" s="65"/>
      <c r="Q18" s="98"/>
      <c r="R18" s="104"/>
      <c r="S18"/>
      <c r="T18"/>
      <c r="U18"/>
      <c r="V18"/>
      <c r="W18"/>
    </row>
    <row r="19" spans="1:23" ht="141.75" customHeight="1" thickBot="1" x14ac:dyDescent="0.35">
      <c r="A19" s="48">
        <v>11</v>
      </c>
      <c r="B19" s="34" t="s">
        <v>31</v>
      </c>
      <c r="C19" s="35"/>
      <c r="D19" s="39"/>
      <c r="E19" s="35"/>
      <c r="F19" s="36" t="s">
        <v>20</v>
      </c>
      <c r="G19" s="39" t="s">
        <v>19</v>
      </c>
      <c r="H19" s="39">
        <v>6</v>
      </c>
      <c r="I19" s="37">
        <v>1.8</v>
      </c>
      <c r="J19" s="37">
        <f t="shared" si="0"/>
        <v>10.8</v>
      </c>
      <c r="K19" s="38"/>
      <c r="L19" s="38"/>
      <c r="M19" s="47">
        <v>42333</v>
      </c>
      <c r="N19" s="81"/>
      <c r="O19" s="67"/>
      <c r="P19" s="65"/>
      <c r="Q19" s="98"/>
      <c r="R19" s="104"/>
      <c r="S19"/>
      <c r="T19"/>
      <c r="U19"/>
      <c r="V19"/>
      <c r="W19"/>
    </row>
    <row r="20" spans="1:23" ht="141.75" customHeight="1" thickBot="1" x14ac:dyDescent="0.35">
      <c r="A20" s="48">
        <v>12</v>
      </c>
      <c r="B20" s="34" t="s">
        <v>29</v>
      </c>
      <c r="C20" s="35"/>
      <c r="D20" s="39"/>
      <c r="E20" s="35"/>
      <c r="F20" s="36" t="s">
        <v>20</v>
      </c>
      <c r="G20" s="39" t="s">
        <v>19</v>
      </c>
      <c r="H20" s="39">
        <v>4</v>
      </c>
      <c r="I20" s="37">
        <v>2.2999999999999998</v>
      </c>
      <c r="J20" s="37">
        <f t="shared" si="0"/>
        <v>9.1999999999999993</v>
      </c>
      <c r="K20" s="38"/>
      <c r="L20" s="38"/>
      <c r="M20" s="47">
        <v>42333</v>
      </c>
      <c r="N20" s="81"/>
      <c r="O20" s="67"/>
      <c r="P20" s="65"/>
      <c r="Q20" s="98"/>
      <c r="R20" s="104"/>
      <c r="S20"/>
      <c r="T20"/>
      <c r="U20"/>
      <c r="V20"/>
      <c r="W20"/>
    </row>
    <row r="21" spans="1:23" ht="101.25" customHeight="1" thickBot="1" x14ac:dyDescent="0.35">
      <c r="A21" s="68">
        <v>13</v>
      </c>
      <c r="B21" s="69" t="s">
        <v>32</v>
      </c>
      <c r="C21" s="59"/>
      <c r="D21" s="70"/>
      <c r="E21" s="59"/>
      <c r="F21" s="71" t="s">
        <v>20</v>
      </c>
      <c r="G21" s="70" t="s">
        <v>19</v>
      </c>
      <c r="H21" s="70">
        <v>2</v>
      </c>
      <c r="I21" s="72">
        <v>4</v>
      </c>
      <c r="J21" s="72">
        <f t="shared" si="0"/>
        <v>8</v>
      </c>
      <c r="K21" s="73"/>
      <c r="L21" s="73"/>
      <c r="M21" s="47">
        <v>42333</v>
      </c>
      <c r="N21" s="84"/>
      <c r="O21" s="67"/>
      <c r="P21" s="65"/>
      <c r="Q21" s="98"/>
      <c r="R21" s="105"/>
      <c r="S21"/>
      <c r="T21"/>
      <c r="U21"/>
      <c r="V21"/>
      <c r="W21"/>
    </row>
    <row r="22" spans="1:23" ht="101.25" customHeight="1" thickBot="1" x14ac:dyDescent="0.35">
      <c r="A22" s="40">
        <v>14</v>
      </c>
      <c r="B22" s="41" t="s">
        <v>27</v>
      </c>
      <c r="C22" s="42"/>
      <c r="D22" s="43"/>
      <c r="E22" s="42"/>
      <c r="F22" s="44" t="s">
        <v>20</v>
      </c>
      <c r="G22" s="43" t="s">
        <v>19</v>
      </c>
      <c r="H22" s="43">
        <v>64</v>
      </c>
      <c r="I22" s="45">
        <v>0.7</v>
      </c>
      <c r="J22" s="45">
        <f t="shared" si="0"/>
        <v>44.8</v>
      </c>
      <c r="K22" s="46"/>
      <c r="L22" s="46"/>
      <c r="M22" s="47">
        <v>42333</v>
      </c>
      <c r="N22" s="80"/>
      <c r="O22" s="67"/>
      <c r="P22" s="65"/>
      <c r="Q22" s="98"/>
      <c r="R22" s="100" t="s">
        <v>34</v>
      </c>
      <c r="S22"/>
      <c r="T22"/>
      <c r="U22"/>
      <c r="V22"/>
      <c r="W22"/>
    </row>
    <row r="23" spans="1:23" ht="101.25" customHeight="1" thickBot="1" x14ac:dyDescent="0.35">
      <c r="A23" s="48">
        <v>15</v>
      </c>
      <c r="B23" s="34" t="s">
        <v>26</v>
      </c>
      <c r="C23" s="35"/>
      <c r="D23" s="39"/>
      <c r="E23" s="35"/>
      <c r="F23" s="36" t="s">
        <v>20</v>
      </c>
      <c r="G23" s="39" t="s">
        <v>19</v>
      </c>
      <c r="H23" s="39">
        <v>192</v>
      </c>
      <c r="I23" s="37">
        <v>0.8</v>
      </c>
      <c r="J23" s="37">
        <f t="shared" si="0"/>
        <v>153.60000000000002</v>
      </c>
      <c r="K23" s="38"/>
      <c r="L23" s="38"/>
      <c r="M23" s="47">
        <v>42333</v>
      </c>
      <c r="N23" s="81"/>
      <c r="O23" s="67"/>
      <c r="P23" s="65"/>
      <c r="Q23" s="98"/>
      <c r="R23" s="101"/>
      <c r="S23"/>
      <c r="T23"/>
      <c r="U23"/>
      <c r="V23"/>
      <c r="W23"/>
    </row>
    <row r="24" spans="1:23" ht="101.25" customHeight="1" thickBot="1" x14ac:dyDescent="0.35">
      <c r="A24" s="48">
        <v>16</v>
      </c>
      <c r="B24" s="34" t="s">
        <v>29</v>
      </c>
      <c r="C24" s="35"/>
      <c r="D24" s="39"/>
      <c r="E24" s="35"/>
      <c r="F24" s="36" t="s">
        <v>20</v>
      </c>
      <c r="G24" s="39" t="s">
        <v>19</v>
      </c>
      <c r="H24" s="39">
        <v>16</v>
      </c>
      <c r="I24" s="37">
        <v>2.2999999999999998</v>
      </c>
      <c r="J24" s="37">
        <f t="shared" si="0"/>
        <v>36.799999999999997</v>
      </c>
      <c r="K24" s="38"/>
      <c r="L24" s="38"/>
      <c r="M24" s="47">
        <v>42333</v>
      </c>
      <c r="N24" s="81"/>
      <c r="O24" s="67"/>
      <c r="P24" s="65"/>
      <c r="Q24" s="98"/>
      <c r="R24" s="102"/>
      <c r="S24"/>
      <c r="T24"/>
      <c r="U24"/>
      <c r="V24"/>
      <c r="W24"/>
    </row>
    <row r="25" spans="1:23" ht="101.25" customHeight="1" thickBot="1" x14ac:dyDescent="0.35">
      <c r="A25" s="48">
        <v>17</v>
      </c>
      <c r="B25" s="34" t="s">
        <v>35</v>
      </c>
      <c r="C25" s="35"/>
      <c r="D25" s="39"/>
      <c r="E25" s="35"/>
      <c r="F25" s="36" t="s">
        <v>20</v>
      </c>
      <c r="G25" s="39" t="s">
        <v>39</v>
      </c>
      <c r="H25" s="39">
        <v>18</v>
      </c>
      <c r="I25" s="37">
        <v>0.2</v>
      </c>
      <c r="J25" s="37">
        <f t="shared" si="0"/>
        <v>3.6</v>
      </c>
      <c r="K25" s="56"/>
      <c r="L25" s="38"/>
      <c r="M25" s="47">
        <v>42333</v>
      </c>
      <c r="N25" s="81"/>
      <c r="O25" s="67"/>
      <c r="P25" s="65"/>
      <c r="Q25" s="98"/>
      <c r="R25" s="106" t="s">
        <v>40</v>
      </c>
      <c r="S25"/>
      <c r="T25"/>
      <c r="U25"/>
      <c r="V25"/>
      <c r="W25"/>
    </row>
    <row r="26" spans="1:23" ht="101.25" customHeight="1" thickBot="1" x14ac:dyDescent="0.35">
      <c r="A26" s="48">
        <v>18</v>
      </c>
      <c r="B26" s="34" t="s">
        <v>36</v>
      </c>
      <c r="C26" s="35"/>
      <c r="D26" s="39"/>
      <c r="E26" s="35"/>
      <c r="F26" s="36" t="s">
        <v>20</v>
      </c>
      <c r="G26" s="39" t="s">
        <v>39</v>
      </c>
      <c r="H26" s="39">
        <v>54</v>
      </c>
      <c r="I26" s="37">
        <v>0.25</v>
      </c>
      <c r="J26" s="37">
        <f t="shared" si="0"/>
        <v>13.5</v>
      </c>
      <c r="K26" s="56"/>
      <c r="L26" s="38"/>
      <c r="M26" s="47">
        <v>42333</v>
      </c>
      <c r="N26" s="81"/>
      <c r="O26" s="67"/>
      <c r="P26" s="65"/>
      <c r="Q26" s="98"/>
      <c r="R26" s="107"/>
      <c r="S26"/>
      <c r="T26"/>
      <c r="U26"/>
      <c r="V26"/>
      <c r="W26"/>
    </row>
    <row r="27" spans="1:23" ht="101.25" customHeight="1" thickBot="1" x14ac:dyDescent="0.35">
      <c r="A27" s="48">
        <v>19</v>
      </c>
      <c r="B27" s="34" t="s">
        <v>37</v>
      </c>
      <c r="C27" s="35"/>
      <c r="D27" s="39"/>
      <c r="E27" s="35"/>
      <c r="F27" s="36" t="s">
        <v>20</v>
      </c>
      <c r="G27" s="39" t="s">
        <v>39</v>
      </c>
      <c r="H27" s="39">
        <v>3</v>
      </c>
      <c r="I27" s="37">
        <v>0.3</v>
      </c>
      <c r="J27" s="37">
        <f t="shared" si="0"/>
        <v>0.89999999999999991</v>
      </c>
      <c r="K27" s="56"/>
      <c r="L27" s="38"/>
      <c r="M27" s="47">
        <v>42333</v>
      </c>
      <c r="N27" s="81"/>
      <c r="O27" s="67"/>
      <c r="P27" s="65"/>
      <c r="Q27" s="98"/>
      <c r="R27" s="107"/>
      <c r="S27"/>
      <c r="T27"/>
      <c r="U27"/>
      <c r="V27"/>
      <c r="W27"/>
    </row>
    <row r="28" spans="1:23" ht="101.25" customHeight="1" thickBot="1" x14ac:dyDescent="0.35">
      <c r="A28" s="49">
        <v>20</v>
      </c>
      <c r="B28" s="50" t="s">
        <v>38</v>
      </c>
      <c r="C28" s="51"/>
      <c r="D28" s="52"/>
      <c r="E28" s="51"/>
      <c r="F28" s="53" t="s">
        <v>20</v>
      </c>
      <c r="G28" s="52" t="s">
        <v>39</v>
      </c>
      <c r="H28" s="52">
        <v>3</v>
      </c>
      <c r="I28" s="54">
        <v>0.4</v>
      </c>
      <c r="J28" s="54">
        <f t="shared" si="0"/>
        <v>1.2000000000000002</v>
      </c>
      <c r="K28" s="57"/>
      <c r="L28" s="55"/>
      <c r="M28" s="47">
        <v>42333</v>
      </c>
      <c r="N28" s="82"/>
      <c r="O28" s="86"/>
      <c r="P28" s="66"/>
      <c r="Q28" s="99"/>
      <c r="R28" s="108"/>
      <c r="S28"/>
      <c r="T28"/>
      <c r="U28"/>
      <c r="V28"/>
      <c r="W28"/>
    </row>
    <row r="29" spans="1:23" ht="24.75" customHeight="1" thickBot="1" x14ac:dyDescent="0.3">
      <c r="A29" s="95" t="s">
        <v>21</v>
      </c>
      <c r="B29" s="96"/>
      <c r="C29" s="96"/>
      <c r="D29" s="96"/>
      <c r="E29" s="96"/>
      <c r="F29" s="96"/>
      <c r="G29" s="96"/>
      <c r="H29" s="61">
        <f>SUM(H9:H28)</f>
        <v>857</v>
      </c>
      <c r="I29" s="61"/>
      <c r="J29" s="62">
        <f>SUM(J9:J28)</f>
        <v>647.5</v>
      </c>
      <c r="K29" s="58"/>
      <c r="L29" s="63"/>
      <c r="M29" s="24"/>
      <c r="N29" s="17"/>
      <c r="O29" s="17"/>
      <c r="P29" s="17"/>
      <c r="Q29" s="20"/>
      <c r="R29" s="17"/>
      <c r="S29"/>
      <c r="T29"/>
      <c r="U29"/>
      <c r="V29"/>
      <c r="W29"/>
    </row>
    <row r="30" spans="1:23" ht="30" customHeight="1" x14ac:dyDescent="0.25">
      <c r="A30" s="21"/>
      <c r="B30" s="17"/>
      <c r="C30" s="17"/>
      <c r="D30" s="17"/>
      <c r="E30" s="25"/>
      <c r="F30" s="22"/>
      <c r="G30" s="23"/>
      <c r="H30" s="23"/>
      <c r="I30" s="23"/>
      <c r="J30" s="23"/>
      <c r="K30" s="23"/>
      <c r="L30" s="23"/>
      <c r="M30" s="24"/>
      <c r="N30" s="17"/>
      <c r="O30" s="17"/>
      <c r="P30" s="17"/>
      <c r="Q30" s="20"/>
      <c r="R30" s="17"/>
      <c r="S30"/>
      <c r="T30"/>
      <c r="U30"/>
      <c r="V30"/>
      <c r="W30"/>
    </row>
    <row r="31" spans="1:23" ht="70.5" customHeight="1" x14ac:dyDescent="0.35">
      <c r="A31" s="21"/>
      <c r="B31" s="87"/>
      <c r="C31" s="88"/>
      <c r="D31" s="88"/>
      <c r="E31" s="88"/>
      <c r="F31" s="88"/>
      <c r="G31" s="88"/>
      <c r="H31" s="88"/>
      <c r="I31" s="88"/>
      <c r="J31" s="88"/>
      <c r="K31" s="19"/>
      <c r="L31" s="89"/>
      <c r="M31" s="89"/>
      <c r="N31" s="89"/>
      <c r="O31" s="17"/>
      <c r="P31" s="17"/>
      <c r="Q31" s="17"/>
      <c r="R31" s="17"/>
      <c r="U31" s="33"/>
    </row>
    <row r="32" spans="1:23" ht="70.5" customHeight="1" x14ac:dyDescent="0.35">
      <c r="A32" s="21"/>
      <c r="B32" s="17"/>
      <c r="C32" s="88"/>
      <c r="D32" s="88"/>
      <c r="E32" s="88"/>
      <c r="F32" s="88"/>
      <c r="G32" s="88"/>
      <c r="H32" s="88"/>
      <c r="I32" s="88"/>
      <c r="J32" s="88"/>
      <c r="K32" s="29"/>
      <c r="L32" s="89"/>
      <c r="M32" s="89"/>
      <c r="N32" s="89"/>
      <c r="O32" s="17"/>
      <c r="P32" s="17"/>
      <c r="Q32" s="17"/>
      <c r="R32" s="17"/>
    </row>
    <row r="33" spans="1:18" ht="70.5" customHeight="1" x14ac:dyDescent="0.3">
      <c r="A33" s="21"/>
      <c r="B33" s="17"/>
      <c r="C33" s="88"/>
      <c r="D33" s="88"/>
      <c r="E33" s="88"/>
      <c r="F33" s="88"/>
      <c r="G33" s="88"/>
      <c r="H33" s="88"/>
      <c r="I33" s="88"/>
      <c r="J33" s="88"/>
      <c r="K33" s="19"/>
      <c r="L33" s="89"/>
      <c r="M33" s="89"/>
      <c r="N33" s="89"/>
      <c r="O33" s="17"/>
      <c r="P33" s="17"/>
      <c r="Q33" s="17"/>
      <c r="R33" s="17"/>
    </row>
    <row r="34" spans="1:18" ht="70.5" customHeight="1" x14ac:dyDescent="0.3">
      <c r="A34" s="21"/>
      <c r="B34" s="17"/>
      <c r="C34" s="88"/>
      <c r="D34" s="88"/>
      <c r="E34" s="88"/>
      <c r="F34" s="88"/>
      <c r="G34" s="88"/>
      <c r="H34" s="88"/>
      <c r="I34" s="88"/>
      <c r="J34" s="88"/>
      <c r="K34" s="19"/>
      <c r="L34" s="89"/>
      <c r="M34" s="89"/>
      <c r="N34" s="89"/>
      <c r="O34" s="17"/>
      <c r="P34" s="17"/>
      <c r="Q34" s="17"/>
      <c r="R34" s="17"/>
    </row>
    <row r="35" spans="1:18" ht="70.5" customHeight="1" x14ac:dyDescent="0.3">
      <c r="A35" s="26"/>
      <c r="B35" s="27"/>
      <c r="C35" s="88"/>
      <c r="D35" s="88"/>
      <c r="E35" s="88"/>
      <c r="F35" s="88"/>
      <c r="G35" s="88"/>
      <c r="H35" s="88"/>
      <c r="I35" s="88"/>
      <c r="J35" s="88"/>
      <c r="K35" s="28"/>
      <c r="L35" s="89"/>
      <c r="M35" s="89"/>
      <c r="N35" s="89"/>
      <c r="O35" s="18"/>
      <c r="P35" s="27"/>
      <c r="Q35" s="27"/>
      <c r="R35" s="17"/>
    </row>
  </sheetData>
  <autoFilter ref="A7:R29"/>
  <mergeCells count="22">
    <mergeCell ref="L33:N33"/>
    <mergeCell ref="L32:N32"/>
    <mergeCell ref="R9:R11"/>
    <mergeCell ref="R12:R15"/>
    <mergeCell ref="R16:R21"/>
    <mergeCell ref="R22:R24"/>
    <mergeCell ref="R25:R28"/>
    <mergeCell ref="A2:B2"/>
    <mergeCell ref="C32:J32"/>
    <mergeCell ref="A29:G29"/>
    <mergeCell ref="Q9:Q28"/>
    <mergeCell ref="C35:J35"/>
    <mergeCell ref="L35:N35"/>
    <mergeCell ref="A5:R5"/>
    <mergeCell ref="A6:Q6"/>
    <mergeCell ref="A3:R3"/>
    <mergeCell ref="A4:R4"/>
    <mergeCell ref="L34:N34"/>
    <mergeCell ref="L31:N31"/>
    <mergeCell ref="C34:J34"/>
    <mergeCell ref="C33:J33"/>
    <mergeCell ref="C31:J31"/>
  </mergeCells>
  <pageMargins left="0.39370078740157483" right="0.19685039370078741" top="0.19685039370078741" bottom="0.19685039370078741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Неволина Наталья Николаевна</cp:lastModifiedBy>
  <cp:lastPrinted>2015-11-05T01:45:44Z</cp:lastPrinted>
  <dcterms:created xsi:type="dcterms:W3CDTF">2012-02-09T10:02:29Z</dcterms:created>
  <dcterms:modified xsi:type="dcterms:W3CDTF">2015-11-05T05:31:25Z</dcterms:modified>
</cp:coreProperties>
</file>