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kin_M\Documents\Химреактивы\Заявка № 489\"/>
    </mc:Choice>
  </mc:AlternateContent>
  <bookViews>
    <workbookView xWindow="-15" yWindow="45" windowWidth="14520" windowHeight="1279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Лист2!$A$2:$P$24</definedName>
  </definedNames>
  <calcPr calcId="152511"/>
</workbook>
</file>

<file path=xl/calcChain.xml><?xml version="1.0" encoding="utf-8"?>
<calcChain xmlns="http://schemas.openxmlformats.org/spreadsheetml/2006/main">
  <c r="J15" i="2" l="1"/>
  <c r="J14" i="2"/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</calcChain>
</file>

<file path=xl/sharedStrings.xml><?xml version="1.0" encoding="utf-8"?>
<sst xmlns="http://schemas.openxmlformats.org/spreadsheetml/2006/main" count="146" uniqueCount="115">
  <si>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</si>
  <si>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</si>
  <si>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</si>
  <si>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</si>
  <si>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</si>
  <si>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</si>
  <si>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</si>
  <si>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</si>
  <si>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</si>
  <si>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</si>
  <si>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</si>
  <si>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</si>
  <si>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</si>
  <si>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</si>
  <si>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</si>
  <si>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</si>
  <si>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</si>
  <si>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</si>
  <si>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</si>
  <si>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</si>
  <si>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</si>
  <si>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</si>
  <si>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</si>
  <si>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</si>
  <si>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</si>
  <si>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</si>
  <si>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</si>
  <si>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</si>
  <si>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</si>
  <si>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</si>
  <si>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</si>
  <si>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</si>
  <si>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</si>
  <si>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</si>
  <si>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</si>
  <si>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</si>
  <si>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</si>
  <si>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</si>
  <si>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</si>
  <si>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</si>
  <si>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</si>
  <si>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</si>
  <si>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</si>
  <si>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</si>
  <si>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</si>
  <si>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</si>
  <si>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</si>
  <si>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</si>
  <si>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</si>
  <si>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</si>
  <si>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</si>
  <si>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</si>
  <si>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</si>
  <si>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</si>
  <si>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</si>
  <si>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</si>
  <si>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</si>
  <si>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</si>
  <si>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</si>
  <si>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</si>
  <si>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</si>
  <si>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</si>
  <si>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</si>
  <si>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</si>
  <si>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</si>
  <si>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</si>
  <si>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</si>
  <si>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</si>
  <si>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</si>
  <si>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</si>
  <si>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</si>
  <si>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</si>
  <si>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</si>
  <si>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</si>
  <si>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</si>
  <si>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</si>
  <si>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</si>
  <si>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</si>
  <si>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</si>
  <si>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</si>
  <si>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</si>
  <si>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>оборудования</t>
  </si>
  <si>
    <t xml:space="preserve">Отдел по монтажу котла и вспомогательного </t>
  </si>
  <si>
    <t xml:space="preserve">Плановая
стоимость,
без 
НДС
в руб.
</t>
  </si>
  <si>
    <t xml:space="preserve">Руководитель строительной площадки </t>
  </si>
  <si>
    <t>филиала "Э.ОН Инжиниринг"</t>
  </si>
  <si>
    <t xml:space="preserve">_____________________В. Б. Буданов                                                                                                            </t>
  </si>
  <si>
    <t>ОАО  "Э.ОН  Россия"</t>
  </si>
  <si>
    <t>Ведущий инженер-технолог отдела по монтажу котла и ВО</t>
  </si>
  <si>
    <t xml:space="preserve">  С.Л. Долматов</t>
  </si>
  <si>
    <t>Ведущий инженер отдела по монтажу котла и ВО</t>
  </si>
  <si>
    <t>Ведущий инженер-технолог
отдела по монтажу котла и ВО "Э.ОН Инжиниринг" ОАО "Э.ОН Россия"
С.Л. Долматов
Тел.8-960-766-32-53</t>
  </si>
  <si>
    <t>"______" __________________2015 г.</t>
  </si>
  <si>
    <t xml:space="preserve">  Д.А. Бочкарев</t>
  </si>
  <si>
    <t>Начальник отдела закупок и складской логистики</t>
  </si>
  <si>
    <t>3</t>
  </si>
  <si>
    <t>1</t>
  </si>
  <si>
    <t>Зам. главного инженера по монтажу котла и ВО</t>
  </si>
  <si>
    <t>О.М. Красин</t>
  </si>
  <si>
    <t xml:space="preserve">       М.Ю. Валишина</t>
  </si>
  <si>
    <t>4</t>
  </si>
  <si>
    <t>Заявка-спецификация № __489____от_21.10.2015 г.</t>
  </si>
  <si>
    <t>Коагулянт</t>
  </si>
  <si>
    <t>Щелочь сухая</t>
  </si>
  <si>
    <t>т</t>
  </si>
  <si>
    <t>м3</t>
  </si>
  <si>
    <t>13</t>
  </si>
  <si>
    <t>«Строительство системы сухого золошлакоудаления Филиала «Березовская ГРЭС» ОАО «Э.ОН Россия» в рамках реализации инвестиционного проекта «Строительство 3-го энергоблока на базе ПСУ-800 МВт 
филиала ««Березовская ГРЭС» ОАО «Э.ОН Россия»</t>
  </si>
  <si>
    <t>Заместитель начальника отдела по монтажу котла и ВО</t>
  </si>
  <si>
    <t xml:space="preserve">    С.А. Карбышев</t>
  </si>
  <si>
    <t>Гипохлорит натрия</t>
  </si>
  <si>
    <t>Реагенты для проведения ПНР на установке смешения и дозирования реагентов</t>
  </si>
  <si>
    <t xml:space="preserve">Цена, 
без НДС
в руб. за т
</t>
  </si>
  <si>
    <t>Натр едкий</t>
  </si>
  <si>
    <t>Аква-аурат-30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</si>
</sst>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19" fillId="0" borderId="0" xfId="0" applyFont="1" applyAlignment="1">
      <alignment horizontal="center" vertical="center" wrapText="1"/>
    </xf>
    <xf numFmtId="14" fontId="20" fillId="0" borderId="0" xfId="0" applyNumberFormat="1" applyFont="1"/>
    <xf numFmtId="14" fontId="8" fillId="0" borderId="0" xfId="0" applyNumberFormat="1" applyFont="1" applyBorder="1" applyAlignment="1">
      <alignment wrapText="1"/>
    </xf>
    <xf numFmtId="14" fontId="4" fillId="0" borderId="0" xfId="0" applyNumberFormat="1" applyFont="1"/>
    <xf numFmtId="0" fontId="21" fillId="0" borderId="0" xfId="0" applyFont="1" applyFill="1" applyBorder="1" applyAlignment="1">
      <alignment vertical="center" wrapText="1"/>
    </xf>
    <xf numFmtId="0" fontId="23" fillId="0" borderId="0" xfId="0" applyFont="1"/>
    <xf numFmtId="0" fontId="21" fillId="0" borderId="0" xfId="0" applyFont="1" applyFill="1" applyBorder="1" applyAlignment="1">
      <alignment vertical="top" wrapText="1"/>
    </xf>
    <xf numFmtId="14" fontId="21" fillId="0" borderId="0" xfId="0" applyNumberFormat="1" applyFont="1" applyFill="1" applyBorder="1" applyAlignment="1">
      <alignment vertical="top" wrapText="1"/>
    </xf>
    <xf numFmtId="0" fontId="25" fillId="0" borderId="0" xfId="0" applyFont="1" applyAlignment="1"/>
    <xf numFmtId="0" fontId="21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wrapText="1"/>
    </xf>
    <xf numFmtId="0" fontId="26" fillId="0" borderId="0" xfId="0" applyFont="1"/>
    <xf numFmtId="0" fontId="23" fillId="0" borderId="0" xfId="0" applyFont="1" applyBorder="1" applyAlignment="1">
      <alignment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4" fontId="21" fillId="2" borderId="4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0" fontId="21" fillId="0" borderId="0" xfId="0" applyFont="1" applyBorder="1" applyAlignment="1">
      <alignment vertical="center" wrapText="1"/>
    </xf>
    <xf numFmtId="0" fontId="21" fillId="2" borderId="4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vertical="center" wrapText="1"/>
    </xf>
    <xf numFmtId="0" fontId="29" fillId="0" borderId="0" xfId="0" applyFont="1"/>
    <xf numFmtId="164" fontId="21" fillId="0" borderId="5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 wrapText="1"/>
    </xf>
    <xf numFmtId="164" fontId="21" fillId="0" borderId="9" xfId="1" applyNumberFormat="1" applyFont="1" applyFill="1" applyBorder="1" applyAlignment="1">
      <alignment horizontal="center" vertical="center"/>
    </xf>
    <xf numFmtId="49" fontId="21" fillId="0" borderId="19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2" fontId="21" fillId="0" borderId="18" xfId="0" applyNumberFormat="1" applyFont="1" applyBorder="1" applyAlignment="1">
      <alignment horizontal="center" vertical="center" wrapText="1"/>
    </xf>
    <xf numFmtId="164" fontId="21" fillId="0" borderId="18" xfId="1" applyNumberFormat="1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left" vertical="center" wrapText="1"/>
    </xf>
    <xf numFmtId="164" fontId="21" fillId="0" borderId="18" xfId="0" applyNumberFormat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 wrapText="1"/>
    </xf>
    <xf numFmtId="164" fontId="21" fillId="0" borderId="13" xfId="1" applyNumberFormat="1" applyFont="1" applyFill="1" applyBorder="1" applyAlignment="1">
      <alignment horizontal="center" vertical="center"/>
    </xf>
    <xf numFmtId="9" fontId="21" fillId="0" borderId="1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4" fontId="30" fillId="0" borderId="0" xfId="0" applyNumberFormat="1" applyFont="1" applyBorder="1" applyAlignment="1">
      <alignment horizontal="center"/>
    </xf>
    <xf numFmtId="0" fontId="2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1" fillId="0" borderId="7" xfId="0" applyFont="1" applyBorder="1" applyAlignment="1">
      <alignment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Border="1"/>
    <xf numFmtId="14" fontId="21" fillId="0" borderId="21" xfId="0" applyNumberFormat="1" applyFont="1" applyFill="1" applyBorder="1" applyAlignment="1">
      <alignment horizontal="center" vertical="center"/>
    </xf>
    <xf numFmtId="14" fontId="21" fillId="0" borderId="22" xfId="0" applyNumberFormat="1" applyFont="1" applyFill="1" applyBorder="1" applyAlignment="1">
      <alignment horizontal="center" vertical="center"/>
    </xf>
    <xf numFmtId="14" fontId="21" fillId="0" borderId="23" xfId="0" applyNumberFormat="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7" zoomScaleNormal="100" zoomScaleSheetLayoutView="70" workbookViewId="0">
      <selection activeCell="Z27" sqref="Z27"/>
    </sheetView>
  </sheetViews>
  <sheetFormatPr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112" t="s">
        <v>65</v>
      </c>
      <c r="K1" s="112"/>
      <c r="L1" s="112"/>
      <c r="M1" s="112"/>
      <c r="N1" s="112"/>
      <c r="O1" s="112"/>
      <c r="P1" s="112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112" t="s">
        <v>64</v>
      </c>
      <c r="K2" s="112"/>
      <c r="L2" s="112"/>
      <c r="M2" s="112"/>
      <c r="N2" s="112"/>
      <c r="O2" s="112"/>
      <c r="P2" s="112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113" t="s">
        <v>63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 ht="15.75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6" ht="30.75" customHeight="1" x14ac:dyDescent="0.2">
      <c r="A6" s="118" t="s">
        <v>59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6" ht="15.75" customHeight="1" x14ac:dyDescent="0.2">
      <c r="A7" s="114" t="s">
        <v>66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ht="15.75" customHeight="1" x14ac:dyDescent="0.25">
      <c r="A8" s="115" t="s">
        <v>13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119" t="s">
        <v>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120" t="s">
        <v>23</v>
      </c>
      <c r="D13" s="120"/>
      <c r="E13" s="121"/>
      <c r="F13" s="121"/>
      <c r="G13" s="121"/>
      <c r="H13" s="121"/>
      <c r="I13" s="121"/>
      <c r="J13" s="121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3"/>
      <c r="I14" s="41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3"/>
      <c r="I15" s="42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3"/>
      <c r="I16" s="42" t="s">
        <v>60</v>
      </c>
      <c r="J16" s="38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3"/>
      <c r="I17" s="40" t="s">
        <v>62</v>
      </c>
      <c r="J17" s="32"/>
      <c r="K17" s="37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3"/>
      <c r="I18" s="42" t="s">
        <v>34</v>
      </c>
      <c r="J18" s="39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3"/>
      <c r="I19" s="42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3"/>
      <c r="I20" s="42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3"/>
      <c r="I21" s="42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3"/>
      <c r="I22" s="42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3"/>
      <c r="I23" s="42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3"/>
      <c r="I24" s="41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3"/>
      <c r="I25" s="42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3"/>
      <c r="I26" s="42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3"/>
      <c r="I27" s="40" t="s">
        <v>62</v>
      </c>
      <c r="J27" s="32"/>
      <c r="K27" s="37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3"/>
      <c r="I28" s="42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3"/>
      <c r="I29" s="42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3"/>
      <c r="I30" s="42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3"/>
      <c r="I31" s="42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3"/>
      <c r="I32" s="42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3"/>
      <c r="I33" s="42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7"/>
      <c r="B34" s="48"/>
      <c r="C34" s="49"/>
      <c r="D34" s="49"/>
      <c r="E34" s="49"/>
      <c r="F34" s="50"/>
      <c r="G34" s="51"/>
      <c r="H34" s="52"/>
      <c r="I34" s="53" t="s">
        <v>21</v>
      </c>
      <c r="J34" s="44"/>
      <c r="K34" s="45">
        <f>SUM(K14:K33)</f>
        <v>208</v>
      </c>
      <c r="L34" s="45">
        <f>SUM(L14:L33)</f>
        <v>233.16312500000004</v>
      </c>
      <c r="M34" s="45">
        <f>SUM(M14:M33)</f>
        <v>659.24000000000012</v>
      </c>
      <c r="N34" s="45">
        <f>SUM(N14:N33)</f>
        <v>0</v>
      </c>
      <c r="O34" s="45">
        <f>SUM(O14:O33)</f>
        <v>0</v>
      </c>
      <c r="P34" s="46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116" t="s">
        <v>20</v>
      </c>
      <c r="K36" s="116"/>
      <c r="L36" s="116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116" t="s">
        <v>17</v>
      </c>
      <c r="K38" s="116"/>
      <c r="L38" s="116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38:L38"/>
    <mergeCell ref="A5:P5"/>
    <mergeCell ref="A6:P6"/>
    <mergeCell ref="A10:P10"/>
    <mergeCell ref="J36:L36"/>
    <mergeCell ref="C13:J13"/>
    <mergeCell ref="J1:P1"/>
    <mergeCell ref="J2:P2"/>
    <mergeCell ref="A4:P4"/>
    <mergeCell ref="A7:P7"/>
    <mergeCell ref="A8:P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"/>
  <sheetViews>
    <sheetView tabSelected="1" showWhiteSpace="0" zoomScale="70" zoomScaleNormal="70" zoomScalePageLayoutView="60" workbookViewId="0">
      <selection activeCell="O20" sqref="O20"/>
    </sheetView>
  </sheetViews>
  <sheetFormatPr defaultRowHeight="14.25" x14ac:dyDescent="0.2"/>
  <cols>
    <col min="1" max="1" width="10" style="14" customWidth="1"/>
    <col min="2" max="2" width="53.85546875" style="1" customWidth="1"/>
    <col min="3" max="3" width="18.140625" style="1" customWidth="1"/>
    <col min="4" max="5" width="18.42578125" style="1" customWidth="1"/>
    <col min="6" max="6" width="23.5703125" style="1" customWidth="1"/>
    <col min="7" max="7" width="8.42578125" style="1" customWidth="1"/>
    <col min="8" max="8" width="11.42578125" style="1" customWidth="1"/>
    <col min="9" max="9" width="13.85546875" style="1" customWidth="1"/>
    <col min="10" max="10" width="21.85546875" style="1" customWidth="1"/>
    <col min="11" max="11" width="19.42578125" style="1" customWidth="1"/>
    <col min="12" max="12" width="37.28515625" style="1" customWidth="1"/>
    <col min="13" max="13" width="20.140625" style="61" customWidth="1"/>
    <col min="14" max="14" width="27.140625" style="1" customWidth="1"/>
    <col min="15" max="15" width="32.140625" style="1" customWidth="1"/>
    <col min="16" max="16" width="33.425781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2"/>
    <row r="2" spans="1:32" ht="36.75" customHeight="1" x14ac:dyDescent="0.3">
      <c r="A2" s="62"/>
      <c r="B2" s="62"/>
      <c r="C2" s="70"/>
      <c r="D2" s="70"/>
      <c r="E2" s="70"/>
      <c r="F2" s="70"/>
      <c r="G2" s="70"/>
      <c r="H2" s="70"/>
      <c r="I2" s="70"/>
      <c r="J2" s="70"/>
      <c r="K2" s="63"/>
      <c r="L2" s="64"/>
      <c r="M2" s="65"/>
      <c r="N2" s="64"/>
      <c r="O2" s="124" t="s">
        <v>84</v>
      </c>
      <c r="P2" s="124"/>
      <c r="Q2" s="72"/>
    </row>
    <row r="3" spans="1:32" ht="36.75" customHeight="1" x14ac:dyDescent="0.3">
      <c r="A3" s="62"/>
      <c r="B3" s="62"/>
      <c r="C3" s="70"/>
      <c r="D3" s="70"/>
      <c r="E3" s="70"/>
      <c r="F3" s="70"/>
      <c r="G3" s="70"/>
      <c r="H3" s="70"/>
      <c r="I3" s="70"/>
      <c r="J3" s="70"/>
      <c r="K3" s="63"/>
      <c r="L3" s="64"/>
      <c r="M3" s="65"/>
      <c r="N3" s="64"/>
      <c r="O3" s="124" t="s">
        <v>85</v>
      </c>
      <c r="P3" s="124"/>
      <c r="Q3" s="79"/>
    </row>
    <row r="4" spans="1:32" ht="36.75" customHeight="1" x14ac:dyDescent="0.3">
      <c r="A4" s="62"/>
      <c r="B4" s="62"/>
      <c r="C4" s="70"/>
      <c r="D4" s="70"/>
      <c r="E4" s="70"/>
      <c r="F4" s="70"/>
      <c r="G4" s="70"/>
      <c r="H4" s="70"/>
      <c r="I4" s="70"/>
      <c r="J4" s="70"/>
      <c r="K4" s="63"/>
      <c r="L4" s="64"/>
      <c r="M4" s="65"/>
      <c r="N4" s="64"/>
      <c r="O4" s="124" t="s">
        <v>87</v>
      </c>
      <c r="P4" s="124"/>
      <c r="Q4" s="79"/>
    </row>
    <row r="5" spans="1:32" ht="29.25" customHeight="1" x14ac:dyDescent="0.35">
      <c r="A5" s="130"/>
      <c r="B5" s="130"/>
      <c r="C5" s="130"/>
      <c r="D5" s="70"/>
      <c r="E5" s="70"/>
      <c r="F5" s="70"/>
      <c r="G5" s="70"/>
      <c r="H5" s="70"/>
      <c r="I5" s="70"/>
      <c r="J5" s="70"/>
      <c r="K5" s="63"/>
      <c r="L5" s="128"/>
      <c r="M5" s="128"/>
      <c r="N5" s="128"/>
      <c r="O5" s="124" t="s">
        <v>86</v>
      </c>
      <c r="P5" s="124"/>
      <c r="Q5" s="66"/>
      <c r="R5"/>
      <c r="S5"/>
      <c r="T5"/>
      <c r="U5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</row>
    <row r="6" spans="1:32" ht="41.25" customHeight="1" x14ac:dyDescent="0.3">
      <c r="A6" s="130" t="s">
        <v>82</v>
      </c>
      <c r="B6" s="130"/>
      <c r="C6" s="130"/>
      <c r="D6" s="70"/>
      <c r="E6" s="70"/>
      <c r="F6" s="70"/>
      <c r="G6" s="70"/>
      <c r="H6" s="70"/>
      <c r="I6" s="70"/>
      <c r="J6" s="70"/>
      <c r="K6" s="63"/>
      <c r="L6" s="128"/>
      <c r="M6" s="128"/>
      <c r="N6" s="128"/>
      <c r="O6" s="124" t="s">
        <v>92</v>
      </c>
      <c r="P6" s="124"/>
      <c r="Q6" s="79"/>
      <c r="R6"/>
      <c r="S6"/>
      <c r="T6"/>
      <c r="U6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ht="39.75" customHeight="1" x14ac:dyDescent="0.3">
      <c r="A7" s="130" t="s">
        <v>81</v>
      </c>
      <c r="B7" s="130"/>
      <c r="C7" s="70"/>
      <c r="D7" s="70"/>
      <c r="E7" s="70"/>
      <c r="F7" s="70"/>
      <c r="G7" s="70"/>
      <c r="H7" s="70"/>
      <c r="I7" s="70"/>
      <c r="J7" s="70"/>
      <c r="K7" s="63"/>
      <c r="L7" s="67"/>
      <c r="M7" s="67"/>
      <c r="N7" s="67"/>
      <c r="O7" s="68"/>
      <c r="P7" s="68"/>
      <c r="Q7" s="68"/>
      <c r="R7"/>
      <c r="S7"/>
      <c r="T7"/>
      <c r="U7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</row>
    <row r="8" spans="1:32" ht="40.5" customHeight="1" x14ac:dyDescent="0.25">
      <c r="A8" s="129" t="s">
        <v>101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69"/>
      <c r="R8"/>
      <c r="S8" s="80"/>
      <c r="T8"/>
      <c r="U8"/>
    </row>
    <row r="9" spans="1:32" ht="39.75" customHeight="1" x14ac:dyDescent="0.3">
      <c r="A9" s="125" t="s">
        <v>78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69"/>
      <c r="R9"/>
      <c r="S9"/>
      <c r="T9"/>
      <c r="U9"/>
    </row>
    <row r="10" spans="1:32" ht="60" customHeight="1" x14ac:dyDescent="0.3">
      <c r="A10" s="125" t="s">
        <v>107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69"/>
      <c r="R10"/>
      <c r="S10"/>
      <c r="T10"/>
      <c r="U10"/>
    </row>
    <row r="11" spans="1:32" ht="27.75" customHeight="1" thickBot="1" x14ac:dyDescent="0.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63"/>
      <c r="Q11" s="69"/>
      <c r="R11"/>
      <c r="S11"/>
      <c r="T11"/>
      <c r="U11"/>
    </row>
    <row r="12" spans="1:32" ht="138" customHeight="1" thickBot="1" x14ac:dyDescent="0.35">
      <c r="A12" s="73" t="s">
        <v>77</v>
      </c>
      <c r="B12" s="74" t="s">
        <v>67</v>
      </c>
      <c r="C12" s="74" t="s">
        <v>68</v>
      </c>
      <c r="D12" s="74" t="s">
        <v>69</v>
      </c>
      <c r="E12" s="74" t="s">
        <v>70</v>
      </c>
      <c r="F12" s="74" t="s">
        <v>71</v>
      </c>
      <c r="G12" s="74" t="s">
        <v>72</v>
      </c>
      <c r="H12" s="74" t="s">
        <v>73</v>
      </c>
      <c r="I12" s="74" t="s">
        <v>79</v>
      </c>
      <c r="J12" s="74" t="s">
        <v>80</v>
      </c>
      <c r="K12" s="74" t="s">
        <v>112</v>
      </c>
      <c r="L12" s="78" t="s">
        <v>83</v>
      </c>
      <c r="M12" s="75" t="s">
        <v>74</v>
      </c>
      <c r="N12" s="78" t="s">
        <v>75</v>
      </c>
      <c r="O12" s="74" t="s">
        <v>76</v>
      </c>
      <c r="P12" s="69"/>
      <c r="Q12"/>
      <c r="R12"/>
      <c r="S12"/>
      <c r="T12" s="54"/>
    </row>
    <row r="13" spans="1:32" ht="27" customHeight="1" thickBot="1" x14ac:dyDescent="0.3">
      <c r="A13" s="82">
        <v>1</v>
      </c>
      <c r="B13" s="82">
        <v>2</v>
      </c>
      <c r="C13" s="82">
        <v>3</v>
      </c>
      <c r="D13" s="82">
        <v>4</v>
      </c>
      <c r="E13" s="82">
        <v>5</v>
      </c>
      <c r="F13" s="82">
        <v>6</v>
      </c>
      <c r="G13" s="82">
        <v>7</v>
      </c>
      <c r="H13" s="82">
        <v>8</v>
      </c>
      <c r="I13" s="82">
        <v>9</v>
      </c>
      <c r="J13" s="82">
        <v>10</v>
      </c>
      <c r="K13" s="82">
        <v>11</v>
      </c>
      <c r="L13" s="82">
        <v>12</v>
      </c>
      <c r="M13" s="83" t="s">
        <v>106</v>
      </c>
      <c r="N13" s="82">
        <v>15</v>
      </c>
      <c r="O13" s="82">
        <v>16</v>
      </c>
      <c r="P13" s="69"/>
      <c r="Q13"/>
      <c r="R13"/>
      <c r="S13"/>
      <c r="T13"/>
    </row>
    <row r="14" spans="1:32" ht="90" customHeight="1" x14ac:dyDescent="0.25">
      <c r="A14" s="84" t="s">
        <v>96</v>
      </c>
      <c r="B14" s="97" t="s">
        <v>102</v>
      </c>
      <c r="C14" s="111" t="s">
        <v>114</v>
      </c>
      <c r="D14" s="85"/>
      <c r="E14" s="111"/>
      <c r="F14" s="86"/>
      <c r="G14" s="87" t="s">
        <v>104</v>
      </c>
      <c r="H14" s="85">
        <v>19.71</v>
      </c>
      <c r="I14" s="88"/>
      <c r="J14" s="88">
        <f>H14</f>
        <v>19.71</v>
      </c>
      <c r="K14" s="89"/>
      <c r="L14" s="81"/>
      <c r="M14" s="133"/>
      <c r="N14" s="136" t="s">
        <v>91</v>
      </c>
      <c r="O14" s="138" t="s">
        <v>111</v>
      </c>
      <c r="P14" s="69"/>
      <c r="Q14"/>
      <c r="R14"/>
      <c r="S14"/>
      <c r="T14"/>
    </row>
    <row r="15" spans="1:32" ht="90" customHeight="1" x14ac:dyDescent="0.25">
      <c r="A15" s="100" t="s">
        <v>95</v>
      </c>
      <c r="B15" s="101" t="s">
        <v>103</v>
      </c>
      <c r="C15" s="102" t="s">
        <v>113</v>
      </c>
      <c r="D15" s="103"/>
      <c r="E15" s="102"/>
      <c r="F15" s="104"/>
      <c r="G15" s="105" t="s">
        <v>104</v>
      </c>
      <c r="H15" s="103">
        <v>5.9169999999999998</v>
      </c>
      <c r="I15" s="106"/>
      <c r="J15" s="106">
        <f>H15</f>
        <v>5.9169999999999998</v>
      </c>
      <c r="K15" s="107"/>
      <c r="L15" s="81"/>
      <c r="M15" s="134"/>
      <c r="N15" s="137"/>
      <c r="O15" s="139"/>
      <c r="P15" s="69"/>
      <c r="Q15"/>
      <c r="R15"/>
      <c r="S15"/>
      <c r="T15"/>
    </row>
    <row r="16" spans="1:32" ht="90" customHeight="1" thickBot="1" x14ac:dyDescent="0.3">
      <c r="A16" s="90" t="s">
        <v>100</v>
      </c>
      <c r="B16" s="98" t="s">
        <v>110</v>
      </c>
      <c r="C16" s="108">
        <v>0.19</v>
      </c>
      <c r="D16" s="92"/>
      <c r="E16" s="91"/>
      <c r="F16" s="93"/>
      <c r="G16" s="94" t="s">
        <v>105</v>
      </c>
      <c r="H16" s="92">
        <v>39.783000000000001</v>
      </c>
      <c r="I16" s="95"/>
      <c r="J16" s="95">
        <v>49.73</v>
      </c>
      <c r="K16" s="96"/>
      <c r="L16" s="99"/>
      <c r="M16" s="135"/>
      <c r="N16" s="141"/>
      <c r="O16" s="140"/>
      <c r="P16" s="69"/>
      <c r="Q16"/>
      <c r="R16"/>
      <c r="S16"/>
      <c r="T16"/>
    </row>
    <row r="17" spans="1:22" ht="90" customHeight="1" x14ac:dyDescent="0.3">
      <c r="E17" s="15"/>
      <c r="F17" s="15"/>
      <c r="G17" s="16"/>
      <c r="H17" s="16"/>
      <c r="I17" s="16"/>
      <c r="J17" s="16"/>
      <c r="K17" s="16"/>
      <c r="L17" s="16"/>
      <c r="M17" s="59"/>
      <c r="N17" s="131"/>
      <c r="O17" s="131"/>
      <c r="P17" s="132"/>
      <c r="Q17"/>
      <c r="R17"/>
      <c r="S17"/>
      <c r="T17"/>
    </row>
    <row r="18" spans="1:22" ht="30" customHeight="1" x14ac:dyDescent="0.3">
      <c r="C18" s="122" t="s">
        <v>97</v>
      </c>
      <c r="D18" s="122"/>
      <c r="E18" s="122"/>
      <c r="F18" s="122"/>
      <c r="G18" s="122"/>
      <c r="H18" s="122"/>
      <c r="I18" s="122"/>
      <c r="J18" s="122"/>
      <c r="K18" s="71"/>
      <c r="L18" s="109" t="s">
        <v>98</v>
      </c>
      <c r="M18" s="60"/>
      <c r="N18" s="56"/>
      <c r="O18" s="77"/>
      <c r="P18" s="62"/>
      <c r="Q18"/>
      <c r="R18"/>
      <c r="S18"/>
      <c r="T18"/>
      <c r="U18"/>
    </row>
    <row r="19" spans="1:22" ht="26.25" customHeight="1" x14ac:dyDescent="0.3">
      <c r="C19" s="122" t="s">
        <v>108</v>
      </c>
      <c r="D19" s="122"/>
      <c r="E19" s="122"/>
      <c r="F19" s="122"/>
      <c r="G19" s="122"/>
      <c r="H19" s="122"/>
      <c r="I19" s="122"/>
      <c r="J19" s="122"/>
      <c r="K19" s="71"/>
      <c r="L19" s="109" t="s">
        <v>109</v>
      </c>
      <c r="M19" s="109"/>
      <c r="O19" s="77"/>
      <c r="Q19"/>
      <c r="R19"/>
      <c r="S19"/>
      <c r="T19"/>
      <c r="U19"/>
    </row>
    <row r="20" spans="1:22" ht="36" customHeight="1" x14ac:dyDescent="0.3">
      <c r="C20" s="122" t="s">
        <v>88</v>
      </c>
      <c r="D20" s="122"/>
      <c r="E20" s="122"/>
      <c r="F20" s="122"/>
      <c r="G20" s="122"/>
      <c r="H20" s="122"/>
      <c r="I20" s="122"/>
      <c r="J20" s="122"/>
      <c r="K20" s="71"/>
      <c r="L20" s="109" t="s">
        <v>89</v>
      </c>
      <c r="M20" s="109"/>
      <c r="N20" s="109"/>
    </row>
    <row r="21" spans="1:22" ht="57" customHeight="1" x14ac:dyDescent="0.3">
      <c r="A21" s="12"/>
      <c r="B21" s="9"/>
      <c r="C21" s="122" t="s">
        <v>90</v>
      </c>
      <c r="D21" s="122"/>
      <c r="E21" s="122"/>
      <c r="F21" s="122"/>
      <c r="G21" s="122"/>
      <c r="H21" s="122"/>
      <c r="I21" s="122"/>
      <c r="J21" s="122"/>
      <c r="K21" s="57"/>
      <c r="L21" s="110" t="s">
        <v>99</v>
      </c>
      <c r="M21" s="109"/>
      <c r="N21" s="109"/>
    </row>
    <row r="22" spans="1:22" ht="51.75" customHeight="1" x14ac:dyDescent="0.3">
      <c r="C22" s="122" t="s">
        <v>94</v>
      </c>
      <c r="D22" s="122"/>
      <c r="E22" s="122"/>
      <c r="F22" s="122"/>
      <c r="G22" s="122"/>
      <c r="H22" s="122"/>
      <c r="I22" s="122"/>
      <c r="J22" s="122"/>
      <c r="L22" s="109" t="s">
        <v>93</v>
      </c>
      <c r="M22" s="110"/>
      <c r="N22" s="109"/>
      <c r="V22" s="76"/>
    </row>
    <row r="23" spans="1:22" ht="59.25" customHeight="1" x14ac:dyDescent="0.3">
      <c r="M23" s="109"/>
      <c r="N23" s="110"/>
      <c r="O23" s="9"/>
    </row>
    <row r="24" spans="1:22" ht="59.25" customHeight="1" x14ac:dyDescent="0.3">
      <c r="N24" s="109"/>
    </row>
  </sheetData>
  <mergeCells count="22">
    <mergeCell ref="C22:J22"/>
    <mergeCell ref="C21:J21"/>
    <mergeCell ref="O2:P2"/>
    <mergeCell ref="C19:J19"/>
    <mergeCell ref="C18:J18"/>
    <mergeCell ref="A5:C5"/>
    <mergeCell ref="A7:B7"/>
    <mergeCell ref="A6:C6"/>
    <mergeCell ref="O3:P3"/>
    <mergeCell ref="O4:P4"/>
    <mergeCell ref="C20:J20"/>
    <mergeCell ref="V5:AF5"/>
    <mergeCell ref="O5:P5"/>
    <mergeCell ref="A10:P10"/>
    <mergeCell ref="A11:O11"/>
    <mergeCell ref="L5:N5"/>
    <mergeCell ref="L6:N6"/>
    <mergeCell ref="A8:P8"/>
    <mergeCell ref="A9:P9"/>
    <mergeCell ref="O6:P6"/>
    <mergeCell ref="N14:N16"/>
    <mergeCell ref="O14:O16"/>
  </mergeCells>
  <pageMargins left="0.39370078740157483" right="0.19685039370078741" top="0.19685039370078741" bottom="0.19685039370078741" header="0.31496062992125984" footer="0.31496062992125984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2015-11-06T07:49:22Z</cp:lastPrinted>
  <dcterms:created xsi:type="dcterms:W3CDTF">2012-02-09T10:02:29Z</dcterms:created>
  <dcterms:modified xsi:type="dcterms:W3CDTF">2015-11-06T08:00:40Z</dcterms:modified>
</cp:coreProperties>
</file>