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4520" windowHeight="12795"/>
  </bookViews>
  <sheets>
    <sheet name="Лист2" sheetId="2" r:id="rId1"/>
    <sheet name="Лист3" sheetId="3" r:id="rId2"/>
  </sheets>
  <definedNames>
    <definedName name="_xlnm._FilterDatabase" localSheetId="0" hidden="1">Лист2!$A$13:$P$15</definedName>
    <definedName name="_xlnm.Print_Area" localSheetId="0">Лист2!$A$2:$P$15</definedName>
  </definedNames>
  <calcPr calcId="145621"/>
</workbook>
</file>

<file path=xl/calcChain.xml><?xml version="1.0" encoding="utf-8"?>
<calcChain xmlns="http://schemas.openxmlformats.org/spreadsheetml/2006/main">
  <c r="J51" i="2" l="1"/>
  <c r="J50" i="2"/>
  <c r="J49" i="2"/>
  <c r="J48" i="2"/>
  <c r="J17" i="2"/>
  <c r="J16" i="2"/>
  <c r="J15" i="2" l="1"/>
  <c r="J14" i="2"/>
</calcChain>
</file>

<file path=xl/sharedStrings.xml><?xml version="1.0" encoding="utf-8"?>
<sst xmlns="http://schemas.openxmlformats.org/spreadsheetml/2006/main" count="208" uniqueCount="112">
  <si>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</si>
  <si>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</si>
  <si>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</si>
  <si>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</si>
  <si>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</si>
  <si>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</si>
  <si>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</si>
  <si>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</si>
  <si>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</si>
  <si>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</si>
  <si>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</si>
  <si>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</si>
  <si>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Масса ед, кг</t>
  </si>
  <si>
    <t>Масса общ, кг</t>
  </si>
  <si>
    <t>оборудования</t>
  </si>
  <si>
    <t xml:space="preserve">Отдел по монтажу котла и вспомогательного 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</si>
  <si>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</si>
  <si>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</si>
  <si>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Ведущий инженер-технолог
отдела по монтажу котла и ВО "Э.ОН Инжиниринг" ОАО "Э.ОН Россия"
С.Л. Долматов
Тел.8-960-766-32-53</t>
  </si>
  <si>
    <t>2</t>
  </si>
  <si>
    <t>1</t>
  </si>
  <si>
    <t>13</t>
  </si>
  <si>
    <t>«Строительство системы сухого золошлакоудаления Филиала «Березовская ГРЭС» ОАО «Э.ОН Россия» в рамках реализации инвестиционного проекта «Строительство 3-го энергоблока на базе ПСУ-800 МВт 
филиала ««Березовская ГРЭС» ОАО «Э.ОН Россия»</t>
  </si>
  <si>
    <t>м.п.</t>
  </si>
  <si>
    <t>ГОСТ 10704-91</t>
  </si>
  <si>
    <t xml:space="preserve">Цена, 
без НДС
в руб. за кг
</t>
  </si>
  <si>
    <t>Заявка-спецификация № __516____от_08.11.2015 г.</t>
  </si>
  <si>
    <t>Труба 219*10,0</t>
  </si>
  <si>
    <t>ГОСТ 8732-78</t>
  </si>
  <si>
    <t>Труба 159*6,0</t>
  </si>
  <si>
    <t>Поставка материалов по схеме пневмозолопроводов до силосного склада.
Лот № 4. 
ИА-11-0368-01-ТХ,  
BG3-30U##-ETG-TM-15</t>
  </si>
  <si>
    <t>09Г2С</t>
  </si>
  <si>
    <t>Труба 219*6,0</t>
  </si>
  <si>
    <t>12Х18Н10Т</t>
  </si>
  <si>
    <t>ГОСТ 9941-81</t>
  </si>
  <si>
    <t xml:space="preserve">Поставка материалов по схеме мин стоков от ХВО ПОК до силосного склада, вкючая ремонт баков.
Лот № 4. 
ИА-11-0368-8-ВК. 
ИА-11-0368-9-ВК. 
ИА-11-0368-10-ВК.
ИА-11-0368-НВК2
</t>
  </si>
  <si>
    <t>Труба 159*4,5</t>
  </si>
  <si>
    <t>3</t>
  </si>
  <si>
    <t>Отвод 90 град ф159*4,5</t>
  </si>
  <si>
    <t>Геометрия по ГОСТ 17375-2001</t>
  </si>
  <si>
    <t>шт.</t>
  </si>
  <si>
    <t>4</t>
  </si>
  <si>
    <t>Отвод 45 град ф219*6,0</t>
  </si>
  <si>
    <t>5</t>
  </si>
  <si>
    <t>Тройник ф159*4,5</t>
  </si>
  <si>
    <t>Геометрия по ГОСТ 17376-2001</t>
  </si>
  <si>
    <t>6</t>
  </si>
  <si>
    <t>Фланец 1-200-16</t>
  </si>
  <si>
    <t>7</t>
  </si>
  <si>
    <t>Фланец 1-150-16</t>
  </si>
  <si>
    <t>8</t>
  </si>
  <si>
    <t>Заглушка межфланцевая МФЛ-150-16-1/1-ф</t>
  </si>
  <si>
    <t>ТУ 3799-008-73427930-08</t>
  </si>
  <si>
    <t>9</t>
  </si>
  <si>
    <t>Труба 57*3,0</t>
  </si>
  <si>
    <t>10</t>
  </si>
  <si>
    <t>Труба 45*3,0</t>
  </si>
  <si>
    <t>11</t>
  </si>
  <si>
    <t>Отвод 90 град ф219*6,0</t>
  </si>
  <si>
    <t>12</t>
  </si>
  <si>
    <t>Труба 89*3,5</t>
  </si>
  <si>
    <t>Отвод 90 град ф89*3,5</t>
  </si>
  <si>
    <t>14</t>
  </si>
  <si>
    <t>Тройник ф89*3,5</t>
  </si>
  <si>
    <t>15</t>
  </si>
  <si>
    <t>Фланец 1-80-16</t>
  </si>
  <si>
    <t>16</t>
  </si>
  <si>
    <t>Заглушка межфланцевая МФЛ-80-16-1/1-ф</t>
  </si>
  <si>
    <t>17</t>
  </si>
  <si>
    <t>Труба 108*4,0</t>
  </si>
  <si>
    <t>18</t>
  </si>
  <si>
    <t>Отвод 90 град ф108*4,0</t>
  </si>
  <si>
    <t>19</t>
  </si>
  <si>
    <t>Отвод 90 град ф57*3,0</t>
  </si>
  <si>
    <t>20</t>
  </si>
  <si>
    <t>Отвод 45 град ф159*4,5</t>
  </si>
  <si>
    <t>21</t>
  </si>
  <si>
    <t>Тройник ф219*6,0</t>
  </si>
  <si>
    <t>22</t>
  </si>
  <si>
    <t>Тройник ф108*4,0</t>
  </si>
  <si>
    <t>23</t>
  </si>
  <si>
    <t>Тройник ф57*3,0</t>
  </si>
  <si>
    <t>24</t>
  </si>
  <si>
    <t>Переход эесцентрический ф219*6,0-108*4,0</t>
  </si>
  <si>
    <t>Геометрия по ГОСТ 17378-2001</t>
  </si>
  <si>
    <t>25</t>
  </si>
  <si>
    <t>Переход эесцентрический ф159*4,5-108*4,0</t>
  </si>
  <si>
    <t>26</t>
  </si>
  <si>
    <t>Труба 32*2,0</t>
  </si>
  <si>
    <t>27</t>
  </si>
  <si>
    <t>Отвод 45 град ф89*3,5</t>
  </si>
  <si>
    <t>28</t>
  </si>
  <si>
    <t>Тройник ф219*6,0-ф159*6,0</t>
  </si>
  <si>
    <t>29</t>
  </si>
  <si>
    <t>Переход эесцентрический ф89*3,5-57*3,0</t>
  </si>
  <si>
    <t>30</t>
  </si>
  <si>
    <t>Переход концентрический ф89*3,5-57*3,0</t>
  </si>
  <si>
    <t>31</t>
  </si>
  <si>
    <t>Тройник переходный ф273*7,0/219*6,0</t>
  </si>
  <si>
    <t>32</t>
  </si>
  <si>
    <t>Переход концентрический ф159*4,5-108*4,0</t>
  </si>
  <si>
    <t>33</t>
  </si>
  <si>
    <t>Рукав III-6,3-63-78-У</t>
  </si>
  <si>
    <t>ГОСТ 18698-79</t>
  </si>
  <si>
    <t>34</t>
  </si>
  <si>
    <t>Бобышка под манометр G1/2</t>
  </si>
  <si>
    <t>35</t>
  </si>
  <si>
    <t>Труба стальная электросварная ф325*6,0</t>
  </si>
  <si>
    <t>36</t>
  </si>
  <si>
    <t>Труба стальная электросварная ф273*6,0</t>
  </si>
  <si>
    <t>37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</si>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</sst>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1" fillId="0" borderId="0" xfId="0" applyNumberFormat="1" applyFont="1"/>
    <xf numFmtId="0" fontId="3" fillId="0" borderId="0" xfId="0" applyFont="1" applyFill="1" applyBorder="1" applyAlignment="1">
      <alignment vertical="center" wrapText="1"/>
    </xf>
    <xf numFmtId="0" fontId="5" fillId="0" borderId="0" xfId="0" applyFont="1"/>
    <xf numFmtId="0" fontId="3" fillId="0" borderId="0" xfId="0" applyFont="1" applyFill="1" applyBorder="1" applyAlignment="1">
      <alignment vertical="top" wrapText="1"/>
    </xf>
    <xf numFmtId="14" fontId="3" fillId="0" borderId="0" xfId="0" applyNumberFormat="1" applyFont="1" applyFill="1" applyBorder="1" applyAlignment="1">
      <alignment vertical="top" wrapText="1"/>
    </xf>
    <xf numFmtId="0" fontId="7" fillId="0" borderId="0" xfId="0" applyFont="1" applyAlignment="1"/>
    <xf numFmtId="0" fontId="3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wrapText="1"/>
    </xf>
    <xf numFmtId="0" fontId="8" fillId="0" borderId="0" xfId="0" applyFont="1"/>
    <xf numFmtId="0" fontId="5" fillId="0" borderId="0" xfId="0" applyFont="1" applyBorder="1" applyAlignment="1">
      <alignment wrapText="1"/>
    </xf>
    <xf numFmtId="0" fontId="9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vertical="center" wrapText="1"/>
    </xf>
    <xf numFmtId="0" fontId="11" fillId="0" borderId="0" xfId="0" applyFont="1"/>
    <xf numFmtId="49" fontId="3" fillId="0" borderId="12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 wrapText="1"/>
    </xf>
    <xf numFmtId="164" fontId="3" fillId="0" borderId="11" xfId="1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 wrapText="1"/>
    </xf>
    <xf numFmtId="164" fontId="3" fillId="0" borderId="11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 wrapText="1"/>
    </xf>
    <xf numFmtId="164" fontId="3" fillId="0" borderId="14" xfId="1" applyNumberFormat="1" applyFont="1" applyFill="1" applyBorder="1" applyAlignment="1">
      <alignment horizontal="center" vertical="center"/>
    </xf>
    <xf numFmtId="164" fontId="3" fillId="0" borderId="14" xfId="0" applyNumberFormat="1" applyFont="1" applyFill="1" applyBorder="1" applyAlignment="1">
      <alignment horizontal="center" vertical="center"/>
    </xf>
    <xf numFmtId="14" fontId="3" fillId="0" borderId="14" xfId="0" applyNumberFormat="1" applyFont="1" applyFill="1" applyBorder="1" applyAlignment="1">
      <alignment horizontal="center" vertical="center"/>
    </xf>
    <xf numFmtId="14" fontId="3" fillId="0" borderId="1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1"/>
  <sheetViews>
    <sheetView tabSelected="1" showWhiteSpace="0" topLeftCell="A10" zoomScale="40" zoomScaleNormal="40" zoomScalePageLayoutView="60" workbookViewId="0">
      <selection activeCell="AH14" sqref="AH14"/>
    </sheetView>
  </sheetViews>
  <sheetFormatPr defaultRowHeight="14.25" x14ac:dyDescent="0.2"/>
  <cols>
    <col min="1" max="1" width="10" style="2" customWidth="1"/>
    <col min="2" max="2" width="57.42578125" style="1" customWidth="1"/>
    <col min="3" max="3" width="24.5703125" style="1" customWidth="1"/>
    <col min="4" max="5" width="18.42578125" style="1" customWidth="1"/>
    <col min="6" max="6" width="23.5703125" style="1" customWidth="1"/>
    <col min="7" max="7" width="8.42578125" style="1" customWidth="1"/>
    <col min="8" max="8" width="11.42578125" style="1" customWidth="1"/>
    <col min="9" max="9" width="13.85546875" style="1" customWidth="1"/>
    <col min="10" max="10" width="21.85546875" style="1" customWidth="1"/>
    <col min="11" max="11" width="19.42578125" style="1" customWidth="1"/>
    <col min="12" max="12" width="37.28515625" style="1" customWidth="1"/>
    <col min="13" max="13" width="20.140625" style="6" customWidth="1"/>
    <col min="14" max="14" width="27.140625" style="1" customWidth="1"/>
    <col min="15" max="15" width="32.140625" style="1" customWidth="1"/>
    <col min="16" max="16" width="33.42578125" style="1" customWidth="1"/>
    <col min="17" max="18" width="9.140625" style="1"/>
    <col min="19" max="19" width="11.140625" style="1" customWidth="1"/>
    <col min="20" max="20" width="11.28515625" style="1" customWidth="1"/>
    <col min="21" max="16384" width="9.140625" style="1"/>
  </cols>
  <sheetData>
    <row r="1" spans="1:32" ht="21" customHeight="1" x14ac:dyDescent="0.2"/>
    <row r="2" spans="1:32" ht="36.75" customHeight="1" x14ac:dyDescent="0.3">
      <c r="A2" s="7"/>
      <c r="B2" s="7"/>
      <c r="C2" s="15"/>
      <c r="D2" s="15"/>
      <c r="E2" s="15"/>
      <c r="F2" s="15"/>
      <c r="G2" s="15"/>
      <c r="H2" s="15"/>
      <c r="I2" s="15"/>
      <c r="J2" s="15"/>
      <c r="K2" s="8"/>
      <c r="L2" s="9"/>
      <c r="M2" s="10"/>
      <c r="N2" s="9"/>
      <c r="O2" s="46"/>
      <c r="P2" s="46"/>
      <c r="Q2" s="16"/>
    </row>
    <row r="3" spans="1:32" ht="36.75" customHeight="1" x14ac:dyDescent="0.3">
      <c r="A3" s="7"/>
      <c r="B3" s="7"/>
      <c r="C3" s="15"/>
      <c r="D3" s="15"/>
      <c r="E3" s="15"/>
      <c r="F3" s="15"/>
      <c r="G3" s="15"/>
      <c r="H3" s="15"/>
      <c r="I3" s="15"/>
      <c r="J3" s="15"/>
      <c r="K3" s="8"/>
      <c r="L3" s="9"/>
      <c r="M3" s="10"/>
      <c r="N3" s="9"/>
      <c r="O3" s="46"/>
      <c r="P3" s="46"/>
      <c r="Q3" s="21"/>
    </row>
    <row r="4" spans="1:32" ht="36.75" customHeight="1" x14ac:dyDescent="0.3">
      <c r="A4" s="7"/>
      <c r="B4" s="7"/>
      <c r="C4" s="15"/>
      <c r="D4" s="15"/>
      <c r="E4" s="15"/>
      <c r="F4" s="15"/>
      <c r="G4" s="15"/>
      <c r="H4" s="15"/>
      <c r="I4" s="15"/>
      <c r="J4" s="15"/>
      <c r="K4" s="8"/>
      <c r="L4" s="9"/>
      <c r="M4" s="10"/>
      <c r="N4" s="9"/>
      <c r="O4" s="46"/>
      <c r="P4" s="46"/>
      <c r="Q4" s="21"/>
    </row>
    <row r="5" spans="1:32" ht="29.25" customHeight="1" x14ac:dyDescent="0.35">
      <c r="A5" s="52"/>
      <c r="B5" s="52"/>
      <c r="C5" s="52"/>
      <c r="D5" s="15"/>
      <c r="E5" s="15"/>
      <c r="F5" s="15"/>
      <c r="G5" s="15"/>
      <c r="H5" s="15"/>
      <c r="I5" s="15"/>
      <c r="J5" s="15"/>
      <c r="K5" s="8"/>
      <c r="L5" s="50"/>
      <c r="M5" s="50"/>
      <c r="N5" s="50"/>
      <c r="O5" s="46"/>
      <c r="P5" s="46"/>
      <c r="Q5" s="11"/>
      <c r="R5"/>
      <c r="S5"/>
      <c r="T5"/>
      <c r="U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</row>
    <row r="6" spans="1:32" ht="41.25" customHeight="1" x14ac:dyDescent="0.3">
      <c r="A6" s="52" t="s">
        <v>15</v>
      </c>
      <c r="B6" s="52"/>
      <c r="C6" s="52"/>
      <c r="D6" s="15"/>
      <c r="E6" s="15"/>
      <c r="F6" s="15"/>
      <c r="G6" s="15"/>
      <c r="H6" s="15"/>
      <c r="I6" s="15"/>
      <c r="J6" s="15"/>
      <c r="K6" s="8"/>
      <c r="L6" s="50"/>
      <c r="M6" s="50"/>
      <c r="N6" s="50"/>
      <c r="O6" s="46"/>
      <c r="P6" s="46"/>
      <c r="Q6" s="21"/>
      <c r="R6"/>
      <c r="S6"/>
      <c r="T6"/>
      <c r="U6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.75" customHeight="1" x14ac:dyDescent="0.3">
      <c r="A7" s="52" t="s">
        <v>14</v>
      </c>
      <c r="B7" s="52"/>
      <c r="C7" s="15"/>
      <c r="D7" s="15"/>
      <c r="E7" s="15"/>
      <c r="F7" s="15"/>
      <c r="G7" s="15"/>
      <c r="H7" s="15"/>
      <c r="I7" s="15"/>
      <c r="J7" s="15"/>
      <c r="K7" s="8"/>
      <c r="L7" s="12"/>
      <c r="M7" s="12"/>
      <c r="N7" s="12"/>
      <c r="O7" s="13"/>
      <c r="P7" s="13"/>
      <c r="Q7" s="13"/>
      <c r="R7"/>
      <c r="S7"/>
      <c r="T7"/>
      <c r="U7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40.5" customHeight="1" x14ac:dyDescent="0.25">
      <c r="A8" s="51" t="s">
        <v>26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14"/>
      <c r="R8"/>
      <c r="S8" s="22"/>
      <c r="T8"/>
      <c r="U8"/>
    </row>
    <row r="9" spans="1:32" ht="31.5" customHeight="1" x14ac:dyDescent="0.3">
      <c r="A9" s="47" t="s">
        <v>11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14"/>
      <c r="R9"/>
      <c r="S9"/>
      <c r="T9"/>
      <c r="U9"/>
    </row>
    <row r="10" spans="1:32" ht="60" customHeight="1" x14ac:dyDescent="0.3">
      <c r="A10" s="47" t="s">
        <v>22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14"/>
      <c r="R10"/>
      <c r="S10"/>
      <c r="T10"/>
      <c r="U10"/>
    </row>
    <row r="11" spans="1:32" ht="15.75" customHeight="1" thickBot="1" x14ac:dyDescent="0.3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8"/>
      <c r="Q11" s="14"/>
      <c r="R11"/>
      <c r="S11"/>
      <c r="T11"/>
      <c r="U11"/>
    </row>
    <row r="12" spans="1:32" ht="138" customHeight="1" thickBot="1" x14ac:dyDescent="0.35">
      <c r="A12" s="17" t="s">
        <v>10</v>
      </c>
      <c r="B12" s="18" t="s">
        <v>0</v>
      </c>
      <c r="C12" s="18" t="s">
        <v>1</v>
      </c>
      <c r="D12" s="18" t="s">
        <v>2</v>
      </c>
      <c r="E12" s="18" t="s">
        <v>3</v>
      </c>
      <c r="F12" s="18" t="s">
        <v>4</v>
      </c>
      <c r="G12" s="18" t="s">
        <v>5</v>
      </c>
      <c r="H12" s="18" t="s">
        <v>6</v>
      </c>
      <c r="I12" s="18" t="s">
        <v>12</v>
      </c>
      <c r="J12" s="18" t="s">
        <v>13</v>
      </c>
      <c r="K12" s="18" t="s">
        <v>25</v>
      </c>
      <c r="L12" s="20" t="s">
        <v>16</v>
      </c>
      <c r="M12" s="19" t="s">
        <v>7</v>
      </c>
      <c r="N12" s="18" t="s">
        <v>17</v>
      </c>
      <c r="O12" s="20" t="s">
        <v>8</v>
      </c>
      <c r="P12" s="18" t="s">
        <v>9</v>
      </c>
      <c r="Q12" s="14"/>
      <c r="R12"/>
      <c r="S12"/>
      <c r="T12"/>
      <c r="U12" s="3"/>
    </row>
    <row r="13" spans="1:32" ht="27" customHeight="1" thickBot="1" x14ac:dyDescent="0.3">
      <c r="A13" s="32">
        <v>1</v>
      </c>
      <c r="B13" s="32">
        <v>2</v>
      </c>
      <c r="C13" s="32">
        <v>3</v>
      </c>
      <c r="D13" s="32">
        <v>4</v>
      </c>
      <c r="E13" s="32">
        <v>5</v>
      </c>
      <c r="F13" s="32">
        <v>6</v>
      </c>
      <c r="G13" s="32">
        <v>7</v>
      </c>
      <c r="H13" s="32">
        <v>8</v>
      </c>
      <c r="I13" s="32">
        <v>9</v>
      </c>
      <c r="J13" s="32">
        <v>10</v>
      </c>
      <c r="K13" s="32">
        <v>11</v>
      </c>
      <c r="L13" s="32">
        <v>12</v>
      </c>
      <c r="M13" s="33" t="s">
        <v>21</v>
      </c>
      <c r="N13" s="32">
        <v>14</v>
      </c>
      <c r="O13" s="32">
        <v>15</v>
      </c>
      <c r="P13" s="32">
        <v>16</v>
      </c>
      <c r="Q13" s="14"/>
      <c r="R13"/>
      <c r="S13"/>
      <c r="T13"/>
      <c r="U13"/>
    </row>
    <row r="14" spans="1:32" ht="113.25" customHeight="1" thickBot="1" x14ac:dyDescent="0.3">
      <c r="A14" s="34" t="s">
        <v>20</v>
      </c>
      <c r="B14" s="35" t="s">
        <v>27</v>
      </c>
      <c r="C14" s="36" t="s">
        <v>31</v>
      </c>
      <c r="D14" s="37"/>
      <c r="E14" s="36"/>
      <c r="F14" s="38" t="s">
        <v>28</v>
      </c>
      <c r="G14" s="39" t="s">
        <v>23</v>
      </c>
      <c r="H14" s="37">
        <v>920</v>
      </c>
      <c r="I14" s="40">
        <v>51.54</v>
      </c>
      <c r="J14" s="40">
        <f>H14*I14</f>
        <v>47416.799999999996</v>
      </c>
      <c r="K14" s="41"/>
      <c r="L14" s="42"/>
      <c r="M14" s="43"/>
      <c r="N14" s="57"/>
      <c r="O14" s="53" t="s">
        <v>18</v>
      </c>
      <c r="P14" s="55" t="s">
        <v>30</v>
      </c>
      <c r="Q14" s="14"/>
      <c r="R14"/>
      <c r="S14"/>
      <c r="T14"/>
      <c r="U14"/>
    </row>
    <row r="15" spans="1:32" ht="123" customHeight="1" thickBot="1" x14ac:dyDescent="0.3">
      <c r="A15" s="23" t="s">
        <v>19</v>
      </c>
      <c r="B15" s="30" t="s">
        <v>29</v>
      </c>
      <c r="C15" s="36" t="s">
        <v>31</v>
      </c>
      <c r="D15" s="25"/>
      <c r="E15" s="24"/>
      <c r="F15" s="26" t="s">
        <v>24</v>
      </c>
      <c r="G15" s="27" t="s">
        <v>23</v>
      </c>
      <c r="H15" s="25">
        <v>1120</v>
      </c>
      <c r="I15" s="28">
        <v>22.64</v>
      </c>
      <c r="J15" s="28">
        <f>H15*I15</f>
        <v>25356.799999999999</v>
      </c>
      <c r="K15" s="29"/>
      <c r="L15" s="31"/>
      <c r="M15" s="44"/>
      <c r="N15" s="54"/>
      <c r="O15" s="54"/>
      <c r="P15" s="56"/>
      <c r="Q15" s="14"/>
      <c r="R15"/>
      <c r="S15"/>
      <c r="T15"/>
      <c r="U15"/>
    </row>
    <row r="16" spans="1:32" ht="21" thickBot="1" x14ac:dyDescent="0.25">
      <c r="A16" s="34" t="s">
        <v>37</v>
      </c>
      <c r="B16" s="35" t="s">
        <v>32</v>
      </c>
      <c r="C16" s="36" t="s">
        <v>33</v>
      </c>
      <c r="D16" s="37"/>
      <c r="E16" s="36"/>
      <c r="F16" s="38" t="s">
        <v>34</v>
      </c>
      <c r="G16" s="39" t="s">
        <v>23</v>
      </c>
      <c r="H16" s="37">
        <v>72</v>
      </c>
      <c r="I16" s="40">
        <v>31.72</v>
      </c>
      <c r="J16" s="40">
        <f>H16*I16</f>
        <v>2283.84</v>
      </c>
      <c r="K16" s="41"/>
      <c r="L16" s="42"/>
      <c r="M16" s="43"/>
      <c r="N16" s="53"/>
      <c r="O16" s="53" t="s">
        <v>18</v>
      </c>
      <c r="P16" s="55" t="s">
        <v>35</v>
      </c>
    </row>
    <row r="17" spans="1:16" ht="20.25" x14ac:dyDescent="0.2">
      <c r="A17" s="34" t="s">
        <v>41</v>
      </c>
      <c r="B17" s="58" t="s">
        <v>36</v>
      </c>
      <c r="C17" s="59" t="s">
        <v>33</v>
      </c>
      <c r="D17" s="60"/>
      <c r="E17" s="59"/>
      <c r="F17" s="61" t="s">
        <v>34</v>
      </c>
      <c r="G17" s="62" t="s">
        <v>23</v>
      </c>
      <c r="H17" s="60">
        <v>1085</v>
      </c>
      <c r="I17" s="63">
        <v>17.260000000000002</v>
      </c>
      <c r="J17" s="63">
        <f>H17*I17</f>
        <v>18727.100000000002</v>
      </c>
      <c r="K17" s="64"/>
      <c r="L17" s="65"/>
      <c r="M17" s="66"/>
      <c r="N17" s="67"/>
      <c r="O17" s="67"/>
      <c r="P17" s="68"/>
    </row>
    <row r="18" spans="1:16" ht="61.5" thickBot="1" x14ac:dyDescent="0.25">
      <c r="A18" s="23" t="s">
        <v>43</v>
      </c>
      <c r="B18" s="58" t="s">
        <v>38</v>
      </c>
      <c r="C18" s="59" t="s">
        <v>33</v>
      </c>
      <c r="D18" s="60"/>
      <c r="E18" s="59"/>
      <c r="F18" s="61" t="s">
        <v>39</v>
      </c>
      <c r="G18" s="62" t="s">
        <v>40</v>
      </c>
      <c r="H18" s="60">
        <v>78</v>
      </c>
      <c r="I18" s="63">
        <v>6.1</v>
      </c>
      <c r="J18" s="63">
        <v>475.79999999999995</v>
      </c>
      <c r="K18" s="64"/>
      <c r="L18" s="65"/>
      <c r="M18" s="66"/>
      <c r="N18" s="67"/>
      <c r="O18" s="67"/>
      <c r="P18" s="68"/>
    </row>
    <row r="19" spans="1:16" ht="61.5" thickBot="1" x14ac:dyDescent="0.25">
      <c r="A19" s="34" t="s">
        <v>46</v>
      </c>
      <c r="B19" s="58" t="s">
        <v>42</v>
      </c>
      <c r="C19" s="59" t="s">
        <v>33</v>
      </c>
      <c r="D19" s="60"/>
      <c r="E19" s="59"/>
      <c r="F19" s="61" t="s">
        <v>39</v>
      </c>
      <c r="G19" s="62" t="s">
        <v>40</v>
      </c>
      <c r="H19" s="60">
        <v>6</v>
      </c>
      <c r="I19" s="63">
        <v>7.5</v>
      </c>
      <c r="J19" s="63">
        <v>45</v>
      </c>
      <c r="K19" s="64"/>
      <c r="L19" s="65"/>
      <c r="M19" s="66"/>
      <c r="N19" s="67"/>
      <c r="O19" s="67"/>
      <c r="P19" s="68"/>
    </row>
    <row r="20" spans="1:16" ht="60.75" x14ac:dyDescent="0.2">
      <c r="A20" s="34" t="s">
        <v>48</v>
      </c>
      <c r="B20" s="58" t="s">
        <v>44</v>
      </c>
      <c r="C20" s="59" t="s">
        <v>33</v>
      </c>
      <c r="D20" s="60"/>
      <c r="E20" s="59"/>
      <c r="F20" s="61" t="s">
        <v>45</v>
      </c>
      <c r="G20" s="62" t="s">
        <v>40</v>
      </c>
      <c r="H20" s="60">
        <v>7</v>
      </c>
      <c r="I20" s="63">
        <v>4.8</v>
      </c>
      <c r="J20" s="63">
        <v>33.6</v>
      </c>
      <c r="K20" s="64"/>
      <c r="L20" s="65"/>
      <c r="M20" s="66"/>
      <c r="N20" s="67"/>
      <c r="O20" s="67"/>
      <c r="P20" s="68"/>
    </row>
    <row r="21" spans="1:16" ht="21" thickBot="1" x14ac:dyDescent="0.25">
      <c r="A21" s="23" t="s">
        <v>50</v>
      </c>
      <c r="B21" s="58" t="s">
        <v>47</v>
      </c>
      <c r="C21" s="59" t="s">
        <v>33</v>
      </c>
      <c r="D21" s="60"/>
      <c r="E21" s="59"/>
      <c r="F21" s="61"/>
      <c r="G21" s="62" t="s">
        <v>40</v>
      </c>
      <c r="H21" s="60">
        <v>8</v>
      </c>
      <c r="I21" s="63">
        <v>10.1</v>
      </c>
      <c r="J21" s="63">
        <v>80.8</v>
      </c>
      <c r="K21" s="64"/>
      <c r="L21" s="65"/>
      <c r="M21" s="66"/>
      <c r="N21" s="67"/>
      <c r="O21" s="67"/>
      <c r="P21" s="68"/>
    </row>
    <row r="22" spans="1:16" ht="21" thickBot="1" x14ac:dyDescent="0.25">
      <c r="A22" s="34" t="s">
        <v>53</v>
      </c>
      <c r="B22" s="58" t="s">
        <v>49</v>
      </c>
      <c r="C22" s="59" t="s">
        <v>33</v>
      </c>
      <c r="D22" s="60"/>
      <c r="E22" s="59"/>
      <c r="F22" s="61"/>
      <c r="G22" s="62" t="s">
        <v>40</v>
      </c>
      <c r="H22" s="60">
        <v>14</v>
      </c>
      <c r="I22" s="63">
        <v>7.81</v>
      </c>
      <c r="J22" s="63">
        <v>109.33999999999999</v>
      </c>
      <c r="K22" s="64"/>
      <c r="L22" s="65"/>
      <c r="M22" s="66"/>
      <c r="N22" s="67"/>
      <c r="O22" s="67"/>
      <c r="P22" s="68"/>
    </row>
    <row r="23" spans="1:16" ht="40.5" x14ac:dyDescent="0.2">
      <c r="A23" s="34" t="s">
        <v>55</v>
      </c>
      <c r="B23" s="58" t="s">
        <v>51</v>
      </c>
      <c r="C23" s="59" t="s">
        <v>33</v>
      </c>
      <c r="D23" s="60"/>
      <c r="E23" s="59"/>
      <c r="F23" s="61" t="s">
        <v>52</v>
      </c>
      <c r="G23" s="62" t="s">
        <v>40</v>
      </c>
      <c r="H23" s="60">
        <v>2</v>
      </c>
      <c r="I23" s="63"/>
      <c r="J23" s="63">
        <v>0</v>
      </c>
      <c r="K23" s="64"/>
      <c r="L23" s="65"/>
      <c r="M23" s="66"/>
      <c r="N23" s="67"/>
      <c r="O23" s="67"/>
      <c r="P23" s="68"/>
    </row>
    <row r="24" spans="1:16" ht="21" thickBot="1" x14ac:dyDescent="0.25">
      <c r="A24" s="23" t="s">
        <v>57</v>
      </c>
      <c r="B24" s="58" t="s">
        <v>54</v>
      </c>
      <c r="C24" s="59" t="s">
        <v>33</v>
      </c>
      <c r="D24" s="60"/>
      <c r="E24" s="59"/>
      <c r="F24" s="61" t="s">
        <v>34</v>
      </c>
      <c r="G24" s="62" t="s">
        <v>23</v>
      </c>
      <c r="H24" s="60">
        <v>32</v>
      </c>
      <c r="I24" s="63">
        <v>4.0199999999999996</v>
      </c>
      <c r="J24" s="63">
        <v>128.63999999999999</v>
      </c>
      <c r="K24" s="64"/>
      <c r="L24" s="65"/>
      <c r="M24" s="66"/>
      <c r="N24" s="67"/>
      <c r="O24" s="67"/>
      <c r="P24" s="68"/>
    </row>
    <row r="25" spans="1:16" ht="21" thickBot="1" x14ac:dyDescent="0.25">
      <c r="A25" s="34" t="s">
        <v>59</v>
      </c>
      <c r="B25" s="58" t="s">
        <v>56</v>
      </c>
      <c r="C25" s="59" t="s">
        <v>33</v>
      </c>
      <c r="D25" s="60"/>
      <c r="E25" s="59"/>
      <c r="F25" s="61" t="s">
        <v>34</v>
      </c>
      <c r="G25" s="62" t="s">
        <v>23</v>
      </c>
      <c r="H25" s="60">
        <v>2</v>
      </c>
      <c r="I25" s="63">
        <v>3.13</v>
      </c>
      <c r="J25" s="63">
        <v>6.26</v>
      </c>
      <c r="K25" s="64"/>
      <c r="L25" s="65"/>
      <c r="M25" s="66"/>
      <c r="N25" s="67"/>
      <c r="O25" s="67"/>
      <c r="P25" s="68"/>
    </row>
    <row r="26" spans="1:16" ht="60.75" x14ac:dyDescent="0.2">
      <c r="A26" s="34" t="s">
        <v>21</v>
      </c>
      <c r="B26" s="58" t="s">
        <v>58</v>
      </c>
      <c r="C26" s="59" t="s">
        <v>33</v>
      </c>
      <c r="D26" s="60"/>
      <c r="E26" s="59"/>
      <c r="F26" s="61" t="s">
        <v>39</v>
      </c>
      <c r="G26" s="62" t="s">
        <v>40</v>
      </c>
      <c r="H26" s="60">
        <v>7</v>
      </c>
      <c r="I26" s="63">
        <v>15</v>
      </c>
      <c r="J26" s="63">
        <v>105</v>
      </c>
      <c r="K26" s="64"/>
      <c r="L26" s="65"/>
      <c r="M26" s="66"/>
      <c r="N26" s="67"/>
      <c r="O26" s="67"/>
      <c r="P26" s="68"/>
    </row>
    <row r="27" spans="1:16" ht="21" thickBot="1" x14ac:dyDescent="0.25">
      <c r="A27" s="23" t="s">
        <v>62</v>
      </c>
      <c r="B27" s="58" t="s">
        <v>60</v>
      </c>
      <c r="C27" s="59" t="s">
        <v>33</v>
      </c>
      <c r="D27" s="60"/>
      <c r="E27" s="59"/>
      <c r="F27" s="61" t="s">
        <v>34</v>
      </c>
      <c r="G27" s="62" t="s">
        <v>23</v>
      </c>
      <c r="H27" s="60">
        <v>115</v>
      </c>
      <c r="I27" s="63">
        <v>7.43</v>
      </c>
      <c r="J27" s="63">
        <v>854.44999999999993</v>
      </c>
      <c r="K27" s="64"/>
      <c r="L27" s="65"/>
      <c r="M27" s="66"/>
      <c r="N27" s="67"/>
      <c r="O27" s="67"/>
      <c r="P27" s="68"/>
    </row>
    <row r="28" spans="1:16" ht="61.5" thickBot="1" x14ac:dyDescent="0.25">
      <c r="A28" s="34" t="s">
        <v>64</v>
      </c>
      <c r="B28" s="58" t="s">
        <v>61</v>
      </c>
      <c r="C28" s="59" t="s">
        <v>33</v>
      </c>
      <c r="D28" s="60"/>
      <c r="E28" s="59"/>
      <c r="F28" s="61" t="s">
        <v>39</v>
      </c>
      <c r="G28" s="62" t="s">
        <v>40</v>
      </c>
      <c r="H28" s="60">
        <v>16</v>
      </c>
      <c r="I28" s="63">
        <v>1.4</v>
      </c>
      <c r="J28" s="63">
        <v>22.4</v>
      </c>
      <c r="K28" s="64"/>
      <c r="L28" s="65"/>
      <c r="M28" s="66"/>
      <c r="N28" s="67"/>
      <c r="O28" s="67"/>
      <c r="P28" s="68"/>
    </row>
    <row r="29" spans="1:16" ht="60.75" x14ac:dyDescent="0.2">
      <c r="A29" s="34" t="s">
        <v>66</v>
      </c>
      <c r="B29" s="58" t="s">
        <v>63</v>
      </c>
      <c r="C29" s="59" t="s">
        <v>33</v>
      </c>
      <c r="D29" s="60"/>
      <c r="E29" s="59"/>
      <c r="F29" s="61" t="s">
        <v>45</v>
      </c>
      <c r="G29" s="62" t="s">
        <v>40</v>
      </c>
      <c r="H29" s="60">
        <v>3</v>
      </c>
      <c r="I29" s="63">
        <v>1.4</v>
      </c>
      <c r="J29" s="63">
        <v>4.1999999999999993</v>
      </c>
      <c r="K29" s="64"/>
      <c r="L29" s="65"/>
      <c r="M29" s="66"/>
      <c r="N29" s="67"/>
      <c r="O29" s="67"/>
      <c r="P29" s="68"/>
    </row>
    <row r="30" spans="1:16" ht="21" thickBot="1" x14ac:dyDescent="0.25">
      <c r="A30" s="23" t="s">
        <v>68</v>
      </c>
      <c r="B30" s="58" t="s">
        <v>65</v>
      </c>
      <c r="C30" s="59" t="s">
        <v>33</v>
      </c>
      <c r="D30" s="60"/>
      <c r="E30" s="59"/>
      <c r="F30" s="61"/>
      <c r="G30" s="62" t="s">
        <v>40</v>
      </c>
      <c r="H30" s="60">
        <v>8</v>
      </c>
      <c r="I30" s="63">
        <v>3.71</v>
      </c>
      <c r="J30" s="63">
        <v>29.68</v>
      </c>
      <c r="K30" s="64"/>
      <c r="L30" s="65"/>
      <c r="M30" s="66"/>
      <c r="N30" s="67"/>
      <c r="O30" s="67"/>
      <c r="P30" s="68"/>
    </row>
    <row r="31" spans="1:16" ht="41.25" thickBot="1" x14ac:dyDescent="0.25">
      <c r="A31" s="34" t="s">
        <v>70</v>
      </c>
      <c r="B31" s="58" t="s">
        <v>67</v>
      </c>
      <c r="C31" s="59" t="s">
        <v>33</v>
      </c>
      <c r="D31" s="60"/>
      <c r="E31" s="59"/>
      <c r="F31" s="61" t="s">
        <v>52</v>
      </c>
      <c r="G31" s="62" t="s">
        <v>40</v>
      </c>
      <c r="H31" s="60">
        <v>2</v>
      </c>
      <c r="I31" s="63"/>
      <c r="J31" s="63">
        <v>0</v>
      </c>
      <c r="K31" s="64"/>
      <c r="L31" s="65"/>
      <c r="M31" s="66"/>
      <c r="N31" s="67"/>
      <c r="O31" s="67"/>
      <c r="P31" s="68"/>
    </row>
    <row r="32" spans="1:16" ht="20.25" x14ac:dyDescent="0.2">
      <c r="A32" s="34" t="s">
        <v>72</v>
      </c>
      <c r="B32" s="58" t="s">
        <v>69</v>
      </c>
      <c r="C32" s="59" t="s">
        <v>33</v>
      </c>
      <c r="D32" s="60"/>
      <c r="E32" s="59"/>
      <c r="F32" s="61" t="s">
        <v>34</v>
      </c>
      <c r="G32" s="62" t="s">
        <v>23</v>
      </c>
      <c r="H32" s="60">
        <v>16</v>
      </c>
      <c r="I32" s="63">
        <v>10.32</v>
      </c>
      <c r="J32" s="63">
        <v>165.12</v>
      </c>
      <c r="K32" s="64"/>
      <c r="L32" s="65"/>
      <c r="M32" s="66"/>
      <c r="N32" s="67"/>
      <c r="O32" s="67"/>
      <c r="P32" s="68"/>
    </row>
    <row r="33" spans="1:16" ht="61.5" thickBot="1" x14ac:dyDescent="0.25">
      <c r="A33" s="23" t="s">
        <v>74</v>
      </c>
      <c r="B33" s="58" t="s">
        <v>71</v>
      </c>
      <c r="C33" s="59" t="s">
        <v>33</v>
      </c>
      <c r="D33" s="60"/>
      <c r="E33" s="59"/>
      <c r="F33" s="61" t="s">
        <v>39</v>
      </c>
      <c r="G33" s="62" t="s">
        <v>40</v>
      </c>
      <c r="H33" s="60">
        <v>8</v>
      </c>
      <c r="I33" s="63">
        <v>2.5</v>
      </c>
      <c r="J33" s="63">
        <v>20</v>
      </c>
      <c r="K33" s="64"/>
      <c r="L33" s="65"/>
      <c r="M33" s="66"/>
      <c r="N33" s="67"/>
      <c r="O33" s="67"/>
      <c r="P33" s="68"/>
    </row>
    <row r="34" spans="1:16" ht="61.5" thickBot="1" x14ac:dyDescent="0.25">
      <c r="A34" s="34" t="s">
        <v>76</v>
      </c>
      <c r="B34" s="58" t="s">
        <v>73</v>
      </c>
      <c r="C34" s="59" t="s">
        <v>33</v>
      </c>
      <c r="D34" s="60"/>
      <c r="E34" s="59"/>
      <c r="F34" s="61" t="s">
        <v>39</v>
      </c>
      <c r="G34" s="62" t="s">
        <v>40</v>
      </c>
      <c r="H34" s="60">
        <v>17</v>
      </c>
      <c r="I34" s="63">
        <v>0.5</v>
      </c>
      <c r="J34" s="63">
        <v>8.5</v>
      </c>
      <c r="K34" s="64"/>
      <c r="L34" s="65"/>
      <c r="M34" s="66"/>
      <c r="N34" s="67"/>
      <c r="O34" s="67"/>
      <c r="P34" s="68"/>
    </row>
    <row r="35" spans="1:16" ht="60.75" x14ac:dyDescent="0.2">
      <c r="A35" s="34" t="s">
        <v>78</v>
      </c>
      <c r="B35" s="58" t="s">
        <v>75</v>
      </c>
      <c r="C35" s="59" t="s">
        <v>33</v>
      </c>
      <c r="D35" s="60"/>
      <c r="E35" s="59"/>
      <c r="F35" s="61" t="s">
        <v>39</v>
      </c>
      <c r="G35" s="62" t="s">
        <v>40</v>
      </c>
      <c r="H35" s="60">
        <v>16</v>
      </c>
      <c r="I35" s="63">
        <v>3.1</v>
      </c>
      <c r="J35" s="63">
        <v>49.6</v>
      </c>
      <c r="K35" s="64"/>
      <c r="L35" s="65"/>
      <c r="M35" s="66"/>
      <c r="N35" s="67"/>
      <c r="O35" s="67"/>
      <c r="P35" s="68"/>
    </row>
    <row r="36" spans="1:16" ht="61.5" thickBot="1" x14ac:dyDescent="0.25">
      <c r="A36" s="23" t="s">
        <v>80</v>
      </c>
      <c r="B36" s="58" t="s">
        <v>77</v>
      </c>
      <c r="C36" s="59" t="s">
        <v>33</v>
      </c>
      <c r="D36" s="60"/>
      <c r="E36" s="59"/>
      <c r="F36" s="61" t="s">
        <v>45</v>
      </c>
      <c r="G36" s="62" t="s">
        <v>40</v>
      </c>
      <c r="H36" s="60">
        <v>2</v>
      </c>
      <c r="I36" s="63">
        <v>10.199999999999999</v>
      </c>
      <c r="J36" s="63">
        <v>20.399999999999999</v>
      </c>
      <c r="K36" s="64"/>
      <c r="L36" s="65"/>
      <c r="M36" s="66"/>
      <c r="N36" s="67"/>
      <c r="O36" s="67"/>
      <c r="P36" s="68"/>
    </row>
    <row r="37" spans="1:16" ht="61.5" thickBot="1" x14ac:dyDescent="0.25">
      <c r="A37" s="34" t="s">
        <v>82</v>
      </c>
      <c r="B37" s="58" t="s">
        <v>79</v>
      </c>
      <c r="C37" s="59" t="s">
        <v>33</v>
      </c>
      <c r="D37" s="60"/>
      <c r="E37" s="59"/>
      <c r="F37" s="61" t="s">
        <v>45</v>
      </c>
      <c r="G37" s="62" t="s">
        <v>40</v>
      </c>
      <c r="H37" s="60">
        <v>2</v>
      </c>
      <c r="I37" s="63">
        <v>2.2000000000000002</v>
      </c>
      <c r="J37" s="63">
        <v>4.4000000000000004</v>
      </c>
      <c r="K37" s="64"/>
      <c r="L37" s="65"/>
      <c r="M37" s="66"/>
      <c r="N37" s="67"/>
      <c r="O37" s="67"/>
      <c r="P37" s="68"/>
    </row>
    <row r="38" spans="1:16" ht="60.75" x14ac:dyDescent="0.2">
      <c r="A38" s="34" t="s">
        <v>85</v>
      </c>
      <c r="B38" s="58" t="s">
        <v>81</v>
      </c>
      <c r="C38" s="59" t="s">
        <v>33</v>
      </c>
      <c r="D38" s="60"/>
      <c r="E38" s="59"/>
      <c r="F38" s="61" t="s">
        <v>45</v>
      </c>
      <c r="G38" s="62" t="s">
        <v>40</v>
      </c>
      <c r="H38" s="60">
        <v>4</v>
      </c>
      <c r="I38" s="63">
        <v>0.4</v>
      </c>
      <c r="J38" s="63">
        <v>1.6</v>
      </c>
      <c r="K38" s="64"/>
      <c r="L38" s="65"/>
      <c r="M38" s="66"/>
      <c r="N38" s="67"/>
      <c r="O38" s="67"/>
      <c r="P38" s="68"/>
    </row>
    <row r="39" spans="1:16" ht="61.5" thickBot="1" x14ac:dyDescent="0.25">
      <c r="A39" s="23" t="s">
        <v>87</v>
      </c>
      <c r="B39" s="58" t="s">
        <v>83</v>
      </c>
      <c r="C39" s="59" t="s">
        <v>33</v>
      </c>
      <c r="D39" s="60"/>
      <c r="E39" s="59"/>
      <c r="F39" s="61" t="s">
        <v>84</v>
      </c>
      <c r="G39" s="62" t="s">
        <v>40</v>
      </c>
      <c r="H39" s="60">
        <v>6</v>
      </c>
      <c r="I39" s="63">
        <v>2.9</v>
      </c>
      <c r="J39" s="63">
        <v>17.399999999999999</v>
      </c>
      <c r="K39" s="64"/>
      <c r="L39" s="65"/>
      <c r="M39" s="66"/>
      <c r="N39" s="67"/>
      <c r="O39" s="67"/>
      <c r="P39" s="68"/>
    </row>
    <row r="40" spans="1:16" ht="61.5" thickBot="1" x14ac:dyDescent="0.25">
      <c r="A40" s="34" t="s">
        <v>89</v>
      </c>
      <c r="B40" s="58" t="s">
        <v>86</v>
      </c>
      <c r="C40" s="59" t="s">
        <v>33</v>
      </c>
      <c r="D40" s="60"/>
      <c r="E40" s="59"/>
      <c r="F40" s="61" t="s">
        <v>84</v>
      </c>
      <c r="G40" s="62" t="s">
        <v>40</v>
      </c>
      <c r="H40" s="60">
        <v>2</v>
      </c>
      <c r="I40" s="63">
        <v>2.2999999999999998</v>
      </c>
      <c r="J40" s="63">
        <v>4.5999999999999996</v>
      </c>
      <c r="K40" s="64"/>
      <c r="L40" s="65"/>
      <c r="M40" s="66"/>
      <c r="N40" s="67"/>
      <c r="O40" s="67"/>
      <c r="P40" s="68"/>
    </row>
    <row r="41" spans="1:16" ht="20.25" x14ac:dyDescent="0.2">
      <c r="A41" s="34" t="s">
        <v>91</v>
      </c>
      <c r="B41" s="58" t="s">
        <v>88</v>
      </c>
      <c r="C41" s="59" t="s">
        <v>33</v>
      </c>
      <c r="D41" s="60"/>
      <c r="E41" s="59"/>
      <c r="F41" s="61" t="s">
        <v>34</v>
      </c>
      <c r="G41" s="62" t="s">
        <v>23</v>
      </c>
      <c r="H41" s="60">
        <v>8</v>
      </c>
      <c r="I41" s="63">
        <v>1.49</v>
      </c>
      <c r="J41" s="63">
        <v>11.92</v>
      </c>
      <c r="K41" s="64"/>
      <c r="L41" s="65"/>
      <c r="M41" s="66"/>
      <c r="N41" s="67"/>
      <c r="O41" s="67"/>
      <c r="P41" s="68"/>
    </row>
    <row r="42" spans="1:16" ht="61.5" thickBot="1" x14ac:dyDescent="0.25">
      <c r="A42" s="23" t="s">
        <v>93</v>
      </c>
      <c r="B42" s="58" t="s">
        <v>90</v>
      </c>
      <c r="C42" s="59" t="s">
        <v>33</v>
      </c>
      <c r="D42" s="60"/>
      <c r="E42" s="59"/>
      <c r="F42" s="61" t="s">
        <v>39</v>
      </c>
      <c r="G42" s="62" t="s">
        <v>40</v>
      </c>
      <c r="H42" s="60">
        <v>6</v>
      </c>
      <c r="I42" s="63">
        <v>0.7</v>
      </c>
      <c r="J42" s="63">
        <v>4.1999999999999993</v>
      </c>
      <c r="K42" s="64"/>
      <c r="L42" s="65"/>
      <c r="M42" s="66"/>
      <c r="N42" s="67"/>
      <c r="O42" s="67"/>
      <c r="P42" s="68"/>
    </row>
    <row r="43" spans="1:16" ht="61.5" thickBot="1" x14ac:dyDescent="0.25">
      <c r="A43" s="34" t="s">
        <v>95</v>
      </c>
      <c r="B43" s="58" t="s">
        <v>92</v>
      </c>
      <c r="C43" s="59" t="s">
        <v>33</v>
      </c>
      <c r="D43" s="60"/>
      <c r="E43" s="59"/>
      <c r="F43" s="61" t="s">
        <v>45</v>
      </c>
      <c r="G43" s="62" t="s">
        <v>40</v>
      </c>
      <c r="H43" s="60">
        <v>3</v>
      </c>
      <c r="I43" s="63">
        <v>10.199999999999999</v>
      </c>
      <c r="J43" s="63">
        <v>30.599999999999998</v>
      </c>
      <c r="K43" s="64"/>
      <c r="L43" s="65"/>
      <c r="M43" s="66"/>
      <c r="N43" s="67"/>
      <c r="O43" s="67"/>
      <c r="P43" s="68"/>
    </row>
    <row r="44" spans="1:16" ht="60.75" x14ac:dyDescent="0.2">
      <c r="A44" s="34" t="s">
        <v>97</v>
      </c>
      <c r="B44" s="58" t="s">
        <v>94</v>
      </c>
      <c r="C44" s="59" t="s">
        <v>33</v>
      </c>
      <c r="D44" s="60"/>
      <c r="E44" s="59"/>
      <c r="F44" s="61" t="s">
        <v>84</v>
      </c>
      <c r="G44" s="62" t="s">
        <v>40</v>
      </c>
      <c r="H44" s="60">
        <v>2</v>
      </c>
      <c r="I44" s="63">
        <v>0.6</v>
      </c>
      <c r="J44" s="63">
        <v>1.2</v>
      </c>
      <c r="K44" s="64"/>
      <c r="L44" s="65"/>
      <c r="M44" s="66"/>
      <c r="N44" s="67"/>
      <c r="O44" s="67"/>
      <c r="P44" s="68"/>
    </row>
    <row r="45" spans="1:16" ht="61.5" thickBot="1" x14ac:dyDescent="0.25">
      <c r="A45" s="23" t="s">
        <v>99</v>
      </c>
      <c r="B45" s="58" t="s">
        <v>96</v>
      </c>
      <c r="C45" s="59" t="s">
        <v>33</v>
      </c>
      <c r="D45" s="60"/>
      <c r="E45" s="59"/>
      <c r="F45" s="61" t="s">
        <v>84</v>
      </c>
      <c r="G45" s="62" t="s">
        <v>40</v>
      </c>
      <c r="H45" s="60">
        <v>2</v>
      </c>
      <c r="I45" s="63">
        <v>0.6</v>
      </c>
      <c r="J45" s="63">
        <v>1.2</v>
      </c>
      <c r="K45" s="64"/>
      <c r="L45" s="65"/>
      <c r="M45" s="66"/>
      <c r="N45" s="67"/>
      <c r="O45" s="67"/>
      <c r="P45" s="68"/>
    </row>
    <row r="46" spans="1:16" ht="61.5" thickBot="1" x14ac:dyDescent="0.25">
      <c r="A46" s="34" t="s">
        <v>101</v>
      </c>
      <c r="B46" s="58" t="s">
        <v>98</v>
      </c>
      <c r="C46" s="59" t="s">
        <v>33</v>
      </c>
      <c r="D46" s="60"/>
      <c r="E46" s="59"/>
      <c r="F46" s="61" t="s">
        <v>45</v>
      </c>
      <c r="G46" s="62" t="s">
        <v>40</v>
      </c>
      <c r="H46" s="60">
        <v>2</v>
      </c>
      <c r="I46" s="63">
        <v>18.399999999999999</v>
      </c>
      <c r="J46" s="63">
        <v>36.799999999999997</v>
      </c>
      <c r="K46" s="64"/>
      <c r="L46" s="65"/>
      <c r="M46" s="66"/>
      <c r="N46" s="67"/>
      <c r="O46" s="67"/>
      <c r="P46" s="68"/>
    </row>
    <row r="47" spans="1:16" ht="60.75" x14ac:dyDescent="0.2">
      <c r="A47" s="34" t="s">
        <v>104</v>
      </c>
      <c r="B47" s="58" t="s">
        <v>100</v>
      </c>
      <c r="C47" s="59" t="s">
        <v>33</v>
      </c>
      <c r="D47" s="60"/>
      <c r="E47" s="59"/>
      <c r="F47" s="61" t="s">
        <v>84</v>
      </c>
      <c r="G47" s="62" t="s">
        <v>40</v>
      </c>
      <c r="H47" s="60">
        <v>2</v>
      </c>
      <c r="I47" s="63">
        <v>2.2999999999999998</v>
      </c>
      <c r="J47" s="63">
        <v>4.5999999999999996</v>
      </c>
      <c r="K47" s="64"/>
      <c r="L47" s="65"/>
      <c r="M47" s="66"/>
      <c r="N47" s="69"/>
      <c r="O47" s="67"/>
      <c r="P47" s="68"/>
    </row>
    <row r="48" spans="1:16" ht="21" thickBot="1" x14ac:dyDescent="0.25">
      <c r="A48" s="23" t="s">
        <v>106</v>
      </c>
      <c r="B48" s="58" t="s">
        <v>102</v>
      </c>
      <c r="C48" s="59"/>
      <c r="D48" s="60"/>
      <c r="E48" s="59"/>
      <c r="F48" s="61" t="s">
        <v>103</v>
      </c>
      <c r="G48" s="62" t="s">
        <v>23</v>
      </c>
      <c r="H48" s="60">
        <v>14</v>
      </c>
      <c r="I48" s="63"/>
      <c r="J48" s="63">
        <f t="shared" ref="J48:J51" si="0">H48*I48</f>
        <v>0</v>
      </c>
      <c r="K48" s="64"/>
      <c r="L48" s="65"/>
      <c r="M48" s="66"/>
      <c r="N48" s="59"/>
      <c r="O48" s="67"/>
      <c r="P48" s="68"/>
    </row>
    <row r="49" spans="1:16" ht="21" thickBot="1" x14ac:dyDescent="0.25">
      <c r="A49" s="34" t="s">
        <v>108</v>
      </c>
      <c r="B49" s="58" t="s">
        <v>105</v>
      </c>
      <c r="C49" s="59"/>
      <c r="D49" s="60"/>
      <c r="E49" s="59"/>
      <c r="F49" s="61"/>
      <c r="G49" s="62" t="s">
        <v>40</v>
      </c>
      <c r="H49" s="60">
        <v>8</v>
      </c>
      <c r="I49" s="63"/>
      <c r="J49" s="63">
        <f t="shared" si="0"/>
        <v>0</v>
      </c>
      <c r="K49" s="64"/>
      <c r="L49" s="65"/>
      <c r="M49" s="66"/>
      <c r="N49" s="57"/>
      <c r="O49" s="67"/>
      <c r="P49" s="68"/>
    </row>
    <row r="50" spans="1:16" ht="40.5" x14ac:dyDescent="0.2">
      <c r="A50" s="34" t="s">
        <v>110</v>
      </c>
      <c r="B50" s="58" t="s">
        <v>107</v>
      </c>
      <c r="C50" s="59"/>
      <c r="D50" s="60"/>
      <c r="E50" s="59"/>
      <c r="F50" s="61" t="s">
        <v>24</v>
      </c>
      <c r="G50" s="62" t="s">
        <v>23</v>
      </c>
      <c r="H50" s="60">
        <v>5</v>
      </c>
      <c r="I50" s="63">
        <v>47.2</v>
      </c>
      <c r="J50" s="63">
        <f t="shared" si="0"/>
        <v>236</v>
      </c>
      <c r="K50" s="64"/>
      <c r="L50" s="65"/>
      <c r="M50" s="66"/>
      <c r="N50" s="67"/>
      <c r="O50" s="67"/>
      <c r="P50" s="68"/>
    </row>
    <row r="51" spans="1:16" ht="41.25" thickBot="1" x14ac:dyDescent="0.25">
      <c r="A51" s="23" t="s">
        <v>111</v>
      </c>
      <c r="B51" s="30" t="s">
        <v>109</v>
      </c>
      <c r="C51" s="24"/>
      <c r="D51" s="25"/>
      <c r="E51" s="24"/>
      <c r="F51" s="26" t="s">
        <v>24</v>
      </c>
      <c r="G51" s="27" t="s">
        <v>23</v>
      </c>
      <c r="H51" s="25">
        <v>3</v>
      </c>
      <c r="I51" s="28">
        <v>39.51</v>
      </c>
      <c r="J51" s="28">
        <f t="shared" si="0"/>
        <v>118.53</v>
      </c>
      <c r="K51" s="29"/>
      <c r="L51" s="31"/>
      <c r="M51" s="44"/>
      <c r="N51" s="54"/>
      <c r="O51" s="54"/>
      <c r="P51" s="56"/>
    </row>
  </sheetData>
  <autoFilter ref="A13:P15"/>
  <mergeCells count="22">
    <mergeCell ref="O16:O51"/>
    <mergeCell ref="P16:P51"/>
    <mergeCell ref="N49:N51"/>
    <mergeCell ref="N16:N47"/>
    <mergeCell ref="O2:P2"/>
    <mergeCell ref="A5:C5"/>
    <mergeCell ref="A7:B7"/>
    <mergeCell ref="A6:C6"/>
    <mergeCell ref="O3:P3"/>
    <mergeCell ref="O4:P4"/>
    <mergeCell ref="O14:O15"/>
    <mergeCell ref="P14:P15"/>
    <mergeCell ref="N14:N15"/>
    <mergeCell ref="V5:AF5"/>
    <mergeCell ref="O5:P5"/>
    <mergeCell ref="A10:P10"/>
    <mergeCell ref="A11:O11"/>
    <mergeCell ref="L5:N5"/>
    <mergeCell ref="L6:N6"/>
    <mergeCell ref="A8:P8"/>
    <mergeCell ref="A9:P9"/>
    <mergeCell ref="O6:P6"/>
  </mergeCells>
  <pageMargins left="0.39370078740157483" right="0.19685039370078741" top="0.19685039370078741" bottom="0.19685039370078741" header="0.31496062992125984" footer="0.31496062992125984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Жгутов Артём Владимирович</cp:lastModifiedBy>
  <cp:lastPrinted>2015-11-10T08:33:47Z</cp:lastPrinted>
  <dcterms:created xsi:type="dcterms:W3CDTF">2012-02-09T10:02:29Z</dcterms:created>
  <dcterms:modified xsi:type="dcterms:W3CDTF">2015-11-17T11:09:25Z</dcterms:modified>
</cp:coreProperties>
</file>