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720" yWindow="435" windowWidth="11580" windowHeight="10770" activeTab="1"/>
  </bookViews>
  <sheets>
    <sheet name="Поручение на поствку" sheetId="1" r:id="rId1"/>
    <sheet name="Заявка-спецификация" sheetId="2" r:id="rId2"/>
    <sheet name="Лист1" sheetId="3" r:id="rId3"/>
  </sheets>
  <definedNames>
    <definedName name="_xlnm.Print_Area" localSheetId="1">'Заявка-спецификация'!$A$1:$L$58</definedName>
    <definedName name="_xlnm.Print_Area" localSheetId="0">'Поручение на поствку'!$A$1:$P$20</definedName>
  </definedNames>
  <calcPr calcId="145621"/>
</workbook>
</file>

<file path=xl/calcChain.xml><?xml version="1.0" encoding="utf-8"?>
<calcChain xmlns="http://schemas.openxmlformats.org/spreadsheetml/2006/main">
  <c r="G41" i="2" l="1"/>
  <c r="I40" i="2"/>
  <c r="I39" i="2"/>
  <c r="I38" i="2"/>
  <c r="I37" i="2"/>
  <c r="I16" i="2" l="1"/>
  <c r="I36" i="2"/>
  <c r="I35" i="2"/>
  <c r="I34" i="2"/>
  <c r="I33" i="2"/>
  <c r="I32" i="2"/>
  <c r="I31" i="2"/>
  <c r="I30" i="2"/>
  <c r="I29" i="2"/>
  <c r="I28" i="2"/>
  <c r="I27" i="2"/>
  <c r="I26" i="2"/>
  <c r="I25" i="2"/>
  <c r="I24" i="2"/>
  <c r="I23" i="2"/>
  <c r="I22" i="2"/>
  <c r="I21" i="2"/>
  <c r="I20" i="2"/>
  <c r="I19" i="2"/>
  <c r="I18" i="2"/>
  <c r="I17" i="2"/>
  <c r="I15" i="2" l="1"/>
  <c r="I14" i="2"/>
  <c r="I13" i="2"/>
  <c r="I41" i="2" s="1"/>
  <c r="AD37" i="3" l="1"/>
  <c r="AB37" i="3"/>
  <c r="Z37" i="3"/>
  <c r="X37" i="3"/>
  <c r="T37" i="3"/>
  <c r="R37" i="3"/>
  <c r="P37" i="3"/>
  <c r="N37" i="3"/>
  <c r="L37" i="3"/>
  <c r="J37" i="3"/>
  <c r="H37" i="3"/>
  <c r="F37" i="3"/>
</calcChain>
</file>

<file path=xl/sharedStrings.xml><?xml version="1.0" encoding="utf-8"?>
<sst xmlns="http://schemas.openxmlformats.org/spreadsheetml/2006/main" count="564" uniqueCount="339">
  <si>
    <t>Перечень:</t>
  </si>
  <si>
    <t>Здание, сооружение по Генплану</t>
  </si>
  <si>
    <t>№ раздела проекта</t>
  </si>
  <si>
    <t>Код  спецификации</t>
  </si>
  <si>
    <t>№ спецификации</t>
  </si>
  <si>
    <t>№ строки позиции спецификации</t>
  </si>
  <si>
    <t>Наименование позиции по спецификации</t>
  </si>
  <si>
    <t>№ поз. Контракта с Заказчиком</t>
  </si>
  <si>
    <t>Тип, марка, исполнение</t>
  </si>
  <si>
    <t>Ед. изм.</t>
  </si>
  <si>
    <t>Порученное кол-во</t>
  </si>
  <si>
    <t>Срок поставки на площадку</t>
  </si>
  <si>
    <t>№ строки утвержден-ного расчета стоимости</t>
  </si>
  <si>
    <r>
      <t xml:space="preserve">Пункт назначения (адрес): </t>
    </r>
    <r>
      <rPr>
        <sz val="11"/>
        <color indexed="8"/>
        <rFont val="Arial"/>
        <family val="2"/>
        <charset val="204"/>
      </rPr>
      <t>662328, Красноярский край, Шарыповский район, промбаза «Энергетиков», 5</t>
    </r>
  </si>
  <si>
    <t xml:space="preserve">Масса ед. кг </t>
  </si>
  <si>
    <t>Материал</t>
  </si>
  <si>
    <t>№ позиции по спецификации</t>
  </si>
  <si>
    <t>Масса общ.
кг.</t>
  </si>
  <si>
    <t xml:space="preserve">Руководитель строительной площадки
филиала «Э.ОН Инжиниринг»
ОАО «Э.ОН Россия»
</t>
  </si>
  <si>
    <t>Наименование</t>
  </si>
  <si>
    <t xml:space="preserve">Марка, 
типо-
размер
</t>
  </si>
  <si>
    <t xml:space="preserve">Комплек-
тация
</t>
  </si>
  <si>
    <t>ГОСТ, ТУ, ОСТ</t>
  </si>
  <si>
    <t xml:space="preserve">Ед.
 изм.
</t>
  </si>
  <si>
    <t>Кол.</t>
  </si>
  <si>
    <t xml:space="preserve">Срок
поставки
</t>
  </si>
  <si>
    <t xml:space="preserve">Предприятие-
изготовитель
продукции
</t>
  </si>
  <si>
    <t>Наименование работ, для которых приобретаются МТР</t>
  </si>
  <si>
    <t>№ поз.</t>
  </si>
  <si>
    <t>Строительство 3-го энергоблока на базе ПСУ-800 филиала "Березовская ГРЭС" ОАО "Э.ОН Россия"</t>
  </si>
  <si>
    <t xml:space="preserve"> </t>
  </si>
  <si>
    <t>Масса кг.</t>
  </si>
  <si>
    <t>Масса общ кг</t>
  </si>
  <si>
    <r>
      <t>Объект:</t>
    </r>
    <r>
      <rPr>
        <sz val="11"/>
        <color indexed="8"/>
        <rFont val="Arial"/>
        <family val="2"/>
        <charset val="204"/>
      </rPr>
      <t xml:space="preserve">  Главный корпус энергоблок №3. Турбинное отделение</t>
    </r>
  </si>
  <si>
    <t>Наконечников кабельных медных луженых ТМЛ</t>
  </si>
  <si>
    <t>Начальник О по МЭТО</t>
  </si>
  <si>
    <t>В.А. Комаров</t>
  </si>
  <si>
    <t>Ведущий инженер-технолог О по МЭТО</t>
  </si>
  <si>
    <t>Поручение на поставку  № 40  от  20.02.2015г.</t>
  </si>
  <si>
    <t>А.А. Голдаев</t>
  </si>
  <si>
    <t>В.Б. Буданов       _______________
                          "_____" ________________2015 г.</t>
  </si>
  <si>
    <t>Итого</t>
  </si>
  <si>
    <t xml:space="preserve">Отдел по монтажу Электротехнического оборудования  </t>
  </si>
  <si>
    <t>ВЭЛАН</t>
  </si>
  <si>
    <t>ГОРЭЛТЕХ</t>
  </si>
  <si>
    <t>Клеммы</t>
  </si>
  <si>
    <t>поз</t>
  </si>
  <si>
    <t>24/60</t>
  </si>
  <si>
    <t>28/30</t>
  </si>
  <si>
    <t>28/28</t>
  </si>
  <si>
    <t>28/50</t>
  </si>
  <si>
    <t>28/110</t>
  </si>
  <si>
    <t>28/12</t>
  </si>
  <si>
    <t>28/151</t>
  </si>
  <si>
    <t>25/8</t>
  </si>
  <si>
    <t>25/6</t>
  </si>
  <si>
    <t>24/8</t>
  </si>
  <si>
    <t>24/18</t>
  </si>
  <si>
    <t>25/12</t>
  </si>
  <si>
    <t>309/4</t>
  </si>
  <si>
    <t>32/18</t>
  </si>
  <si>
    <t>269/12</t>
  </si>
  <si>
    <t>41/25</t>
  </si>
  <si>
    <t>415/3</t>
  </si>
  <si>
    <t>309/8</t>
  </si>
  <si>
    <t>PE(214)/3</t>
  </si>
  <si>
    <t>CBC.4/GR</t>
  </si>
  <si>
    <t>сеч/кол.</t>
  </si>
  <si>
    <t>150/1 четверная</t>
  </si>
  <si>
    <t>150 мм2/4 одинарных</t>
  </si>
  <si>
    <t>4 мм2/18 одинарных</t>
  </si>
  <si>
    <t>Тип</t>
  </si>
  <si>
    <t>CDA.120/CC</t>
  </si>
  <si>
    <t>CBC.6/GR</t>
  </si>
  <si>
    <t>10 мм2/25 одинарных</t>
  </si>
  <si>
    <t>120мм2/12 одинарных</t>
  </si>
  <si>
    <t>6 мм2/25 одинарных</t>
  </si>
  <si>
    <t>120 мм2/12 одинарных</t>
  </si>
  <si>
    <t>150 мм2/8 одинарных</t>
  </si>
  <si>
    <t>240 мм2/3 одинарных</t>
  </si>
  <si>
    <t>95 мм2/3 одинарных</t>
  </si>
  <si>
    <t>2,5 мм2/60 одинарных</t>
  </si>
  <si>
    <t>4 мм2/30 одинарных</t>
  </si>
  <si>
    <t>4 мм2/50 одинарных</t>
  </si>
  <si>
    <t>4 мм2/28 одинарных</t>
  </si>
  <si>
    <t>4 мм2/110 одинарных</t>
  </si>
  <si>
    <t>4 мм2/12 одинарных</t>
  </si>
  <si>
    <t>4 мм2/151 одинарных</t>
  </si>
  <si>
    <t>2,5 мм2/8 одинарных</t>
  </si>
  <si>
    <t>2,5 мм2/6 одинарных</t>
  </si>
  <si>
    <t>2,5 мм2/18 одинарных</t>
  </si>
  <si>
    <t>2,5 мм2/12 одинарных</t>
  </si>
  <si>
    <t>USLKG95</t>
  </si>
  <si>
    <t>UKH 240</t>
  </si>
  <si>
    <t>UKH 150</t>
  </si>
  <si>
    <t>CBC.2/GR</t>
  </si>
  <si>
    <t>41/7</t>
  </si>
  <si>
    <t>6 мм2/7 одинарных</t>
  </si>
  <si>
    <t>95мм2/3 одинарных</t>
  </si>
  <si>
    <t>4 мм2/60 одинарных</t>
  </si>
  <si>
    <t>4 мм2/8 одинарных</t>
  </si>
  <si>
    <t>4 мм2/6 одинарных</t>
  </si>
  <si>
    <t>10 мм2/7 одинарных</t>
  </si>
  <si>
    <t>6 мм2/110 одинарных</t>
  </si>
  <si>
    <t>6 мм2/30 одинарных</t>
  </si>
  <si>
    <t>6 мм2/28 одинарных</t>
  </si>
  <si>
    <t>6 мм2/12 одинарных</t>
  </si>
  <si>
    <t>6 мм2/151 одинарных</t>
  </si>
  <si>
    <t>UKH 150-3L/N-F</t>
  </si>
  <si>
    <t>Сальники</t>
  </si>
  <si>
    <t>А</t>
  </si>
  <si>
    <t>B</t>
  </si>
  <si>
    <t>C</t>
  </si>
  <si>
    <t>D</t>
  </si>
  <si>
    <t>(Л-4-М25)х7(А)</t>
  </si>
  <si>
    <t>(Л-2БМ-М75)х1(С)</t>
  </si>
  <si>
    <t>(Л-4-М25)х7(С)</t>
  </si>
  <si>
    <t>(Л4-М40)х1(В)</t>
  </si>
  <si>
    <t>(Л-4-М25)х9(А)</t>
  </si>
  <si>
    <t>(Л-4-М25)х4(D)</t>
  </si>
  <si>
    <t>(Л-4-М40)х3(B)</t>
  </si>
  <si>
    <t>(Л-4-М32)х4(D)</t>
  </si>
  <si>
    <t>(Л-4-М25)х28(A)</t>
  </si>
  <si>
    <t>(Л-4-М32)х2(B)</t>
  </si>
  <si>
    <t>(Л-4-М32)х1(А)</t>
  </si>
  <si>
    <t>(Л-4-М32)х1(С)</t>
  </si>
  <si>
    <t>(Л-4-М40)х4(В)</t>
  </si>
  <si>
    <t>(Л-4-М20)х1(А)</t>
  </si>
  <si>
    <t>(Л-4-М20)х2(С)</t>
  </si>
  <si>
    <t>(Л-4-М25)х1(А)</t>
  </si>
  <si>
    <t>(Л-4-М20)х1(С)</t>
  </si>
  <si>
    <t>(Л-4-М25)х2(А)</t>
  </si>
  <si>
    <t>(Л4-М25)х2(С)</t>
  </si>
  <si>
    <t>(Л-4-М25)х4(А)</t>
  </si>
  <si>
    <t>(Л4-М32)х2(С)</t>
  </si>
  <si>
    <t>ВК-Л-ВЭЛ4-М25-ExdX1 (А)</t>
  </si>
  <si>
    <t>ВК-Л-ВЭЛ4-М25-ExdX1 (С)</t>
  </si>
  <si>
    <t>ВК-Л-ВЭЛ4-М25-ExdX1 (D)</t>
  </si>
  <si>
    <t>(Л-2БМ-М50-К3)х1(А)</t>
  </si>
  <si>
    <t>(Л-4-М40)х1(А)</t>
  </si>
  <si>
    <t>(Л-2БМ-М63-К3)х1(С)</t>
  </si>
  <si>
    <t>(Л-4-М40)х1(С)</t>
  </si>
  <si>
    <t>(Л-4-М32)х4(С)</t>
  </si>
  <si>
    <t>(Л-2БМ-М63-К3)х2(А)</t>
  </si>
  <si>
    <t>(Л-4-М40)х2(А)</t>
  </si>
  <si>
    <t>(л-4-М32)х2(А)</t>
  </si>
  <si>
    <t>(Л-2БМ-М63-К3)х2(С)</t>
  </si>
  <si>
    <t>(Л-4-М40)х4(С)</t>
  </si>
  <si>
    <t>(Л-1БМ-М63)х2(А)</t>
  </si>
  <si>
    <t>(Л-3-М40)х2(А)</t>
  </si>
  <si>
    <t>(Л4-М32)х2(В)</t>
  </si>
  <si>
    <t>(Л-4-М25)х3(А)</t>
  </si>
  <si>
    <t>(Л4-М32)х3(С)</t>
  </si>
  <si>
    <t>(Л-4-М25)х2(С)</t>
  </si>
  <si>
    <t>(Л-4-М25)х28(А)</t>
  </si>
  <si>
    <t>(Л-4-М32)х2(А)</t>
  </si>
  <si>
    <t>(Л-4-М25)х12(С)</t>
  </si>
  <si>
    <t>(Л-4-М32)х2(С)</t>
  </si>
  <si>
    <t>(Л-4-М50)х2(С)</t>
  </si>
  <si>
    <t>(Л-4-М25)х6(С)</t>
  </si>
  <si>
    <t>(Л-4-М40)х3(С)</t>
  </si>
  <si>
    <t>(Л-4-М40)х5(С)</t>
  </si>
  <si>
    <t>FEC2NB</t>
  </si>
  <si>
    <t>FEC3NB</t>
  </si>
  <si>
    <t>FECA5NB</t>
  </si>
  <si>
    <t>38-46</t>
  </si>
  <si>
    <t>FECA6NB</t>
  </si>
  <si>
    <t>М25 х1,5</t>
  </si>
  <si>
    <t>М32 х1,5</t>
  </si>
  <si>
    <t>М40 х1,5</t>
  </si>
  <si>
    <t>М50 х1,5</t>
  </si>
  <si>
    <t>М63 х1,5</t>
  </si>
  <si>
    <t>4FEC2NB(A)</t>
  </si>
  <si>
    <t>1FECA5NB(A)</t>
  </si>
  <si>
    <t>1FECA6NB(С)</t>
  </si>
  <si>
    <t>2FECA6NB(A)</t>
  </si>
  <si>
    <t>2FEC3NB(A)</t>
  </si>
  <si>
    <t>2FEC3NB(C)</t>
  </si>
  <si>
    <t>1FECA7NB(C)</t>
  </si>
  <si>
    <t>FECA7NB</t>
  </si>
  <si>
    <t>М75 х1,5</t>
  </si>
  <si>
    <t>FEC4NB</t>
  </si>
  <si>
    <t>39-47</t>
  </si>
  <si>
    <t>11-18</t>
  </si>
  <si>
    <t>14-23</t>
  </si>
  <si>
    <t>19-31</t>
  </si>
  <si>
    <t>22-42</t>
  </si>
  <si>
    <t>29-49</t>
  </si>
  <si>
    <t>50-68</t>
  </si>
  <si>
    <t>12-18</t>
  </si>
  <si>
    <t>18-25</t>
  </si>
  <si>
    <t>25-31</t>
  </si>
  <si>
    <t>31-39</t>
  </si>
  <si>
    <t>45-53</t>
  </si>
  <si>
    <t>55-65</t>
  </si>
  <si>
    <t>FEC5NB</t>
  </si>
  <si>
    <t>FEC6NB</t>
  </si>
  <si>
    <t>7FEC2NB(A)</t>
  </si>
  <si>
    <t>7FEC2NB(C)</t>
  </si>
  <si>
    <t>3FEC2NB(A)</t>
  </si>
  <si>
    <t>9FEC2NB(A)</t>
  </si>
  <si>
    <t>4FEC2NB(D)</t>
  </si>
  <si>
    <t>6FEC2NB(C)</t>
  </si>
  <si>
    <t>28FEC2NB(A)</t>
  </si>
  <si>
    <t>1FEC2NB(A)</t>
  </si>
  <si>
    <t>1FEC2NB(C)</t>
  </si>
  <si>
    <t>1A2FX20/EXE(A)</t>
  </si>
  <si>
    <t>2A2FX20/EXE(C)</t>
  </si>
  <si>
    <t>1A2FX20/EXE(C)</t>
  </si>
  <si>
    <t>A2FX20/EXE</t>
  </si>
  <si>
    <t>6-14</t>
  </si>
  <si>
    <t>2FEC2NB(A)</t>
  </si>
  <si>
    <t>2FEC2NB(C)</t>
  </si>
  <si>
    <t>2A2FX20/EXE(A)</t>
  </si>
  <si>
    <t>кол.во</t>
  </si>
  <si>
    <t>1FEC2NB(D)</t>
  </si>
  <si>
    <t>Диаметр кабеля</t>
  </si>
  <si>
    <t>М20 х1,5</t>
  </si>
  <si>
    <t>7-14</t>
  </si>
  <si>
    <r>
      <t xml:space="preserve">4FEC2NB(D) </t>
    </r>
    <r>
      <rPr>
        <sz val="11"/>
        <color rgb="FF7030A0"/>
        <rFont val="Calibri"/>
        <family val="2"/>
        <charset val="204"/>
        <scheme val="minor"/>
      </rPr>
      <t>4FEC3NB(D)</t>
    </r>
  </si>
  <si>
    <t>1FECA6NB(C)</t>
  </si>
  <si>
    <t>1FEC4NB(A)</t>
  </si>
  <si>
    <t>1FEC4NB(С)</t>
  </si>
  <si>
    <r>
      <rPr>
        <b/>
        <sz val="11"/>
        <color rgb="FFFF0000"/>
        <rFont val="Calibri"/>
        <family val="2"/>
        <charset val="204"/>
        <scheme val="minor"/>
      </rPr>
      <t>1FEC3NB(A)</t>
    </r>
    <r>
      <rPr>
        <b/>
        <sz val="11"/>
        <color theme="1"/>
        <rFont val="Calibri"/>
        <family val="2"/>
        <charset val="204"/>
        <scheme val="minor"/>
      </rPr>
      <t xml:space="preserve"> </t>
    </r>
    <r>
      <rPr>
        <b/>
        <sz val="11"/>
        <color rgb="FF7030A0"/>
        <rFont val="Calibri"/>
        <family val="2"/>
        <charset val="204"/>
        <scheme val="minor"/>
      </rPr>
      <t>1FEC4NB(A)</t>
    </r>
  </si>
  <si>
    <r>
      <rPr>
        <b/>
        <sz val="11"/>
        <color rgb="FFFF0000"/>
        <rFont val="Calibri"/>
        <family val="2"/>
        <charset val="204"/>
        <scheme val="minor"/>
      </rPr>
      <t>1FEC3NB(С)</t>
    </r>
    <r>
      <rPr>
        <b/>
        <sz val="11"/>
        <color theme="1"/>
        <rFont val="Calibri"/>
        <family val="2"/>
        <charset val="204"/>
        <scheme val="minor"/>
      </rPr>
      <t xml:space="preserve"> </t>
    </r>
    <r>
      <rPr>
        <b/>
        <sz val="11"/>
        <color rgb="FF7030A0"/>
        <rFont val="Calibri"/>
        <family val="2"/>
        <charset val="204"/>
        <scheme val="minor"/>
      </rPr>
      <t>1FEC4NB(С)</t>
    </r>
  </si>
  <si>
    <t>4FL3NKB(C)</t>
  </si>
  <si>
    <r>
      <rPr>
        <b/>
        <sz val="11"/>
        <color rgb="FFFF0000"/>
        <rFont val="Calibri"/>
        <family val="2"/>
        <charset val="204"/>
        <scheme val="minor"/>
      </rPr>
      <t xml:space="preserve">4FEC2NB(С) </t>
    </r>
    <r>
      <rPr>
        <b/>
        <sz val="11"/>
        <color rgb="FF7030A0"/>
        <rFont val="Calibri"/>
        <family val="2"/>
        <charset val="204"/>
        <scheme val="minor"/>
      </rPr>
      <t>4FEC3NB(С)</t>
    </r>
  </si>
  <si>
    <t>2FEC4NB(A)</t>
  </si>
  <si>
    <r>
      <rPr>
        <b/>
        <sz val="11"/>
        <color rgb="FFFF0000"/>
        <rFont val="Calibri"/>
        <family val="2"/>
        <charset val="204"/>
        <scheme val="minor"/>
      </rPr>
      <t>2FEC3NB(A)</t>
    </r>
    <r>
      <rPr>
        <b/>
        <sz val="11"/>
        <color theme="1"/>
        <rFont val="Calibri"/>
        <family val="2"/>
        <charset val="204"/>
        <scheme val="minor"/>
      </rPr>
      <t xml:space="preserve"> </t>
    </r>
    <r>
      <rPr>
        <b/>
        <sz val="11"/>
        <color rgb="FF7030A0"/>
        <rFont val="Calibri"/>
        <family val="2"/>
        <charset val="204"/>
        <scheme val="minor"/>
      </rPr>
      <t>2FEC4NB(A)</t>
    </r>
  </si>
  <si>
    <r>
      <rPr>
        <b/>
        <sz val="11"/>
        <color rgb="FFFF0000"/>
        <rFont val="Calibri"/>
        <family val="2"/>
        <charset val="204"/>
        <scheme val="minor"/>
      </rPr>
      <t>2FEC3NB(C)</t>
    </r>
    <r>
      <rPr>
        <b/>
        <sz val="11"/>
        <color theme="1"/>
        <rFont val="Calibri"/>
        <family val="2"/>
        <charset val="204"/>
        <scheme val="minor"/>
      </rPr>
      <t xml:space="preserve"> </t>
    </r>
    <r>
      <rPr>
        <b/>
        <sz val="11"/>
        <color rgb="FF7030A0"/>
        <rFont val="Calibri"/>
        <family val="2"/>
        <charset val="204"/>
        <scheme val="minor"/>
      </rPr>
      <t>4FEC4NB(C)</t>
    </r>
  </si>
  <si>
    <t>2FL3NKB(A)</t>
  </si>
  <si>
    <r>
      <rPr>
        <b/>
        <sz val="11"/>
        <color rgb="FFFF0000"/>
        <rFont val="Calibri"/>
        <family val="2"/>
        <charset val="204"/>
        <scheme val="minor"/>
      </rPr>
      <t>4FEC2NB(C)</t>
    </r>
    <r>
      <rPr>
        <b/>
        <sz val="11"/>
        <color theme="1"/>
        <rFont val="Calibri"/>
        <family val="2"/>
        <charset val="204"/>
        <scheme val="minor"/>
      </rPr>
      <t xml:space="preserve"> </t>
    </r>
    <r>
      <rPr>
        <b/>
        <sz val="11"/>
        <color rgb="FF7030A0"/>
        <rFont val="Calibri"/>
        <family val="2"/>
        <charset val="204"/>
        <scheme val="minor"/>
      </rPr>
      <t>4FEC3NB(C)</t>
    </r>
  </si>
  <si>
    <t>4FEC2NB(С)</t>
  </si>
  <si>
    <r>
      <rPr>
        <b/>
        <sz val="11"/>
        <color rgb="FFFF0000"/>
        <rFont val="Calibri"/>
        <family val="2"/>
        <charset val="204"/>
        <scheme val="minor"/>
      </rPr>
      <t>6FEC2NB(A)</t>
    </r>
    <r>
      <rPr>
        <b/>
        <sz val="11"/>
        <color rgb="FF7030A0"/>
        <rFont val="Calibri"/>
        <family val="2"/>
        <charset val="204"/>
        <scheme val="minor"/>
      </rPr>
      <t xml:space="preserve"> 4FEC2NB(A)</t>
    </r>
  </si>
  <si>
    <t>1FECA7NB(С)</t>
  </si>
  <si>
    <t>1FEC4NB(B)</t>
  </si>
  <si>
    <t>7FEC2NB(С)</t>
  </si>
  <si>
    <r>
      <t xml:space="preserve">1FEC3NB(B) </t>
    </r>
    <r>
      <rPr>
        <b/>
        <sz val="11"/>
        <color rgb="FF7030A0"/>
        <rFont val="Calibri"/>
        <family val="2"/>
        <charset val="204"/>
        <scheme val="minor"/>
      </rPr>
      <t>1FEC4NB(B)</t>
    </r>
  </si>
  <si>
    <t>2FL3NKB(B)</t>
  </si>
  <si>
    <r>
      <t xml:space="preserve">2FEC2NB(B) </t>
    </r>
    <r>
      <rPr>
        <b/>
        <sz val="11"/>
        <color rgb="FF7030A0"/>
        <rFont val="Calibri"/>
        <family val="2"/>
        <charset val="204"/>
        <scheme val="minor"/>
      </rPr>
      <t>2FEC3NB(B)</t>
    </r>
  </si>
  <si>
    <t>3FL3NKB(C)</t>
  </si>
  <si>
    <r>
      <rPr>
        <b/>
        <sz val="11"/>
        <color rgb="FFFF0000"/>
        <rFont val="Calibri"/>
        <family val="2"/>
        <charset val="204"/>
        <scheme val="minor"/>
      </rPr>
      <t>5FEC2NB(C)</t>
    </r>
    <r>
      <rPr>
        <b/>
        <sz val="11"/>
        <color theme="1"/>
        <rFont val="Calibri"/>
        <family val="2"/>
        <charset val="204"/>
        <scheme val="minor"/>
      </rPr>
      <t xml:space="preserve"> </t>
    </r>
    <r>
      <rPr>
        <b/>
        <sz val="11"/>
        <color rgb="FF7030A0"/>
        <rFont val="Calibri"/>
        <family val="2"/>
        <charset val="204"/>
        <scheme val="minor"/>
      </rPr>
      <t>3FEC3NB(C)</t>
    </r>
  </si>
  <si>
    <r>
      <rPr>
        <b/>
        <sz val="11"/>
        <color rgb="FFFF0000"/>
        <rFont val="Calibri"/>
        <family val="2"/>
        <charset val="204"/>
        <scheme val="minor"/>
      </rPr>
      <t xml:space="preserve">1FEC3NB(A) </t>
    </r>
    <r>
      <rPr>
        <b/>
        <sz val="11"/>
        <color rgb="FF7030A0"/>
        <rFont val="Calibri"/>
        <family val="2"/>
        <charset val="204"/>
        <scheme val="minor"/>
      </rPr>
      <t>1FEC4NB(A)</t>
    </r>
  </si>
  <si>
    <t>3FEC4NB(С)</t>
  </si>
  <si>
    <r>
      <rPr>
        <b/>
        <sz val="11"/>
        <color rgb="FFFF0000"/>
        <rFont val="Calibri"/>
        <family val="2"/>
        <charset val="204"/>
        <scheme val="minor"/>
      </rPr>
      <t xml:space="preserve">3FEC3NB(С) </t>
    </r>
    <r>
      <rPr>
        <b/>
        <sz val="11"/>
        <color rgb="FF7030A0"/>
        <rFont val="Calibri"/>
        <family val="2"/>
        <charset val="204"/>
        <scheme val="minor"/>
      </rPr>
      <t>3FEC4NB(C)</t>
    </r>
  </si>
  <si>
    <t>3FEC4NB(B)</t>
  </si>
  <si>
    <t>4FL3NKB(D)</t>
  </si>
  <si>
    <r>
      <t xml:space="preserve">3FEC3NB(B) </t>
    </r>
    <r>
      <rPr>
        <b/>
        <sz val="11"/>
        <color rgb="FF7030A0"/>
        <rFont val="Calibri"/>
        <family val="2"/>
        <charset val="204"/>
        <scheme val="minor"/>
      </rPr>
      <t>3FEC4NB(B)</t>
    </r>
  </si>
  <si>
    <t>5FEC4NB(С)</t>
  </si>
  <si>
    <r>
      <rPr>
        <b/>
        <sz val="11"/>
        <color rgb="FFFF0000"/>
        <rFont val="Calibri"/>
        <family val="2"/>
        <charset val="204"/>
        <scheme val="minor"/>
      </rPr>
      <t>5FEC3NB(С)</t>
    </r>
    <r>
      <rPr>
        <b/>
        <sz val="11"/>
        <color theme="1"/>
        <rFont val="Calibri"/>
        <family val="2"/>
        <charset val="204"/>
        <scheme val="minor"/>
      </rPr>
      <t xml:space="preserve"> </t>
    </r>
    <r>
      <rPr>
        <b/>
        <sz val="11"/>
        <color rgb="FF7030A0"/>
        <rFont val="Calibri"/>
        <family val="2"/>
        <charset val="204"/>
        <scheme val="minor"/>
      </rPr>
      <t>5FEC4NB(С)</t>
    </r>
  </si>
  <si>
    <t>2FEC5NB(С)</t>
  </si>
  <si>
    <r>
      <rPr>
        <b/>
        <sz val="11"/>
        <color rgb="FFFF0000"/>
        <rFont val="Calibri"/>
        <family val="2"/>
        <charset val="204"/>
        <scheme val="minor"/>
      </rPr>
      <t>2FEC4NB(B)</t>
    </r>
    <r>
      <rPr>
        <b/>
        <sz val="11"/>
        <color theme="1"/>
        <rFont val="Calibri"/>
        <family val="2"/>
        <charset val="204"/>
        <scheme val="minor"/>
      </rPr>
      <t xml:space="preserve"> </t>
    </r>
    <r>
      <rPr>
        <b/>
        <sz val="11"/>
        <color rgb="FF7030A0"/>
        <rFont val="Calibri"/>
        <family val="2"/>
        <charset val="204"/>
        <scheme val="minor"/>
      </rPr>
      <t>2FEC5NB(B)</t>
    </r>
  </si>
  <si>
    <t>1FL3NKB(A)</t>
  </si>
  <si>
    <t>1FL3NKB(C)</t>
  </si>
  <si>
    <r>
      <rPr>
        <b/>
        <sz val="11"/>
        <color rgb="FFFF0000"/>
        <rFont val="Calibri"/>
        <family val="2"/>
        <charset val="204"/>
        <scheme val="minor"/>
      </rPr>
      <t>1FEC2NB(A)</t>
    </r>
    <r>
      <rPr>
        <b/>
        <sz val="11"/>
        <color theme="1"/>
        <rFont val="Calibri"/>
        <family val="2"/>
        <charset val="204"/>
        <scheme val="minor"/>
      </rPr>
      <t xml:space="preserve"> </t>
    </r>
    <r>
      <rPr>
        <b/>
        <sz val="11"/>
        <color rgb="FF7030A0"/>
        <rFont val="Calibri"/>
        <family val="2"/>
        <charset val="204"/>
        <scheme val="minor"/>
      </rPr>
      <t>1FEC3NB(A)</t>
    </r>
  </si>
  <si>
    <r>
      <rPr>
        <b/>
        <sz val="11"/>
        <color rgb="FFFF0000"/>
        <rFont val="Calibri"/>
        <family val="2"/>
        <charset val="204"/>
        <scheme val="minor"/>
      </rPr>
      <t>1FEC2NB(C)</t>
    </r>
    <r>
      <rPr>
        <b/>
        <sz val="11"/>
        <color theme="1"/>
        <rFont val="Calibri"/>
        <family val="2"/>
        <charset val="204"/>
        <scheme val="minor"/>
      </rPr>
      <t xml:space="preserve"> </t>
    </r>
    <r>
      <rPr>
        <b/>
        <sz val="11"/>
        <color rgb="FF7030A0"/>
        <rFont val="Calibri"/>
        <family val="2"/>
        <charset val="204"/>
        <scheme val="minor"/>
      </rPr>
      <t>1FEC3NB(C)</t>
    </r>
  </si>
  <si>
    <t>4FEC4NB(B)</t>
  </si>
  <si>
    <t>12FEC2NB(C)</t>
  </si>
  <si>
    <r>
      <rPr>
        <b/>
        <sz val="11"/>
        <color rgb="FFFF0000"/>
        <rFont val="Calibri"/>
        <family val="2"/>
        <charset val="204"/>
        <scheme val="minor"/>
      </rPr>
      <t>30FEC2NB(A)</t>
    </r>
    <r>
      <rPr>
        <b/>
        <sz val="11"/>
        <color theme="1"/>
        <rFont val="Calibri"/>
        <family val="2"/>
        <charset val="204"/>
        <scheme val="minor"/>
      </rPr>
      <t xml:space="preserve"> </t>
    </r>
    <r>
      <rPr>
        <b/>
        <sz val="11"/>
        <color rgb="FF7030A0"/>
        <rFont val="Calibri"/>
        <family val="2"/>
        <charset val="204"/>
        <scheme val="minor"/>
      </rPr>
      <t>28FEC2NB(A)</t>
    </r>
  </si>
  <si>
    <r>
      <t xml:space="preserve">4FEC3NB(B) </t>
    </r>
    <r>
      <rPr>
        <b/>
        <sz val="11"/>
        <color rgb="FF7030A0"/>
        <rFont val="Calibri"/>
        <family val="2"/>
        <charset val="204"/>
        <scheme val="minor"/>
      </rPr>
      <t>4FEC4NB(B)</t>
    </r>
  </si>
  <si>
    <r>
      <rPr>
        <b/>
        <sz val="11"/>
        <color rgb="FFFF0000"/>
        <rFont val="Calibri"/>
        <family val="2"/>
        <charset val="204"/>
        <scheme val="minor"/>
      </rPr>
      <t>14FEC2NB(C)</t>
    </r>
    <r>
      <rPr>
        <b/>
        <sz val="11"/>
        <rFont val="Calibri"/>
        <family val="2"/>
        <charset val="204"/>
        <scheme val="minor"/>
      </rPr>
      <t xml:space="preserve"> </t>
    </r>
    <r>
      <rPr>
        <b/>
        <sz val="11"/>
        <color rgb="FF7030A0"/>
        <rFont val="Calibri"/>
        <family val="2"/>
        <charset val="204"/>
        <scheme val="minor"/>
      </rPr>
      <t>12FEC2NB(C)</t>
    </r>
  </si>
  <si>
    <t>2FL3NKB(C)</t>
  </si>
  <si>
    <t>4FEC4NB(С)</t>
  </si>
  <si>
    <r>
      <rPr>
        <b/>
        <sz val="11"/>
        <color rgb="FFFF0000"/>
        <rFont val="Calibri"/>
        <family val="2"/>
        <charset val="204"/>
        <scheme val="minor"/>
      </rPr>
      <t>4FEC3NB(С)</t>
    </r>
    <r>
      <rPr>
        <b/>
        <sz val="11"/>
        <color theme="1"/>
        <rFont val="Calibri"/>
        <family val="2"/>
        <charset val="204"/>
        <scheme val="minor"/>
      </rPr>
      <t xml:space="preserve"> </t>
    </r>
    <r>
      <rPr>
        <b/>
        <sz val="11"/>
        <color rgb="FF7030A0"/>
        <rFont val="Calibri"/>
        <family val="2"/>
        <charset val="204"/>
        <scheme val="minor"/>
      </rPr>
      <t>4FEC4NB(С)</t>
    </r>
  </si>
  <si>
    <r>
      <rPr>
        <b/>
        <sz val="11"/>
        <color rgb="FFFF0000"/>
        <rFont val="Calibri"/>
        <family val="2"/>
        <charset val="204"/>
        <scheme val="minor"/>
      </rPr>
      <t>2FEC4NB(С)</t>
    </r>
    <r>
      <rPr>
        <b/>
        <sz val="11"/>
        <color theme="1"/>
        <rFont val="Calibri"/>
        <family val="2"/>
        <charset val="204"/>
        <scheme val="minor"/>
      </rPr>
      <t xml:space="preserve"> </t>
    </r>
    <r>
      <rPr>
        <b/>
        <sz val="11"/>
        <color rgb="FF7030A0"/>
        <rFont val="Calibri"/>
        <family val="2"/>
        <charset val="204"/>
        <scheme val="minor"/>
      </rPr>
      <t>2FEC5NB(С)</t>
    </r>
  </si>
  <si>
    <r>
      <rPr>
        <b/>
        <sz val="11"/>
        <color rgb="FFFF0000"/>
        <rFont val="Calibri"/>
        <family val="2"/>
        <charset val="204"/>
        <scheme val="minor"/>
      </rPr>
      <t>2FEC2NB(C)</t>
    </r>
    <r>
      <rPr>
        <b/>
        <sz val="11"/>
        <color theme="1"/>
        <rFont val="Calibri"/>
        <family val="2"/>
        <charset val="204"/>
        <scheme val="minor"/>
      </rPr>
      <t xml:space="preserve"> </t>
    </r>
    <r>
      <rPr>
        <b/>
        <sz val="11"/>
        <color rgb="FF7030A0"/>
        <rFont val="Calibri"/>
        <family val="2"/>
        <charset val="204"/>
        <scheme val="minor"/>
      </rPr>
      <t>2FEC3NB(C)</t>
    </r>
  </si>
  <si>
    <t>FL3NKB</t>
  </si>
  <si>
    <t>2FECA6NB(С)</t>
  </si>
  <si>
    <t>2FECA6NB(C)</t>
  </si>
  <si>
    <r>
      <t xml:space="preserve">8FEC4NB(C) </t>
    </r>
    <r>
      <rPr>
        <sz val="11"/>
        <color rgb="FFFF0000"/>
        <rFont val="Calibri"/>
        <family val="2"/>
        <charset val="204"/>
        <scheme val="minor"/>
      </rPr>
      <t>4FEC4NB(C)</t>
    </r>
  </si>
  <si>
    <t xml:space="preserve">Монтаж электроосвещения </t>
  </si>
  <si>
    <t>Лампа люминисцентная белого света, 220 В, 18 Вт, световой поток не менее 1100 лм</t>
  </si>
  <si>
    <t>Лампа люминисцентная белого света, 220 В, 36 Вт, световой поток не менее 3000 лм</t>
  </si>
  <si>
    <t>Лампа натриевая высокого давления, 230 В, 70 Вт</t>
  </si>
  <si>
    <t>шт.</t>
  </si>
  <si>
    <t>Philips</t>
  </si>
  <si>
    <t>TL-D 18W/33-640                  (арт. 872790081576400)</t>
  </si>
  <si>
    <t>TL-D 36W/33-640                   (арт. 872790081582500)</t>
  </si>
  <si>
    <t>SON-T 70W/220                       (арт. 928152800035)</t>
  </si>
  <si>
    <t>Блок питания 220/12 В стационарный для переносного светильника с разъёмом PY</t>
  </si>
  <si>
    <t>PY CCA01-P12/PY - ТУ 3400-005-724538 07-07</t>
  </si>
  <si>
    <t xml:space="preserve">ООО "КОРТЕМ-ГОРЭЛТЕХ" </t>
  </si>
  <si>
    <t>Взрывозащищённый разъём PY 12 В для переносного светильника</t>
  </si>
  <si>
    <t>PY 12 В</t>
  </si>
  <si>
    <t>Светильник переносной с лампой накаливания мощностью 60 Вт, взрывозащищённый, комплектно с разъёмом PY и вилкой для подключения SPY, длина кабеля 10 м; IP66</t>
  </si>
  <si>
    <t>EVGC-4050-P12/10/1/SPY/ЛОН</t>
  </si>
  <si>
    <t>Светильник ручной переносной с плоской Т-образной вилкой, длина шнура 6 м</t>
  </si>
  <si>
    <t>ЛСУ-2/3 КГ-ХЛ 6 М 36/42</t>
  </si>
  <si>
    <t>ООО "ПК "Техник"</t>
  </si>
  <si>
    <t xml:space="preserve">Светильник головной аккумуляторный взрывонепроницаемый </t>
  </si>
  <si>
    <t>СГВ-2</t>
  </si>
  <si>
    <t>ООО "Завод взрывозащищённого и общепромышленного оборудования "Горэкс-Светотехника".</t>
  </si>
  <si>
    <t>Блок розеток штепсельных  (2 шт. в блоке) для скрытой установки, 250 В, 10 А, с 3-им заземляющим контактом, IP20, специальная для кабель-канала  DLP-Кат. № 10419, в комплекте с суппортом и рамкой</t>
  </si>
  <si>
    <t>Mosaic                                                        Кат. № 77432 "Legrand"</t>
  </si>
  <si>
    <t>Legrand</t>
  </si>
  <si>
    <t>Выключатель (переключатель ) однополюсный для открытой установки 250 В, 10 А, брызгозащищённый, IP55</t>
  </si>
  <si>
    <t>Plexo                                                          Кат. N 69711 "Legrand"</t>
  </si>
  <si>
    <t>Mosaic Кат .N 77010 "Legrand"</t>
  </si>
  <si>
    <t>Выключатель пакетный однополюсный 220 В, 16 А, IP56, M1 комплектно с сальниками</t>
  </si>
  <si>
    <t>ПВ1-16М1-пл56                    арт.ET002562</t>
  </si>
  <si>
    <t>ЗАО «ПО Электротехник»</t>
  </si>
  <si>
    <t>Выключатель пакетный трёхполюсный 250 В, 16 А, IP56, M1 комплектно с сальниками</t>
  </si>
  <si>
    <t>ПВ 3-16 М1 пл. 56                                     арт. ET001670</t>
  </si>
  <si>
    <t>Переключатель для скрытой установки 250 В, 10 А, IP20, специальная для кабель-канала DLP-Кат.N 10419 (в комплекте с суппортом и рамкой -Кат.№ 10952), с индикацией</t>
  </si>
  <si>
    <t>Mosaic                                                             Кат. № 77012 "Legrand”</t>
  </si>
  <si>
    <t>Переключатель кулачковый 2-х полюсный на два положения, без нулевых положений, 16 А, 660 В; IP не менее 54</t>
  </si>
  <si>
    <t>4G16-69-PK-R112</t>
  </si>
  <si>
    <t xml:space="preserve">АПАТОР-ЭЛЕКТРО </t>
  </si>
  <si>
    <t>Переключатель пакетный 220 В, 16 А, без нулевых положений, брызгозащищённый, IP56, комплектно с двумя сальниками</t>
  </si>
  <si>
    <t>ПП 2-16/Н2 М2 пл. 56                                 арт. ET001823</t>
  </si>
  <si>
    <t>Переключатель промежуточный для скрытой установки 250 В, 10 А, IР20, специальный для кабель-канала DLP -Кат. № 10419 (комплектно с суппортом и рамкой -Кат. № 10952)</t>
  </si>
  <si>
    <t>Mosaic                                                           Кат. № 77021</t>
  </si>
  <si>
    <t>РШ-п-2 - IP43-01-10/42</t>
  </si>
  <si>
    <t>32.01.025.0601</t>
  </si>
  <si>
    <t>T.plast</t>
  </si>
  <si>
    <t>Розетка штепсельная для скрытой установки, 250 В, 10 А, С 3-им заземляющим контактом, IP20, специальная для кабель-канала DLP - Кат. № 10419, комплектно с суппортом и рамкой</t>
  </si>
  <si>
    <t>Mosaic                                                             Кат. № 77431</t>
  </si>
  <si>
    <t>ЯТПР-0,25-220/12</t>
  </si>
  <si>
    <t>ООО "Завод Резерв"</t>
  </si>
  <si>
    <t>Кабель-канал комплект "Профиль-Крышка" 50x80 мм , комплектно с аксессуарами для прокладки провода (длина 2 м)</t>
  </si>
  <si>
    <t>DLP 50x80                                                 Кат. № 10419</t>
  </si>
  <si>
    <t>Кабель-канал комплект "Профиль-Крышка" 25x40 мм , комплектно с аксессуарами для прокладки провода (длина 2 м)</t>
  </si>
  <si>
    <t>МО12-40</t>
  </si>
  <si>
    <t>Лампа накаливания местного освещения 12 В, 40 Вт</t>
  </si>
  <si>
    <t>Коробка распаячная для открытой трубной проводки; IP54</t>
  </si>
  <si>
    <t>Коробка распаячная для открытой проводки кабеля</t>
  </si>
  <si>
    <t>У994</t>
  </si>
  <si>
    <t>У409-4</t>
  </si>
  <si>
    <t>Коробка распаячная карболитовая  взрывозащищённая; IP65</t>
  </si>
  <si>
    <t>КОР-94-4</t>
  </si>
  <si>
    <t>SFT-39.1/CW</t>
  </si>
  <si>
    <t>Выключатель однополюсный для скрытой установки 250 В,10 A, IP20, специальный для кабель-канала DLP-Кат. № 10419 (комплектно с суппортом и рамкой Кат.№ 10952)</t>
  </si>
  <si>
    <t>Розетка штепсельная двухполюсная, для открытой установки 42 В, 10 A, IP43, УЗ</t>
  </si>
  <si>
    <t>Розетка штепсельная двухполюсная, с заземляющим контактом для открытой установки 250 В, 16 А, IР54 ; УЗ</t>
  </si>
  <si>
    <t>Ящик c однофазным понижающим разделительным трансформатором 220/12 В; 250 BA, IР54; УХЛЗ</t>
  </si>
  <si>
    <t>Коробка распределительная  с 3-мя отверстиями 3x1” со стандартной трубной резьбой, комплектно с клеммником CBD.2 и 3-мя кабельными вводами, IP66</t>
  </si>
  <si>
    <t>Заявка-спецификация № 64  от  06.07.2016г.</t>
  </si>
  <si>
    <t>На приобретение материалов по рабочей документации BG3-01UEC-###-EE-01 Узел приёма топлива. Лот 9</t>
  </si>
  <si>
    <t>август 2016г.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</si>
</sst>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1" x14ac:knownFonts="1">
    <font>
      <sz val="11"/>
      <color theme="1"/>
      <name val="Calibri"/>
      <family val="2"/>
      <charset val="204"/>
      <scheme val="minor"/>
    </font>
    <font>
      <sz val="11"/>
      <color indexed="8"/>
      <name val="Arial"/>
      <family val="2"/>
      <charset val="204"/>
    </font>
    <font>
      <sz val="11"/>
      <color theme="1"/>
      <name val="Arial"/>
      <family val="2"/>
      <charset val="204"/>
    </font>
    <font>
      <b/>
      <sz val="11"/>
      <color theme="1"/>
      <name val="Arial"/>
      <family val="2"/>
      <charset val="204"/>
    </font>
    <font>
      <b/>
      <sz val="9"/>
      <color theme="1"/>
      <name val="Arial"/>
      <family val="2"/>
      <charset val="204"/>
    </font>
    <font>
      <sz val="12"/>
      <color theme="1"/>
      <name val="Arial"/>
      <family val="2"/>
      <charset val="204"/>
    </font>
    <font>
      <b/>
      <sz val="12"/>
      <color theme="1"/>
      <name val="Arial"/>
      <family val="2"/>
      <charset val="204"/>
    </font>
    <font>
      <b/>
      <sz val="1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name val="Arial"/>
      <family val="2"/>
      <charset val="204"/>
    </font>
    <font>
      <sz val="13"/>
      <name val="Times New Roman"/>
      <family val="1"/>
      <charset val="204"/>
    </font>
    <font>
      <sz val="14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0"/>
      <name val="Arial"/>
      <family val="2"/>
      <charset val="204"/>
    </font>
    <font>
      <sz val="12"/>
      <name val="Times New Roman"/>
      <family val="1"/>
    </font>
    <font>
      <sz val="12"/>
      <color theme="1"/>
      <name val="Calibri"/>
      <family val="2"/>
      <charset val="204"/>
      <scheme val="minor"/>
    </font>
    <font>
      <b/>
      <sz val="12"/>
      <name val="Arial"/>
      <family val="2"/>
      <charset val="204"/>
    </font>
    <font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1"/>
      <color rgb="FF000000"/>
      <name val="Times New Roman"/>
      <family val="1"/>
      <charset val="204"/>
    </font>
    <font>
      <sz val="1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color rgb="FF7030A0"/>
      <name val="Calibri"/>
      <family val="2"/>
      <charset val="204"/>
      <scheme val="minor"/>
    </font>
    <font>
      <b/>
      <sz val="11"/>
      <color rgb="FFFF0000"/>
      <name val="Calibri"/>
      <family val="2"/>
      <charset val="204"/>
      <scheme val="minor"/>
    </font>
    <font>
      <b/>
      <sz val="11"/>
      <color rgb="FF7030A0"/>
      <name val="Calibri"/>
      <family val="2"/>
      <charset val="204"/>
      <scheme val="minor"/>
    </font>
    <font>
      <b/>
      <sz val="11"/>
      <name val="Arial"/>
      <family val="2"/>
      <charset val="204"/>
    </font>
    <font>
      <sz val="11"/>
      <color rgb="FFFF0000"/>
      <name val="Calibri"/>
      <family val="2"/>
      <charset val="204"/>
      <scheme val="minor"/>
    </font>
    <font>
      <sz val="11"/>
      <color rgb="FF00B0F0"/>
      <name val="Times New Roman"/>
      <family val="1"/>
      <charset val="204"/>
    </font>
    <font>
      <sz val="11"/>
      <color rgb="FF00B0F0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</fonts>
  <fills count="10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00B0F0"/>
        <bgColor indexed="64"/>
      </patternFill>
    </fill>
  </fills>
  <borders count="77">
    <border>
      <left/>
      <right/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double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double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medium">
        <color indexed="64"/>
      </top>
      <bottom style="medium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medium">
        <color indexed="64"/>
      </bottom>
      <diagonal/>
    </border>
    <border>
      <left style="double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medium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double">
        <color indexed="64"/>
      </right>
      <top style="thin">
        <color indexed="64"/>
      </top>
      <bottom/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double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double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double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double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double">
        <color indexed="64"/>
      </right>
      <top style="medium">
        <color indexed="64"/>
      </top>
      <bottom/>
      <diagonal/>
    </border>
    <border>
      <left/>
      <right style="double">
        <color indexed="64"/>
      </right>
      <top style="medium">
        <color indexed="64"/>
      </top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/>
      <diagonal/>
    </border>
    <border>
      <left/>
      <right style="double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13" fillId="0" borderId="0"/>
    <xf numFmtId="0" fontId="14" fillId="0" borderId="0"/>
  </cellStyleXfs>
  <cellXfs count="494">
    <xf numFmtId="0" fontId="0" fillId="0" borderId="0" xfId="0"/>
    <xf numFmtId="0" fontId="2" fillId="0" borderId="0" xfId="0" applyFont="1"/>
    <xf numFmtId="0" fontId="2" fillId="0" borderId="0" xfId="0" applyFont="1" applyBorder="1" applyAlignment="1">
      <alignment wrapText="1"/>
    </xf>
    <xf numFmtId="0" fontId="2" fillId="0" borderId="2" xfId="0" applyFont="1" applyBorder="1" applyAlignment="1">
      <alignment horizontal="center" wrapText="1"/>
    </xf>
    <xf numFmtId="0" fontId="2" fillId="0" borderId="3" xfId="0" applyFont="1" applyBorder="1" applyAlignment="1">
      <alignment horizontal="center" wrapText="1"/>
    </xf>
    <xf numFmtId="0" fontId="2" fillId="0" borderId="0" xfId="0" applyFont="1" applyBorder="1" applyAlignment="1">
      <alignment wrapText="1"/>
    </xf>
    <xf numFmtId="0" fontId="2" fillId="0" borderId="0" xfId="0" applyFont="1" applyAlignment="1">
      <alignment horizontal="center"/>
    </xf>
    <xf numFmtId="0" fontId="2" fillId="0" borderId="0" xfId="0" applyFont="1" applyBorder="1" applyAlignment="1">
      <alignment horizontal="center" wrapText="1"/>
    </xf>
    <xf numFmtId="0" fontId="2" fillId="0" borderId="0" xfId="0" applyFont="1" applyAlignment="1">
      <alignment horizontal="center"/>
    </xf>
    <xf numFmtId="0" fontId="5" fillId="0" borderId="0" xfId="0" applyFont="1" applyBorder="1"/>
    <xf numFmtId="0" fontId="6" fillId="0" borderId="0" xfId="0" applyFont="1" applyBorder="1" applyAlignment="1">
      <alignment wrapText="1"/>
    </xf>
    <xf numFmtId="0" fontId="8" fillId="0" borderId="4" xfId="0" applyFont="1" applyBorder="1" applyAlignment="1">
      <alignment horizontal="center" vertical="center" wrapText="1"/>
    </xf>
    <xf numFmtId="0" fontId="10" fillId="0" borderId="4" xfId="0" applyFont="1" applyFill="1" applyBorder="1" applyAlignment="1">
      <alignment horizontal="right" vertical="center" wrapText="1"/>
    </xf>
    <xf numFmtId="0" fontId="10" fillId="0" borderId="4" xfId="0" applyFont="1" applyFill="1" applyBorder="1" applyAlignment="1">
      <alignment horizontal="left" vertical="center" wrapText="1"/>
    </xf>
    <xf numFmtId="0" fontId="9" fillId="0" borderId="0" xfId="0" applyFont="1"/>
    <xf numFmtId="0" fontId="9" fillId="0" borderId="4" xfId="0" applyFont="1" applyBorder="1" applyAlignment="1">
      <alignment wrapText="1"/>
    </xf>
    <xf numFmtId="2" fontId="8" fillId="0" borderId="4" xfId="0" applyNumberFormat="1" applyFont="1" applyFill="1" applyBorder="1" applyAlignment="1">
      <alignment horizontal="left" vertical="center" wrapText="1"/>
    </xf>
    <xf numFmtId="0" fontId="6" fillId="0" borderId="0" xfId="0" applyFont="1" applyBorder="1" applyAlignment="1">
      <alignment horizontal="center" wrapText="1"/>
    </xf>
    <xf numFmtId="0" fontId="2" fillId="0" borderId="0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49" fontId="8" fillId="0" borderId="4" xfId="0" applyNumberFormat="1" applyFont="1" applyFill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left" vertical="center" wrapText="1"/>
    </xf>
    <xf numFmtId="49" fontId="7" fillId="0" borderId="4" xfId="0" applyNumberFormat="1" applyFont="1" applyFill="1" applyBorder="1" applyAlignment="1">
      <alignment horizontal="left" vertical="center"/>
    </xf>
    <xf numFmtId="1" fontId="8" fillId="0" borderId="4" xfId="0" applyNumberFormat="1" applyFont="1" applyFill="1" applyBorder="1" applyAlignment="1">
      <alignment horizontal="center" vertical="center" wrapText="1"/>
    </xf>
    <xf numFmtId="0" fontId="11" fillId="0" borderId="0" xfId="0" applyFont="1" applyAlignment="1">
      <alignment horizontal="left" vertical="center"/>
    </xf>
    <xf numFmtId="0" fontId="12" fillId="0" borderId="0" xfId="0" applyFont="1"/>
    <xf numFmtId="0" fontId="12" fillId="0" borderId="0" xfId="0" applyFont="1" applyAlignment="1"/>
    <xf numFmtId="0" fontId="12" fillId="0" borderId="7" xfId="0" applyFont="1" applyBorder="1"/>
    <xf numFmtId="0" fontId="12" fillId="0" borderId="0" xfId="0" applyFont="1" applyAlignment="1">
      <alignment horizontal="center" vertical="center"/>
    </xf>
    <xf numFmtId="0" fontId="12" fillId="0" borderId="0" xfId="0" applyFont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2" fillId="0" borderId="0" xfId="0" applyFont="1" applyAlignment="1">
      <alignment vertical="center"/>
    </xf>
    <xf numFmtId="0" fontId="5" fillId="0" borderId="0" xfId="0" applyFont="1" applyFill="1" applyBorder="1"/>
    <xf numFmtId="0" fontId="5" fillId="0" borderId="0" xfId="0" applyFont="1" applyFill="1" applyBorder="1" applyAlignment="1">
      <alignment horizontal="center" vertical="center"/>
    </xf>
    <xf numFmtId="0" fontId="6" fillId="0" borderId="0" xfId="0" applyFont="1" applyFill="1" applyBorder="1" applyAlignment="1">
      <alignment horizontal="center" vertical="center" wrapText="1"/>
    </xf>
    <xf numFmtId="0" fontId="6" fillId="0" borderId="0" xfId="0" applyFont="1" applyFill="1" applyBorder="1" applyAlignment="1">
      <alignment wrapText="1"/>
    </xf>
    <xf numFmtId="0" fontId="6" fillId="0" borderId="0" xfId="0" applyFont="1" applyFill="1" applyBorder="1" applyAlignment="1">
      <alignment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wrapText="1"/>
    </xf>
    <xf numFmtId="0" fontId="5" fillId="0" borderId="0" xfId="0" applyFont="1" applyFill="1"/>
    <xf numFmtId="0" fontId="15" fillId="0" borderId="0" xfId="0" applyFont="1" applyFill="1"/>
    <xf numFmtId="0" fontId="5" fillId="0" borderId="0" xfId="0" applyFont="1" applyFill="1" applyAlignment="1">
      <alignment horizontal="center" vertical="center"/>
    </xf>
    <xf numFmtId="0" fontId="17" fillId="0" borderId="0" xfId="0" applyFont="1" applyFill="1" applyAlignment="1">
      <alignment horizontal="left" vertical="center"/>
    </xf>
    <xf numFmtId="0" fontId="18" fillId="0" borderId="0" xfId="0" applyFont="1" applyFill="1"/>
    <xf numFmtId="0" fontId="18" fillId="0" borderId="0" xfId="0" applyFont="1" applyFill="1" applyAlignment="1"/>
    <xf numFmtId="0" fontId="3" fillId="0" borderId="2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2" fillId="0" borderId="0" xfId="0" applyFont="1" applyFill="1"/>
    <xf numFmtId="0" fontId="5" fillId="0" borderId="0" xfId="0" applyFont="1" applyFill="1" applyBorder="1" applyAlignment="1">
      <alignment wrapText="1"/>
    </xf>
    <xf numFmtId="0" fontId="0" fillId="0" borderId="0" xfId="0" applyFont="1"/>
    <xf numFmtId="0" fontId="0" fillId="0" borderId="0" xfId="0" applyFont="1" applyAlignment="1">
      <alignment horizontal="left" vertical="center"/>
    </xf>
    <xf numFmtId="0" fontId="0" fillId="0" borderId="0" xfId="0" applyFont="1" applyAlignment="1">
      <alignment wrapText="1"/>
    </xf>
    <xf numFmtId="0" fontId="0" fillId="0" borderId="4" xfId="0" applyFont="1" applyBorder="1"/>
    <xf numFmtId="0" fontId="0" fillId="0" borderId="22" xfId="0" applyFont="1" applyBorder="1"/>
    <xf numFmtId="49" fontId="0" fillId="0" borderId="13" xfId="0" applyNumberFormat="1" applyFont="1" applyBorder="1"/>
    <xf numFmtId="49" fontId="0" fillId="0" borderId="15" xfId="0" applyNumberFormat="1" applyFont="1" applyBorder="1"/>
    <xf numFmtId="0" fontId="0" fillId="0" borderId="0" xfId="0" applyFont="1" applyBorder="1"/>
    <xf numFmtId="0" fontId="0" fillId="0" borderId="0" xfId="0" applyFont="1" applyFill="1" applyBorder="1"/>
    <xf numFmtId="0" fontId="0" fillId="0" borderId="4" xfId="0" applyFont="1" applyFill="1" applyBorder="1"/>
    <xf numFmtId="0" fontId="0" fillId="0" borderId="20" xfId="0" applyFont="1" applyFill="1" applyBorder="1"/>
    <xf numFmtId="49" fontId="0" fillId="0" borderId="0" xfId="0" applyNumberFormat="1" applyFont="1"/>
    <xf numFmtId="49" fontId="20" fillId="3" borderId="47" xfId="0" applyNumberFormat="1" applyFont="1" applyFill="1" applyBorder="1" applyAlignment="1">
      <alignment vertical="top" wrapText="1"/>
    </xf>
    <xf numFmtId="49" fontId="20" fillId="3" borderId="51" xfId="0" applyNumberFormat="1" applyFont="1" applyFill="1" applyBorder="1" applyAlignment="1">
      <alignment vertical="top" wrapText="1"/>
    </xf>
    <xf numFmtId="49" fontId="20" fillId="3" borderId="49" xfId="0" applyNumberFormat="1" applyFont="1" applyFill="1" applyBorder="1" applyAlignment="1">
      <alignment vertical="top" wrapText="1"/>
    </xf>
    <xf numFmtId="49" fontId="20" fillId="3" borderId="45" xfId="0" applyNumberFormat="1" applyFont="1" applyFill="1" applyBorder="1" applyAlignment="1">
      <alignment vertical="top" wrapText="1"/>
    </xf>
    <xf numFmtId="49" fontId="21" fillId="3" borderId="47" xfId="0" applyNumberFormat="1" applyFont="1" applyFill="1" applyBorder="1" applyAlignment="1">
      <alignment vertical="top" wrapText="1"/>
    </xf>
    <xf numFmtId="49" fontId="21" fillId="3" borderId="45" xfId="0" applyNumberFormat="1" applyFont="1" applyFill="1" applyBorder="1" applyAlignment="1">
      <alignment vertical="top" wrapText="1"/>
    </xf>
    <xf numFmtId="49" fontId="20" fillId="3" borderId="43" xfId="0" applyNumberFormat="1" applyFont="1" applyFill="1" applyBorder="1" applyAlignment="1">
      <alignment vertical="top" wrapText="1"/>
    </xf>
    <xf numFmtId="49" fontId="20" fillId="3" borderId="63" xfId="0" applyNumberFormat="1" applyFont="1" applyFill="1" applyBorder="1" applyAlignment="1">
      <alignment vertical="top" wrapText="1"/>
    </xf>
    <xf numFmtId="0" fontId="20" fillId="5" borderId="19" xfId="0" applyFont="1" applyFill="1" applyBorder="1" applyAlignment="1">
      <alignment vertical="top" wrapText="1"/>
    </xf>
    <xf numFmtId="1" fontId="20" fillId="5" borderId="13" xfId="0" applyNumberFormat="1" applyFont="1" applyFill="1" applyBorder="1" applyAlignment="1">
      <alignment vertical="top" wrapText="1"/>
    </xf>
    <xf numFmtId="0" fontId="0" fillId="5" borderId="19" xfId="0" applyFont="1" applyFill="1" applyBorder="1"/>
    <xf numFmtId="1" fontId="0" fillId="5" borderId="13" xfId="0" applyNumberFormat="1" applyFont="1" applyFill="1" applyBorder="1"/>
    <xf numFmtId="0" fontId="0" fillId="5" borderId="24" xfId="0" applyFont="1" applyFill="1" applyBorder="1"/>
    <xf numFmtId="1" fontId="0" fillId="5" borderId="18" xfId="0" applyNumberFormat="1" applyFont="1" applyFill="1" applyBorder="1"/>
    <xf numFmtId="0" fontId="0" fillId="5" borderId="23" xfId="0" applyFont="1" applyFill="1" applyBorder="1"/>
    <xf numFmtId="1" fontId="0" fillId="5" borderId="15" xfId="0" applyNumberFormat="1" applyFont="1" applyFill="1" applyBorder="1"/>
    <xf numFmtId="0" fontId="21" fillId="5" borderId="19" xfId="0" applyFont="1" applyFill="1" applyBorder="1" applyAlignment="1">
      <alignment vertical="top" wrapText="1"/>
    </xf>
    <xf numFmtId="1" fontId="21" fillId="5" borderId="13" xfId="0" applyNumberFormat="1" applyFont="1" applyFill="1" applyBorder="1" applyAlignment="1">
      <alignment vertical="top" wrapText="1"/>
    </xf>
    <xf numFmtId="0" fontId="20" fillId="5" borderId="16" xfId="0" applyFont="1" applyFill="1" applyBorder="1" applyAlignment="1">
      <alignment vertical="top" wrapText="1"/>
    </xf>
    <xf numFmtId="1" fontId="20" fillId="5" borderId="17" xfId="0" applyNumberFormat="1" applyFont="1" applyFill="1" applyBorder="1" applyAlignment="1">
      <alignment vertical="top" wrapText="1"/>
    </xf>
    <xf numFmtId="1" fontId="0" fillId="5" borderId="17" xfId="0" applyNumberFormat="1" applyFont="1" applyFill="1" applyBorder="1"/>
    <xf numFmtId="1" fontId="0" fillId="5" borderId="13" xfId="0" applyNumberFormat="1" applyFont="1" applyFill="1" applyBorder="1" applyAlignment="1">
      <alignment wrapText="1"/>
    </xf>
    <xf numFmtId="1" fontId="0" fillId="5" borderId="17" xfId="0" applyNumberFormat="1" applyFont="1" applyFill="1" applyBorder="1" applyAlignment="1">
      <alignment wrapText="1"/>
    </xf>
    <xf numFmtId="1" fontId="0" fillId="5" borderId="44" xfId="0" applyNumberFormat="1" applyFont="1" applyFill="1" applyBorder="1" applyAlignment="1">
      <alignment wrapText="1"/>
    </xf>
    <xf numFmtId="1" fontId="0" fillId="5" borderId="15" xfId="0" applyNumberFormat="1" applyFont="1" applyFill="1" applyBorder="1" applyAlignment="1">
      <alignment wrapText="1"/>
    </xf>
    <xf numFmtId="1" fontId="0" fillId="4" borderId="15" xfId="0" applyNumberFormat="1" applyFont="1" applyFill="1" applyBorder="1" applyAlignment="1">
      <alignment wrapText="1"/>
    </xf>
    <xf numFmtId="1" fontId="0" fillId="5" borderId="18" xfId="0" applyNumberFormat="1" applyFont="1" applyFill="1" applyBorder="1" applyAlignment="1">
      <alignment wrapText="1"/>
    </xf>
    <xf numFmtId="1" fontId="0" fillId="4" borderId="13" xfId="0" applyNumberFormat="1" applyFont="1" applyFill="1" applyBorder="1" applyAlignment="1">
      <alignment wrapText="1"/>
    </xf>
    <xf numFmtId="1" fontId="0" fillId="5" borderId="14" xfId="0" applyNumberFormat="1" applyFont="1" applyFill="1" applyBorder="1" applyAlignment="1">
      <alignment wrapText="1"/>
    </xf>
    <xf numFmtId="1" fontId="0" fillId="5" borderId="14" xfId="0" applyNumberFormat="1" applyFont="1" applyFill="1" applyBorder="1"/>
    <xf numFmtId="0" fontId="19" fillId="0" borderId="2" xfId="0" applyFont="1" applyBorder="1" applyAlignment="1">
      <alignment horizontal="center" vertical="center"/>
    </xf>
    <xf numFmtId="0" fontId="19" fillId="0" borderId="2" xfId="0" applyFont="1" applyBorder="1" applyAlignment="1">
      <alignment horizontal="center" vertical="center" wrapText="1"/>
    </xf>
    <xf numFmtId="49" fontId="0" fillId="0" borderId="15" xfId="0" applyNumberFormat="1" applyFont="1" applyFill="1" applyBorder="1"/>
    <xf numFmtId="49" fontId="0" fillId="0" borderId="14" xfId="0" applyNumberFormat="1" applyFont="1" applyFill="1" applyBorder="1"/>
    <xf numFmtId="1" fontId="20" fillId="5" borderId="18" xfId="0" applyNumberFormat="1" applyFont="1" applyFill="1" applyBorder="1" applyAlignment="1">
      <alignment vertical="top" wrapText="1"/>
    </xf>
    <xf numFmtId="0" fontId="0" fillId="3" borderId="0" xfId="0" applyFont="1" applyFill="1" applyAlignment="1">
      <alignment horizontal="left" vertical="center"/>
    </xf>
    <xf numFmtId="0" fontId="19" fillId="3" borderId="6" xfId="0" applyFont="1" applyFill="1" applyBorder="1" applyAlignment="1">
      <alignment horizontal="center" vertical="center"/>
    </xf>
    <xf numFmtId="0" fontId="19" fillId="3" borderId="65" xfId="0" applyFont="1" applyFill="1" applyBorder="1" applyAlignment="1">
      <alignment vertical="center"/>
    </xf>
    <xf numFmtId="0" fontId="19" fillId="3" borderId="54" xfId="0" applyFont="1" applyFill="1" applyBorder="1" applyAlignment="1">
      <alignment vertical="center"/>
    </xf>
    <xf numFmtId="0" fontId="19" fillId="3" borderId="34" xfId="0" applyFont="1" applyFill="1" applyBorder="1" applyAlignment="1">
      <alignment vertical="center"/>
    </xf>
    <xf numFmtId="0" fontId="19" fillId="3" borderId="32" xfId="0" applyFont="1" applyFill="1" applyBorder="1" applyAlignment="1">
      <alignment vertical="center"/>
    </xf>
    <xf numFmtId="0" fontId="19" fillId="3" borderId="55" xfId="0" applyFont="1" applyFill="1" applyBorder="1" applyAlignment="1">
      <alignment vertical="center"/>
    </xf>
    <xf numFmtId="0" fontId="19" fillId="3" borderId="55" xfId="0" applyFont="1" applyFill="1" applyBorder="1" applyAlignment="1">
      <alignment vertical="center" wrapText="1"/>
    </xf>
    <xf numFmtId="0" fontId="19" fillId="3" borderId="0" xfId="0" applyFont="1" applyFill="1" applyBorder="1" applyAlignment="1">
      <alignment vertical="center"/>
    </xf>
    <xf numFmtId="0" fontId="19" fillId="3" borderId="32" xfId="0" applyFont="1" applyFill="1" applyBorder="1" applyAlignment="1">
      <alignment horizontal="center" vertical="center" wrapText="1"/>
    </xf>
    <xf numFmtId="0" fontId="19" fillId="3" borderId="34" xfId="0" applyFont="1" applyFill="1" applyBorder="1" applyAlignment="1">
      <alignment horizontal="center" vertical="center" wrapText="1"/>
    </xf>
    <xf numFmtId="0" fontId="0" fillId="0" borderId="8" xfId="0" applyFont="1" applyFill="1" applyBorder="1"/>
    <xf numFmtId="49" fontId="0" fillId="0" borderId="69" xfId="0" applyNumberFormat="1" applyFont="1" applyBorder="1"/>
    <xf numFmtId="0" fontId="19" fillId="2" borderId="55" xfId="0" applyFont="1" applyFill="1" applyBorder="1" applyAlignment="1">
      <alignment vertical="center"/>
    </xf>
    <xf numFmtId="0" fontId="19" fillId="2" borderId="56" xfId="0" applyFont="1" applyFill="1" applyBorder="1" applyAlignment="1">
      <alignment vertical="center"/>
    </xf>
    <xf numFmtId="0" fontId="19" fillId="6" borderId="70" xfId="0" applyFont="1" applyFill="1" applyBorder="1" applyAlignment="1">
      <alignment vertical="center"/>
    </xf>
    <xf numFmtId="0" fontId="19" fillId="6" borderId="55" xfId="0" applyFont="1" applyFill="1" applyBorder="1" applyAlignment="1">
      <alignment vertical="center"/>
    </xf>
    <xf numFmtId="0" fontId="19" fillId="6" borderId="34" xfId="0" applyFont="1" applyFill="1" applyBorder="1" applyAlignment="1">
      <alignment vertical="center"/>
    </xf>
    <xf numFmtId="0" fontId="19" fillId="6" borderId="56" xfId="0" applyFont="1" applyFill="1" applyBorder="1" applyAlignment="1">
      <alignment vertical="center"/>
    </xf>
    <xf numFmtId="0" fontId="19" fillId="7" borderId="70" xfId="0" applyFont="1" applyFill="1" applyBorder="1" applyAlignment="1">
      <alignment vertical="center"/>
    </xf>
    <xf numFmtId="0" fontId="19" fillId="7" borderId="55" xfId="0" applyFont="1" applyFill="1" applyBorder="1" applyAlignment="1">
      <alignment vertical="center"/>
    </xf>
    <xf numFmtId="0" fontId="19" fillId="7" borderId="12" xfId="0" applyFont="1" applyFill="1" applyBorder="1" applyAlignment="1">
      <alignment vertical="center"/>
    </xf>
    <xf numFmtId="0" fontId="19" fillId="7" borderId="71" xfId="0" applyFont="1" applyFill="1" applyBorder="1" applyAlignment="1">
      <alignment vertical="center"/>
    </xf>
    <xf numFmtId="0" fontId="19" fillId="8" borderId="63" xfId="0" applyFont="1" applyFill="1" applyBorder="1" applyAlignment="1">
      <alignment vertical="center"/>
    </xf>
    <xf numFmtId="0" fontId="19" fillId="8" borderId="25" xfId="0" applyFont="1" applyFill="1" applyBorder="1" applyAlignment="1">
      <alignment vertical="center"/>
    </xf>
    <xf numFmtId="0" fontId="19" fillId="8" borderId="34" xfId="0" applyFont="1" applyFill="1" applyBorder="1" applyAlignment="1">
      <alignment vertical="center"/>
    </xf>
    <xf numFmtId="0" fontId="19" fillId="8" borderId="56" xfId="0" applyFont="1" applyFill="1" applyBorder="1" applyAlignment="1">
      <alignment vertical="center"/>
    </xf>
    <xf numFmtId="0" fontId="19" fillId="3" borderId="33" xfId="0" applyFont="1" applyFill="1" applyBorder="1" applyAlignment="1">
      <alignment vertical="center"/>
    </xf>
    <xf numFmtId="49" fontId="0" fillId="3" borderId="58" xfId="0" applyNumberFormat="1" applyFont="1" applyFill="1" applyBorder="1"/>
    <xf numFmtId="1" fontId="20" fillId="5" borderId="19" xfId="0" applyNumberFormat="1" applyFont="1" applyFill="1" applyBorder="1" applyAlignment="1">
      <alignment vertical="top" wrapText="1"/>
    </xf>
    <xf numFmtId="1" fontId="20" fillId="5" borderId="72" xfId="0" applyNumberFormat="1" applyFont="1" applyFill="1" applyBorder="1" applyAlignment="1">
      <alignment vertical="top" wrapText="1"/>
    </xf>
    <xf numFmtId="49" fontId="0" fillId="6" borderId="47" xfId="0" applyNumberFormat="1" applyFont="1" applyFill="1" applyBorder="1"/>
    <xf numFmtId="1" fontId="0" fillId="6" borderId="13" xfId="0" applyNumberFormat="1" applyFont="1" applyFill="1" applyBorder="1"/>
    <xf numFmtId="1" fontId="0" fillId="6" borderId="19" xfId="0" applyNumberFormat="1" applyFont="1" applyFill="1" applyBorder="1"/>
    <xf numFmtId="1" fontId="0" fillId="6" borderId="72" xfId="0" applyNumberFormat="1" applyFont="1" applyFill="1" applyBorder="1"/>
    <xf numFmtId="49" fontId="0" fillId="5" borderId="47" xfId="0" applyNumberFormat="1" applyFont="1" applyFill="1" applyBorder="1" applyAlignment="1">
      <alignment wrapText="1"/>
    </xf>
    <xf numFmtId="1" fontId="0" fillId="5" borderId="19" xfId="0" applyNumberFormat="1" applyFont="1" applyFill="1" applyBorder="1" applyAlignment="1">
      <alignment wrapText="1"/>
    </xf>
    <xf numFmtId="1" fontId="0" fillId="5" borderId="72" xfId="0" applyNumberFormat="1" applyFont="1" applyFill="1" applyBorder="1" applyAlignment="1">
      <alignment wrapText="1"/>
    </xf>
    <xf numFmtId="49" fontId="0" fillId="8" borderId="47" xfId="0" applyNumberFormat="1" applyFont="1" applyFill="1" applyBorder="1" applyAlignment="1">
      <alignment wrapText="1"/>
    </xf>
    <xf numFmtId="1" fontId="0" fillId="8" borderId="13" xfId="0" applyNumberFormat="1" applyFont="1" applyFill="1" applyBorder="1" applyAlignment="1">
      <alignment wrapText="1"/>
    </xf>
    <xf numFmtId="1" fontId="0" fillId="8" borderId="38" xfId="0" applyNumberFormat="1" applyFont="1" applyFill="1" applyBorder="1" applyAlignment="1">
      <alignment wrapText="1"/>
    </xf>
    <xf numFmtId="1" fontId="0" fillId="8" borderId="48" xfId="0" applyNumberFormat="1" applyFont="1" applyFill="1" applyBorder="1" applyAlignment="1">
      <alignment wrapText="1"/>
    </xf>
    <xf numFmtId="49" fontId="0" fillId="3" borderId="38" xfId="0" applyNumberFormat="1" applyFont="1" applyFill="1" applyBorder="1"/>
    <xf numFmtId="0" fontId="0" fillId="3" borderId="19" xfId="0" applyFont="1" applyFill="1" applyBorder="1"/>
    <xf numFmtId="1" fontId="0" fillId="3" borderId="13" xfId="0" applyNumberFormat="1" applyFont="1" applyFill="1" applyBorder="1"/>
    <xf numFmtId="0" fontId="0" fillId="3" borderId="13" xfId="0" applyFont="1" applyFill="1" applyBorder="1"/>
    <xf numFmtId="49" fontId="0" fillId="3" borderId="9" xfId="0" applyNumberFormat="1" applyFont="1" applyFill="1" applyBorder="1"/>
    <xf numFmtId="1" fontId="0" fillId="5" borderId="23" xfId="0" applyNumberFormat="1" applyFont="1" applyFill="1" applyBorder="1"/>
    <xf numFmtId="1" fontId="0" fillId="5" borderId="73" xfId="0" applyNumberFormat="1" applyFont="1" applyFill="1" applyBorder="1"/>
    <xf numFmtId="49" fontId="0" fillId="6" borderId="51" xfId="0" applyNumberFormat="1" applyFont="1" applyFill="1" applyBorder="1"/>
    <xf numFmtId="1" fontId="0" fillId="6" borderId="15" xfId="0" applyNumberFormat="1" applyFont="1" applyFill="1" applyBorder="1"/>
    <xf numFmtId="1" fontId="0" fillId="6" borderId="23" xfId="0" applyNumberFormat="1" applyFont="1" applyFill="1" applyBorder="1"/>
    <xf numFmtId="1" fontId="0" fillId="6" borderId="73" xfId="0" applyNumberFormat="1" applyFont="1" applyFill="1" applyBorder="1"/>
    <xf numFmtId="49" fontId="0" fillId="5" borderId="51" xfId="0" applyNumberFormat="1" applyFont="1" applyFill="1" applyBorder="1" applyAlignment="1">
      <alignment wrapText="1"/>
    </xf>
    <xf numFmtId="1" fontId="0" fillId="5" borderId="23" xfId="0" applyNumberFormat="1" applyFont="1" applyFill="1" applyBorder="1" applyAlignment="1">
      <alignment wrapText="1"/>
    </xf>
    <xf numFmtId="1" fontId="0" fillId="5" borderId="73" xfId="0" applyNumberFormat="1" applyFont="1" applyFill="1" applyBorder="1" applyAlignment="1">
      <alignment wrapText="1"/>
    </xf>
    <xf numFmtId="49" fontId="0" fillId="8" borderId="51" xfId="0" applyNumberFormat="1" applyFont="1" applyFill="1" applyBorder="1" applyAlignment="1">
      <alignment wrapText="1"/>
    </xf>
    <xf numFmtId="1" fontId="0" fillId="8" borderId="15" xfId="0" applyNumberFormat="1" applyFont="1" applyFill="1" applyBorder="1" applyAlignment="1">
      <alignment wrapText="1"/>
    </xf>
    <xf numFmtId="1" fontId="0" fillId="8" borderId="26" xfId="0" applyNumberFormat="1" applyFont="1" applyFill="1" applyBorder="1" applyAlignment="1">
      <alignment wrapText="1"/>
    </xf>
    <xf numFmtId="1" fontId="0" fillId="8" borderId="52" xfId="0" applyNumberFormat="1" applyFont="1" applyFill="1" applyBorder="1" applyAlignment="1">
      <alignment wrapText="1"/>
    </xf>
    <xf numFmtId="49" fontId="0" fillId="3" borderId="26" xfId="0" applyNumberFormat="1" applyFont="1" applyFill="1" applyBorder="1"/>
    <xf numFmtId="49" fontId="19" fillId="3" borderId="23" xfId="0" applyNumberFormat="1" applyFont="1" applyFill="1" applyBorder="1"/>
    <xf numFmtId="1" fontId="0" fillId="3" borderId="15" xfId="0" applyNumberFormat="1" applyFont="1" applyFill="1" applyBorder="1"/>
    <xf numFmtId="0" fontId="0" fillId="3" borderId="23" xfId="0" applyFont="1" applyFill="1" applyBorder="1"/>
    <xf numFmtId="0" fontId="19" fillId="3" borderId="23" xfId="0" applyFont="1" applyFill="1" applyBorder="1"/>
    <xf numFmtId="0" fontId="0" fillId="3" borderId="15" xfId="0" applyFont="1" applyFill="1" applyBorder="1"/>
    <xf numFmtId="49" fontId="0" fillId="3" borderId="30" xfId="0" applyNumberFormat="1" applyFont="1" applyFill="1" applyBorder="1"/>
    <xf numFmtId="1" fontId="0" fillId="5" borderId="24" xfId="0" applyNumberFormat="1" applyFont="1" applyFill="1" applyBorder="1"/>
    <xf numFmtId="1" fontId="0" fillId="5" borderId="74" xfId="0" applyNumberFormat="1" applyFont="1" applyFill="1" applyBorder="1"/>
    <xf numFmtId="49" fontId="0" fillId="6" borderId="49" xfId="0" applyNumberFormat="1" applyFont="1" applyFill="1" applyBorder="1"/>
    <xf numFmtId="1" fontId="0" fillId="6" borderId="18" xfId="0" applyNumberFormat="1" applyFont="1" applyFill="1" applyBorder="1"/>
    <xf numFmtId="1" fontId="0" fillId="6" borderId="24" xfId="0" applyNumberFormat="1" applyFont="1" applyFill="1" applyBorder="1"/>
    <xf numFmtId="1" fontId="0" fillId="6" borderId="74" xfId="0" applyNumberFormat="1" applyFont="1" applyFill="1" applyBorder="1"/>
    <xf numFmtId="49" fontId="0" fillId="5" borderId="49" xfId="0" applyNumberFormat="1" applyFont="1" applyFill="1" applyBorder="1" applyAlignment="1">
      <alignment wrapText="1"/>
    </xf>
    <xf numFmtId="1" fontId="0" fillId="5" borderId="24" xfId="0" applyNumberFormat="1" applyFont="1" applyFill="1" applyBorder="1" applyAlignment="1">
      <alignment wrapText="1"/>
    </xf>
    <xf numFmtId="1" fontId="0" fillId="5" borderId="74" xfId="0" applyNumberFormat="1" applyFont="1" applyFill="1" applyBorder="1" applyAlignment="1">
      <alignment wrapText="1"/>
    </xf>
    <xf numFmtId="49" fontId="0" fillId="8" borderId="49" xfId="0" applyNumberFormat="1" applyFont="1" applyFill="1" applyBorder="1" applyAlignment="1">
      <alignment wrapText="1"/>
    </xf>
    <xf numFmtId="1" fontId="0" fillId="8" borderId="18" xfId="0" applyNumberFormat="1" applyFont="1" applyFill="1" applyBorder="1" applyAlignment="1">
      <alignment wrapText="1"/>
    </xf>
    <xf numFmtId="1" fontId="0" fillId="8" borderId="31" xfId="0" applyNumberFormat="1" applyFont="1" applyFill="1" applyBorder="1" applyAlignment="1">
      <alignment wrapText="1"/>
    </xf>
    <xf numFmtId="1" fontId="0" fillId="8" borderId="50" xfId="0" applyNumberFormat="1" applyFont="1" applyFill="1" applyBorder="1" applyAlignment="1">
      <alignment wrapText="1"/>
    </xf>
    <xf numFmtId="49" fontId="0" fillId="3" borderId="31" xfId="0" applyNumberFormat="1" applyFont="1" applyFill="1" applyBorder="1"/>
    <xf numFmtId="49" fontId="0" fillId="3" borderId="24" xfId="0" applyNumberFormat="1" applyFont="1" applyFill="1" applyBorder="1"/>
    <xf numFmtId="1" fontId="0" fillId="3" borderId="18" xfId="0" applyNumberFormat="1" applyFont="1" applyFill="1" applyBorder="1"/>
    <xf numFmtId="0" fontId="0" fillId="3" borderId="24" xfId="0" applyFont="1" applyFill="1" applyBorder="1"/>
    <xf numFmtId="0" fontId="19" fillId="3" borderId="24" xfId="0" applyFont="1" applyFill="1" applyBorder="1"/>
    <xf numFmtId="0" fontId="0" fillId="3" borderId="18" xfId="0" applyFont="1" applyFill="1" applyBorder="1"/>
    <xf numFmtId="49" fontId="0" fillId="4" borderId="47" xfId="0" applyNumberFormat="1" applyFont="1" applyFill="1" applyBorder="1" applyAlignment="1">
      <alignment wrapText="1"/>
    </xf>
    <xf numFmtId="1" fontId="0" fillId="4" borderId="72" xfId="0" applyNumberFormat="1" applyFont="1" applyFill="1" applyBorder="1" applyAlignment="1">
      <alignment wrapText="1"/>
    </xf>
    <xf numFmtId="49" fontId="0" fillId="4" borderId="51" xfId="0" applyNumberFormat="1" applyFont="1" applyFill="1" applyBorder="1" applyAlignment="1">
      <alignment wrapText="1"/>
    </xf>
    <xf numFmtId="1" fontId="0" fillId="4" borderId="73" xfId="0" applyNumberFormat="1" applyFont="1" applyFill="1" applyBorder="1" applyAlignment="1">
      <alignment wrapText="1"/>
    </xf>
    <xf numFmtId="1" fontId="23" fillId="3" borderId="15" xfId="0" applyNumberFormat="1" applyFont="1" applyFill="1" applyBorder="1"/>
    <xf numFmtId="0" fontId="23" fillId="3" borderId="23" xfId="0" applyFont="1" applyFill="1" applyBorder="1"/>
    <xf numFmtId="49" fontId="0" fillId="3" borderId="59" xfId="0" applyNumberFormat="1" applyFont="1" applyFill="1" applyBorder="1"/>
    <xf numFmtId="0" fontId="0" fillId="5" borderId="21" xfId="0" applyFont="1" applyFill="1" applyBorder="1"/>
    <xf numFmtId="1" fontId="0" fillId="5" borderId="75" xfId="0" applyNumberFormat="1" applyFont="1" applyFill="1" applyBorder="1"/>
    <xf numFmtId="49" fontId="0" fillId="6" borderId="45" xfId="0" applyNumberFormat="1" applyFont="1" applyFill="1" applyBorder="1"/>
    <xf numFmtId="1" fontId="0" fillId="6" borderId="14" xfId="0" applyNumberFormat="1" applyFont="1" applyFill="1" applyBorder="1"/>
    <xf numFmtId="1" fontId="0" fillId="6" borderId="21" xfId="0" applyNumberFormat="1" applyFont="1" applyFill="1" applyBorder="1"/>
    <xf numFmtId="1" fontId="0" fillId="6" borderId="75" xfId="0" applyNumberFormat="1" applyFont="1" applyFill="1" applyBorder="1"/>
    <xf numFmtId="49" fontId="0" fillId="7" borderId="45" xfId="0" applyNumberFormat="1" applyFont="1" applyFill="1" applyBorder="1" applyAlignment="1">
      <alignment wrapText="1"/>
    </xf>
    <xf numFmtId="1" fontId="0" fillId="7" borderId="14" xfId="0" applyNumberFormat="1" applyFont="1" applyFill="1" applyBorder="1" applyAlignment="1">
      <alignment wrapText="1"/>
    </xf>
    <xf numFmtId="1" fontId="0" fillId="4" borderId="21" xfId="0" applyNumberFormat="1" applyFont="1" applyFill="1" applyBorder="1" applyAlignment="1">
      <alignment wrapText="1"/>
    </xf>
    <xf numFmtId="1" fontId="0" fillId="4" borderId="75" xfId="0" applyNumberFormat="1" applyFont="1" applyFill="1" applyBorder="1" applyAlignment="1">
      <alignment wrapText="1"/>
    </xf>
    <xf numFmtId="49" fontId="0" fillId="8" borderId="45" xfId="0" applyNumberFormat="1" applyFont="1" applyFill="1" applyBorder="1" applyAlignment="1">
      <alignment wrapText="1"/>
    </xf>
    <xf numFmtId="1" fontId="0" fillId="8" borderId="14" xfId="0" applyNumberFormat="1" applyFont="1" applyFill="1" applyBorder="1" applyAlignment="1">
      <alignment wrapText="1"/>
    </xf>
    <xf numFmtId="1" fontId="0" fillId="8" borderId="37" xfId="0" applyNumberFormat="1" applyFont="1" applyFill="1" applyBorder="1" applyAlignment="1">
      <alignment wrapText="1"/>
    </xf>
    <xf numFmtId="1" fontId="0" fillId="8" borderId="46" xfId="0" applyNumberFormat="1" applyFont="1" applyFill="1" applyBorder="1" applyAlignment="1">
      <alignment wrapText="1"/>
    </xf>
    <xf numFmtId="49" fontId="0" fillId="3" borderId="37" xfId="0" applyNumberFormat="1" applyFont="1" applyFill="1" applyBorder="1"/>
    <xf numFmtId="0" fontId="25" fillId="3" borderId="21" xfId="0" applyFont="1" applyFill="1" applyBorder="1"/>
    <xf numFmtId="1" fontId="23" fillId="3" borderId="14" xfId="0" applyNumberFormat="1" applyFont="1" applyFill="1" applyBorder="1"/>
    <xf numFmtId="0" fontId="0" fillId="3" borderId="21" xfId="0" applyFont="1" applyFill="1" applyBorder="1"/>
    <xf numFmtId="1" fontId="0" fillId="3" borderId="14" xfId="0" applyNumberFormat="1" applyFont="1" applyFill="1" applyBorder="1"/>
    <xf numFmtId="0" fontId="0" fillId="3" borderId="14" xfId="0" applyFont="1" applyFill="1" applyBorder="1"/>
    <xf numFmtId="1" fontId="0" fillId="5" borderId="19" xfId="0" applyNumberFormat="1" applyFont="1" applyFill="1" applyBorder="1"/>
    <xf numFmtId="1" fontId="0" fillId="5" borderId="72" xfId="0" applyNumberFormat="1" applyFont="1" applyFill="1" applyBorder="1"/>
    <xf numFmtId="49" fontId="0" fillId="3" borderId="58" xfId="0" applyNumberFormat="1" applyFont="1" applyFill="1" applyBorder="1" applyAlignment="1">
      <alignment horizontal="left"/>
    </xf>
    <xf numFmtId="0" fontId="19" fillId="3" borderId="19" xfId="0" applyFont="1" applyFill="1" applyBorder="1"/>
    <xf numFmtId="49" fontId="0" fillId="7" borderId="51" xfId="0" applyNumberFormat="1" applyFont="1" applyFill="1" applyBorder="1" applyAlignment="1">
      <alignment wrapText="1"/>
    </xf>
    <xf numFmtId="1" fontId="0" fillId="7" borderId="15" xfId="0" applyNumberFormat="1" applyFont="1" applyFill="1" applyBorder="1" applyAlignment="1">
      <alignment wrapText="1"/>
    </xf>
    <xf numFmtId="1" fontId="0" fillId="7" borderId="23" xfId="0" applyNumberFormat="1" applyFont="1" applyFill="1" applyBorder="1" applyAlignment="1">
      <alignment wrapText="1"/>
    </xf>
    <xf numFmtId="1" fontId="0" fillId="7" borderId="73" xfId="0" applyNumberFormat="1" applyFont="1" applyFill="1" applyBorder="1" applyAlignment="1">
      <alignment wrapText="1"/>
    </xf>
    <xf numFmtId="0" fontId="0" fillId="3" borderId="26" xfId="0" applyFont="1" applyFill="1" applyBorder="1"/>
    <xf numFmtId="49" fontId="0" fillId="3" borderId="9" xfId="0" applyNumberFormat="1" applyFont="1" applyFill="1" applyBorder="1" applyAlignment="1">
      <alignment horizontal="left"/>
    </xf>
    <xf numFmtId="0" fontId="20" fillId="2" borderId="21" xfId="0" applyFont="1" applyFill="1" applyBorder="1" applyAlignment="1">
      <alignment vertical="top" wrapText="1"/>
    </xf>
    <xf numFmtId="1" fontId="20" fillId="2" borderId="14" xfId="0" applyNumberFormat="1" applyFont="1" applyFill="1" applyBorder="1" applyAlignment="1">
      <alignment vertical="top" wrapText="1"/>
    </xf>
    <xf numFmtId="1" fontId="20" fillId="2" borderId="21" xfId="0" applyNumberFormat="1" applyFont="1" applyFill="1" applyBorder="1" applyAlignment="1">
      <alignment vertical="top" wrapText="1"/>
    </xf>
    <xf numFmtId="1" fontId="20" fillId="2" borderId="75" xfId="0" applyNumberFormat="1" applyFont="1" applyFill="1" applyBorder="1" applyAlignment="1">
      <alignment vertical="top" wrapText="1"/>
    </xf>
    <xf numFmtId="1" fontId="0" fillId="7" borderId="21" xfId="0" applyNumberFormat="1" applyFont="1" applyFill="1" applyBorder="1" applyAlignment="1">
      <alignment wrapText="1"/>
    </xf>
    <xf numFmtId="1" fontId="0" fillId="7" borderId="75" xfId="0" applyNumberFormat="1" applyFont="1" applyFill="1" applyBorder="1" applyAlignment="1">
      <alignment wrapText="1"/>
    </xf>
    <xf numFmtId="49" fontId="0" fillId="3" borderId="59" xfId="0" applyNumberFormat="1" applyFont="1" applyFill="1" applyBorder="1" applyAlignment="1">
      <alignment horizontal="left"/>
    </xf>
    <xf numFmtId="1" fontId="21" fillId="5" borderId="19" xfId="0" applyNumberFormat="1" applyFont="1" applyFill="1" applyBorder="1" applyAlignment="1">
      <alignment vertical="top" wrapText="1"/>
    </xf>
    <xf numFmtId="1" fontId="21" fillId="5" borderId="72" xfId="0" applyNumberFormat="1" applyFont="1" applyFill="1" applyBorder="1" applyAlignment="1">
      <alignment vertical="top" wrapText="1"/>
    </xf>
    <xf numFmtId="0" fontId="21" fillId="2" borderId="21" xfId="0" applyFont="1" applyFill="1" applyBorder="1" applyAlignment="1">
      <alignment vertical="top" wrapText="1"/>
    </xf>
    <xf numFmtId="1" fontId="21" fillId="2" borderId="14" xfId="0" applyNumberFormat="1" applyFont="1" applyFill="1" applyBorder="1" applyAlignment="1">
      <alignment vertical="top" wrapText="1"/>
    </xf>
    <xf numFmtId="1" fontId="21" fillId="2" borderId="21" xfId="0" applyNumberFormat="1" applyFont="1" applyFill="1" applyBorder="1" applyAlignment="1">
      <alignment vertical="top" wrapText="1"/>
    </xf>
    <xf numFmtId="1" fontId="21" fillId="2" borderId="75" xfId="0" applyNumberFormat="1" applyFont="1" applyFill="1" applyBorder="1" applyAlignment="1">
      <alignment vertical="top" wrapText="1"/>
    </xf>
    <xf numFmtId="49" fontId="0" fillId="5" borderId="45" xfId="0" applyNumberFormat="1" applyFont="1" applyFill="1" applyBorder="1" applyAlignment="1">
      <alignment wrapText="1"/>
    </xf>
    <xf numFmtId="1" fontId="0" fillId="5" borderId="21" xfId="0" applyNumberFormat="1" applyFont="1" applyFill="1" applyBorder="1" applyAlignment="1">
      <alignment wrapText="1"/>
    </xf>
    <xf numFmtId="1" fontId="0" fillId="5" borderId="75" xfId="0" applyNumberFormat="1" applyFont="1" applyFill="1" applyBorder="1" applyAlignment="1">
      <alignment wrapText="1"/>
    </xf>
    <xf numFmtId="0" fontId="19" fillId="3" borderId="21" xfId="0" applyFont="1" applyFill="1" applyBorder="1"/>
    <xf numFmtId="49" fontId="0" fillId="5" borderId="47" xfId="0" applyNumberFormat="1" applyFont="1" applyFill="1" applyBorder="1"/>
    <xf numFmtId="1" fontId="23" fillId="3" borderId="13" xfId="0" applyNumberFormat="1" applyFont="1" applyFill="1" applyBorder="1"/>
    <xf numFmtId="0" fontId="20" fillId="5" borderId="24" xfId="0" applyFont="1" applyFill="1" applyBorder="1" applyAlignment="1">
      <alignment vertical="top" wrapText="1"/>
    </xf>
    <xf numFmtId="1" fontId="20" fillId="5" borderId="24" xfId="0" applyNumberFormat="1" applyFont="1" applyFill="1" applyBorder="1" applyAlignment="1">
      <alignment vertical="top" wrapText="1"/>
    </xf>
    <xf numFmtId="1" fontId="20" fillId="5" borderId="74" xfId="0" applyNumberFormat="1" applyFont="1" applyFill="1" applyBorder="1" applyAlignment="1">
      <alignment vertical="top" wrapText="1"/>
    </xf>
    <xf numFmtId="49" fontId="0" fillId="3" borderId="30" xfId="0" applyNumberFormat="1" applyFont="1" applyFill="1" applyBorder="1" applyAlignment="1">
      <alignment horizontal="left"/>
    </xf>
    <xf numFmtId="0" fontId="25" fillId="3" borderId="24" xfId="0" applyFont="1" applyFill="1" applyBorder="1"/>
    <xf numFmtId="1" fontId="23" fillId="3" borderId="18" xfId="0" applyNumberFormat="1" applyFont="1" applyFill="1" applyBorder="1"/>
    <xf numFmtId="0" fontId="2" fillId="3" borderId="27" xfId="0" applyFont="1" applyFill="1" applyBorder="1" applyAlignment="1">
      <alignment horizontal="center" vertical="top" wrapText="1"/>
    </xf>
    <xf numFmtId="49" fontId="0" fillId="3" borderId="57" xfId="0" applyNumberFormat="1" applyFont="1" applyFill="1" applyBorder="1"/>
    <xf numFmtId="1" fontId="20" fillId="5" borderId="16" xfId="0" applyNumberFormat="1" applyFont="1" applyFill="1" applyBorder="1" applyAlignment="1">
      <alignment vertical="top" wrapText="1"/>
    </xf>
    <xf numFmtId="1" fontId="20" fillId="5" borderId="35" xfId="0" applyNumberFormat="1" applyFont="1" applyFill="1" applyBorder="1" applyAlignment="1">
      <alignment vertical="top" wrapText="1"/>
    </xf>
    <xf numFmtId="49" fontId="0" fillId="5" borderId="43" xfId="0" applyNumberFormat="1" applyFont="1" applyFill="1" applyBorder="1"/>
    <xf numFmtId="1" fontId="0" fillId="5" borderId="16" xfId="0" applyNumberFormat="1" applyFont="1" applyFill="1" applyBorder="1"/>
    <xf numFmtId="1" fontId="0" fillId="5" borderId="35" xfId="0" applyNumberFormat="1" applyFont="1" applyFill="1" applyBorder="1"/>
    <xf numFmtId="49" fontId="0" fillId="5" borderId="43" xfId="0" applyNumberFormat="1" applyFont="1" applyFill="1" applyBorder="1" applyAlignment="1">
      <alignment wrapText="1"/>
    </xf>
    <xf numFmtId="1" fontId="0" fillId="5" borderId="16" xfId="0" applyNumberFormat="1" applyFont="1" applyFill="1" applyBorder="1" applyAlignment="1">
      <alignment wrapText="1"/>
    </xf>
    <xf numFmtId="1" fontId="0" fillId="5" borderId="35" xfId="0" applyNumberFormat="1" applyFont="1" applyFill="1" applyBorder="1" applyAlignment="1">
      <alignment wrapText="1"/>
    </xf>
    <xf numFmtId="1" fontId="0" fillId="5" borderId="36" xfId="0" applyNumberFormat="1" applyFont="1" applyFill="1" applyBorder="1" applyAlignment="1">
      <alignment wrapText="1"/>
    </xf>
    <xf numFmtId="49" fontId="0" fillId="3" borderId="36" xfId="0" applyNumberFormat="1" applyFont="1" applyFill="1" applyBorder="1"/>
    <xf numFmtId="49" fontId="0" fillId="3" borderId="57" xfId="0" applyNumberFormat="1" applyFont="1" applyFill="1" applyBorder="1" applyAlignment="1">
      <alignment horizontal="left"/>
    </xf>
    <xf numFmtId="0" fontId="0" fillId="3" borderId="16" xfId="0" applyFont="1" applyFill="1" applyBorder="1"/>
    <xf numFmtId="1" fontId="0" fillId="3" borderId="17" xfId="0" applyNumberFormat="1" applyFont="1" applyFill="1" applyBorder="1"/>
    <xf numFmtId="0" fontId="19" fillId="3" borderId="16" xfId="0" applyFont="1" applyFill="1" applyBorder="1"/>
    <xf numFmtId="0" fontId="2" fillId="3" borderId="32" xfId="0" applyFont="1" applyFill="1" applyBorder="1" applyAlignment="1">
      <alignment horizontal="center" vertical="top" wrapText="1"/>
    </xf>
    <xf numFmtId="49" fontId="0" fillId="3" borderId="61" xfId="0" applyNumberFormat="1" applyFont="1" applyFill="1" applyBorder="1"/>
    <xf numFmtId="49" fontId="0" fillId="3" borderId="62" xfId="0" applyNumberFormat="1" applyFont="1" applyFill="1" applyBorder="1"/>
    <xf numFmtId="49" fontId="0" fillId="3" borderId="61" xfId="0" applyNumberFormat="1" applyFont="1" applyFill="1" applyBorder="1" applyAlignment="1">
      <alignment horizontal="left"/>
    </xf>
    <xf numFmtId="0" fontId="19" fillId="3" borderId="12" xfId="0" applyFont="1" applyFill="1" applyBorder="1"/>
    <xf numFmtId="1" fontId="0" fillId="3" borderId="25" xfId="0" applyNumberFormat="1" applyFont="1" applyFill="1" applyBorder="1"/>
    <xf numFmtId="0" fontId="0" fillId="3" borderId="12" xfId="0" applyFont="1" applyFill="1" applyBorder="1"/>
    <xf numFmtId="0" fontId="0" fillId="3" borderId="25" xfId="0" applyFont="1" applyFill="1" applyBorder="1"/>
    <xf numFmtId="0" fontId="7" fillId="3" borderId="19" xfId="0" applyFont="1" applyFill="1" applyBorder="1"/>
    <xf numFmtId="0" fontId="25" fillId="3" borderId="23" xfId="0" applyFont="1" applyFill="1" applyBorder="1"/>
    <xf numFmtId="0" fontId="0" fillId="3" borderId="17" xfId="0" applyFont="1" applyFill="1" applyBorder="1"/>
    <xf numFmtId="49" fontId="20" fillId="3" borderId="43" xfId="0" applyNumberFormat="1" applyFont="1" applyFill="1" applyBorder="1" applyAlignment="1">
      <alignment wrapText="1"/>
    </xf>
    <xf numFmtId="49" fontId="22" fillId="3" borderId="43" xfId="0" applyNumberFormat="1" applyFont="1" applyFill="1" applyBorder="1" applyAlignment="1">
      <alignment wrapText="1"/>
    </xf>
    <xf numFmtId="0" fontId="0" fillId="3" borderId="57" xfId="0" applyFont="1" applyFill="1" applyBorder="1"/>
    <xf numFmtId="0" fontId="0" fillId="3" borderId="0" xfId="0" applyFont="1" applyFill="1"/>
    <xf numFmtId="1" fontId="0" fillId="5" borderId="2" xfId="0" applyNumberFormat="1" applyFont="1" applyFill="1" applyBorder="1"/>
    <xf numFmtId="1" fontId="0" fillId="3" borderId="0" xfId="0" applyNumberFormat="1" applyFont="1" applyFill="1" applyBorder="1"/>
    <xf numFmtId="0" fontId="0" fillId="3" borderId="0" xfId="0" applyFont="1" applyFill="1" applyAlignment="1">
      <alignment wrapText="1"/>
    </xf>
    <xf numFmtId="1" fontId="0" fillId="3" borderId="2" xfId="0" applyNumberFormat="1" applyFont="1" applyFill="1" applyBorder="1"/>
    <xf numFmtId="1" fontId="0" fillId="4" borderId="2" xfId="0" applyNumberFormat="1" applyFont="1" applyFill="1" applyBorder="1"/>
    <xf numFmtId="0" fontId="0" fillId="0" borderId="19" xfId="0" applyFont="1" applyBorder="1" applyAlignment="1">
      <alignment horizontal="left" vertical="center"/>
    </xf>
    <xf numFmtId="0" fontId="0" fillId="0" borderId="68" xfId="0" applyFont="1" applyBorder="1" applyAlignment="1">
      <alignment horizontal="left" vertical="center"/>
    </xf>
    <xf numFmtId="0" fontId="0" fillId="0" borderId="23" xfId="0" applyFont="1" applyBorder="1" applyAlignment="1">
      <alignment horizontal="left" vertical="center"/>
    </xf>
    <xf numFmtId="0" fontId="0" fillId="0" borderId="23" xfId="0" applyFont="1" applyFill="1" applyBorder="1" applyAlignment="1">
      <alignment horizontal="left" vertical="center"/>
    </xf>
    <xf numFmtId="0" fontId="0" fillId="0" borderId="21" xfId="0" applyFont="1" applyFill="1" applyBorder="1" applyAlignment="1">
      <alignment horizontal="left" vertical="center"/>
    </xf>
    <xf numFmtId="49" fontId="0" fillId="0" borderId="20" xfId="0" applyNumberFormat="1" applyFont="1" applyFill="1" applyBorder="1" applyAlignment="1">
      <alignment horizontal="center" vertical="center"/>
    </xf>
    <xf numFmtId="49" fontId="0" fillId="0" borderId="8" xfId="0" applyNumberFormat="1" applyFont="1" applyFill="1" applyBorder="1" applyAlignment="1">
      <alignment horizontal="center" vertical="center"/>
    </xf>
    <xf numFmtId="49" fontId="0" fillId="0" borderId="4" xfId="0" applyNumberFormat="1" applyFont="1" applyFill="1" applyBorder="1" applyAlignment="1">
      <alignment horizontal="center" vertical="center"/>
    </xf>
    <xf numFmtId="49" fontId="0" fillId="0" borderId="22" xfId="0" applyNumberFormat="1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wrapText="1"/>
    </xf>
    <xf numFmtId="0" fontId="2" fillId="0" borderId="2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vertical="center"/>
    </xf>
    <xf numFmtId="0" fontId="2" fillId="3" borderId="2" xfId="0" applyFont="1" applyFill="1" applyBorder="1" applyAlignment="1">
      <alignment horizontal="center" vertical="center"/>
    </xf>
    <xf numFmtId="49" fontId="26" fillId="3" borderId="2" xfId="0" applyNumberFormat="1" applyFont="1" applyFill="1" applyBorder="1" applyAlignment="1">
      <alignment horizontal="center" vertical="center"/>
    </xf>
    <xf numFmtId="1" fontId="26" fillId="3" borderId="2" xfId="0" applyNumberFormat="1" applyFont="1" applyFill="1" applyBorder="1" applyAlignment="1">
      <alignment horizontal="center" vertical="center"/>
    </xf>
    <xf numFmtId="0" fontId="2" fillId="3" borderId="2" xfId="0" applyFont="1" applyFill="1" applyBorder="1" applyAlignment="1">
      <alignment horizontal="center" vertical="center" wrapText="1"/>
    </xf>
    <xf numFmtId="14" fontId="2" fillId="3" borderId="2" xfId="0" applyNumberFormat="1" applyFont="1" applyFill="1" applyBorder="1" applyAlignment="1">
      <alignment horizontal="center" vertical="center" wrapText="1"/>
    </xf>
    <xf numFmtId="1" fontId="0" fillId="0" borderId="35" xfId="0" applyNumberFormat="1" applyFont="1" applyFill="1" applyBorder="1"/>
    <xf numFmtId="49" fontId="8" fillId="5" borderId="47" xfId="0" applyNumberFormat="1" applyFont="1" applyFill="1" applyBorder="1"/>
    <xf numFmtId="1" fontId="8" fillId="5" borderId="13" xfId="0" applyNumberFormat="1" applyFont="1" applyFill="1" applyBorder="1"/>
    <xf numFmtId="1" fontId="8" fillId="5" borderId="19" xfId="0" applyNumberFormat="1" applyFont="1" applyFill="1" applyBorder="1"/>
    <xf numFmtId="1" fontId="8" fillId="5" borderId="72" xfId="0" applyNumberFormat="1" applyFont="1" applyFill="1" applyBorder="1"/>
    <xf numFmtId="49" fontId="8" fillId="5" borderId="47" xfId="0" applyNumberFormat="1" applyFont="1" applyFill="1" applyBorder="1" applyAlignment="1">
      <alignment wrapText="1"/>
    </xf>
    <xf numFmtId="1" fontId="8" fillId="5" borderId="13" xfId="0" applyNumberFormat="1" applyFont="1" applyFill="1" applyBorder="1" applyAlignment="1">
      <alignment wrapText="1"/>
    </xf>
    <xf numFmtId="1" fontId="8" fillId="5" borderId="19" xfId="0" applyNumberFormat="1" applyFont="1" applyFill="1" applyBorder="1" applyAlignment="1">
      <alignment wrapText="1"/>
    </xf>
    <xf numFmtId="1" fontId="8" fillId="5" borderId="72" xfId="0" applyNumberFormat="1" applyFont="1" applyFill="1" applyBorder="1" applyAlignment="1">
      <alignment wrapText="1"/>
    </xf>
    <xf numFmtId="1" fontId="8" fillId="5" borderId="38" xfId="0" applyNumberFormat="1" applyFont="1" applyFill="1" applyBorder="1" applyAlignment="1">
      <alignment wrapText="1"/>
    </xf>
    <xf numFmtId="1" fontId="8" fillId="5" borderId="48" xfId="0" applyNumberFormat="1" applyFont="1" applyFill="1" applyBorder="1" applyAlignment="1">
      <alignment wrapText="1"/>
    </xf>
    <xf numFmtId="0" fontId="21" fillId="2" borderId="23" xfId="0" applyFont="1" applyFill="1" applyBorder="1" applyAlignment="1">
      <alignment vertical="top" wrapText="1"/>
    </xf>
    <xf numFmtId="1" fontId="21" fillId="2" borderId="15" xfId="0" applyNumberFormat="1" applyFont="1" applyFill="1" applyBorder="1" applyAlignment="1">
      <alignment vertical="top" wrapText="1"/>
    </xf>
    <xf numFmtId="1" fontId="21" fillId="2" borderId="23" xfId="0" applyNumberFormat="1" applyFont="1" applyFill="1" applyBorder="1" applyAlignment="1">
      <alignment vertical="top" wrapText="1"/>
    </xf>
    <xf numFmtId="1" fontId="21" fillId="2" borderId="73" xfId="0" applyNumberFormat="1" applyFont="1" applyFill="1" applyBorder="1" applyAlignment="1">
      <alignment vertical="top" wrapText="1"/>
    </xf>
    <xf numFmtId="49" fontId="8" fillId="6" borderId="51" xfId="0" applyNumberFormat="1" applyFont="1" applyFill="1" applyBorder="1"/>
    <xf numFmtId="1" fontId="8" fillId="6" borderId="15" xfId="0" applyNumberFormat="1" applyFont="1" applyFill="1" applyBorder="1"/>
    <xf numFmtId="1" fontId="8" fillId="6" borderId="23" xfId="0" applyNumberFormat="1" applyFont="1" applyFill="1" applyBorder="1"/>
    <xf numFmtId="1" fontId="8" fillId="6" borderId="73" xfId="0" applyNumberFormat="1" applyFont="1" applyFill="1" applyBorder="1"/>
    <xf numFmtId="49" fontId="8" fillId="5" borderId="51" xfId="0" applyNumberFormat="1" applyFont="1" applyFill="1" applyBorder="1" applyAlignment="1">
      <alignment wrapText="1"/>
    </xf>
    <xf numFmtId="1" fontId="8" fillId="5" borderId="15" xfId="0" applyNumberFormat="1" applyFont="1" applyFill="1" applyBorder="1" applyAlignment="1">
      <alignment wrapText="1"/>
    </xf>
    <xf numFmtId="1" fontId="8" fillId="5" borderId="23" xfId="0" applyNumberFormat="1" applyFont="1" applyFill="1" applyBorder="1" applyAlignment="1">
      <alignment wrapText="1"/>
    </xf>
    <xf numFmtId="1" fontId="8" fillId="5" borderId="73" xfId="0" applyNumberFormat="1" applyFont="1" applyFill="1" applyBorder="1" applyAlignment="1">
      <alignment wrapText="1"/>
    </xf>
    <xf numFmtId="49" fontId="8" fillId="8" borderId="51" xfId="0" applyNumberFormat="1" applyFont="1" applyFill="1" applyBorder="1" applyAlignment="1">
      <alignment wrapText="1"/>
    </xf>
    <xf numFmtId="1" fontId="8" fillId="8" borderId="15" xfId="0" applyNumberFormat="1" applyFont="1" applyFill="1" applyBorder="1" applyAlignment="1">
      <alignment wrapText="1"/>
    </xf>
    <xf numFmtId="1" fontId="8" fillId="8" borderId="26" xfId="0" applyNumberFormat="1" applyFont="1" applyFill="1" applyBorder="1" applyAlignment="1">
      <alignment wrapText="1"/>
    </xf>
    <xf numFmtId="1" fontId="8" fillId="8" borderId="52" xfId="0" applyNumberFormat="1" applyFont="1" applyFill="1" applyBorder="1" applyAlignment="1">
      <alignment wrapText="1"/>
    </xf>
    <xf numFmtId="49" fontId="8" fillId="6" borderId="45" xfId="0" applyNumberFormat="1" applyFont="1" applyFill="1" applyBorder="1"/>
    <xf numFmtId="1" fontId="8" fillId="6" borderId="14" xfId="0" applyNumberFormat="1" applyFont="1" applyFill="1" applyBorder="1"/>
    <xf numFmtId="1" fontId="8" fillId="6" borderId="21" xfId="0" applyNumberFormat="1" applyFont="1" applyFill="1" applyBorder="1"/>
    <xf numFmtId="1" fontId="8" fillId="6" borderId="75" xfId="0" applyNumberFormat="1" applyFont="1" applyFill="1" applyBorder="1"/>
    <xf numFmtId="49" fontId="8" fillId="5" borderId="45" xfId="0" applyNumberFormat="1" applyFont="1" applyFill="1" applyBorder="1" applyAlignment="1">
      <alignment wrapText="1"/>
    </xf>
    <xf numFmtId="1" fontId="8" fillId="5" borderId="14" xfId="0" applyNumberFormat="1" applyFont="1" applyFill="1" applyBorder="1" applyAlignment="1">
      <alignment wrapText="1"/>
    </xf>
    <xf numFmtId="1" fontId="8" fillId="5" borderId="21" xfId="0" applyNumberFormat="1" applyFont="1" applyFill="1" applyBorder="1" applyAlignment="1">
      <alignment wrapText="1"/>
    </xf>
    <xf numFmtId="1" fontId="8" fillId="5" borderId="75" xfId="0" applyNumberFormat="1" applyFont="1" applyFill="1" applyBorder="1" applyAlignment="1">
      <alignment wrapText="1"/>
    </xf>
    <xf numFmtId="49" fontId="8" fillId="8" borderId="45" xfId="0" applyNumberFormat="1" applyFont="1" applyFill="1" applyBorder="1" applyAlignment="1">
      <alignment wrapText="1"/>
    </xf>
    <xf numFmtId="1" fontId="8" fillId="8" borderId="14" xfId="0" applyNumberFormat="1" applyFont="1" applyFill="1" applyBorder="1" applyAlignment="1">
      <alignment wrapText="1"/>
    </xf>
    <xf numFmtId="1" fontId="8" fillId="8" borderId="37" xfId="0" applyNumberFormat="1" applyFont="1" applyFill="1" applyBorder="1" applyAlignment="1">
      <alignment wrapText="1"/>
    </xf>
    <xf numFmtId="1" fontId="8" fillId="8" borderId="46" xfId="0" applyNumberFormat="1" applyFont="1" applyFill="1" applyBorder="1" applyAlignment="1">
      <alignment wrapText="1"/>
    </xf>
    <xf numFmtId="0" fontId="21" fillId="5" borderId="12" xfId="0" applyFont="1" applyFill="1" applyBorder="1" applyAlignment="1">
      <alignment vertical="top" wrapText="1"/>
    </xf>
    <xf numFmtId="1" fontId="21" fillId="5" borderId="25" xfId="0" applyNumberFormat="1" applyFont="1" applyFill="1" applyBorder="1" applyAlignment="1">
      <alignment vertical="top" wrapText="1"/>
    </xf>
    <xf numFmtId="1" fontId="21" fillId="5" borderId="12" xfId="0" applyNumberFormat="1" applyFont="1" applyFill="1" applyBorder="1" applyAlignment="1">
      <alignment vertical="top" wrapText="1"/>
    </xf>
    <xf numFmtId="1" fontId="21" fillId="5" borderId="71" xfId="0" applyNumberFormat="1" applyFont="1" applyFill="1" applyBorder="1" applyAlignment="1">
      <alignment vertical="top" wrapText="1"/>
    </xf>
    <xf numFmtId="49" fontId="8" fillId="6" borderId="63" xfId="0" applyNumberFormat="1" applyFont="1" applyFill="1" applyBorder="1"/>
    <xf numFmtId="1" fontId="8" fillId="6" borderId="25" xfId="0" applyNumberFormat="1" applyFont="1" applyFill="1" applyBorder="1"/>
    <xf numFmtId="1" fontId="8" fillId="6" borderId="12" xfId="0" applyNumberFormat="1" applyFont="1" applyFill="1" applyBorder="1"/>
    <xf numFmtId="1" fontId="8" fillId="6" borderId="71" xfId="0" applyNumberFormat="1" applyFont="1" applyFill="1" applyBorder="1"/>
    <xf numFmtId="49" fontId="8" fillId="5" borderId="63" xfId="0" applyNumberFormat="1" applyFont="1" applyFill="1" applyBorder="1" applyAlignment="1">
      <alignment wrapText="1"/>
    </xf>
    <xf numFmtId="1" fontId="8" fillId="5" borderId="25" xfId="0" applyNumberFormat="1" applyFont="1" applyFill="1" applyBorder="1" applyAlignment="1">
      <alignment wrapText="1"/>
    </xf>
    <xf numFmtId="1" fontId="8" fillId="5" borderId="12" xfId="0" applyNumberFormat="1" applyFont="1" applyFill="1" applyBorder="1" applyAlignment="1">
      <alignment wrapText="1"/>
    </xf>
    <xf numFmtId="1" fontId="8" fillId="5" borderId="71" xfId="0" applyNumberFormat="1" applyFont="1" applyFill="1" applyBorder="1" applyAlignment="1">
      <alignment wrapText="1"/>
    </xf>
    <xf numFmtId="49" fontId="8" fillId="8" borderId="63" xfId="0" applyNumberFormat="1" applyFont="1" applyFill="1" applyBorder="1" applyAlignment="1">
      <alignment wrapText="1"/>
    </xf>
    <xf numFmtId="1" fontId="8" fillId="8" borderId="25" xfId="0" applyNumberFormat="1" applyFont="1" applyFill="1" applyBorder="1" applyAlignment="1">
      <alignment wrapText="1"/>
    </xf>
    <xf numFmtId="1" fontId="8" fillId="8" borderId="62" xfId="0" applyNumberFormat="1" applyFont="1" applyFill="1" applyBorder="1" applyAlignment="1">
      <alignment wrapText="1"/>
    </xf>
    <xf numFmtId="1" fontId="8" fillId="8" borderId="53" xfId="0" applyNumberFormat="1" applyFont="1" applyFill="1" applyBorder="1" applyAlignment="1">
      <alignment wrapText="1"/>
    </xf>
    <xf numFmtId="49" fontId="8" fillId="6" borderId="47" xfId="0" applyNumberFormat="1" applyFont="1" applyFill="1" applyBorder="1"/>
    <xf numFmtId="1" fontId="8" fillId="6" borderId="13" xfId="0" applyNumberFormat="1" applyFont="1" applyFill="1" applyBorder="1"/>
    <xf numFmtId="1" fontId="8" fillId="6" borderId="19" xfId="0" applyNumberFormat="1" applyFont="1" applyFill="1" applyBorder="1"/>
    <xf numFmtId="1" fontId="8" fillId="6" borderId="72" xfId="0" applyNumberFormat="1" applyFont="1" applyFill="1" applyBorder="1"/>
    <xf numFmtId="49" fontId="8" fillId="8" borderId="47" xfId="0" applyNumberFormat="1" applyFont="1" applyFill="1" applyBorder="1" applyAlignment="1">
      <alignment wrapText="1"/>
    </xf>
    <xf numFmtId="1" fontId="8" fillId="8" borderId="13" xfId="0" applyNumberFormat="1" applyFont="1" applyFill="1" applyBorder="1" applyAlignment="1">
      <alignment wrapText="1"/>
    </xf>
    <xf numFmtId="1" fontId="8" fillId="8" borderId="38" xfId="0" applyNumberFormat="1" applyFont="1" applyFill="1" applyBorder="1" applyAlignment="1">
      <alignment wrapText="1"/>
    </xf>
    <xf numFmtId="1" fontId="8" fillId="8" borderId="48" xfId="0" applyNumberFormat="1" applyFont="1" applyFill="1" applyBorder="1" applyAlignment="1">
      <alignment wrapText="1"/>
    </xf>
    <xf numFmtId="0" fontId="21" fillId="5" borderId="23" xfId="0" applyFont="1" applyFill="1" applyBorder="1" applyAlignment="1">
      <alignment vertical="top" wrapText="1"/>
    </xf>
    <xf numFmtId="1" fontId="21" fillId="5" borderId="15" xfId="0" applyNumberFormat="1" applyFont="1" applyFill="1" applyBorder="1" applyAlignment="1">
      <alignment vertical="top" wrapText="1"/>
    </xf>
    <xf numFmtId="1" fontId="21" fillId="5" borderId="23" xfId="0" applyNumberFormat="1" applyFont="1" applyFill="1" applyBorder="1" applyAlignment="1">
      <alignment vertical="top" wrapText="1"/>
    </xf>
    <xf numFmtId="1" fontId="21" fillId="5" borderId="73" xfId="0" applyNumberFormat="1" applyFont="1" applyFill="1" applyBorder="1" applyAlignment="1">
      <alignment vertical="top" wrapText="1"/>
    </xf>
    <xf numFmtId="0" fontId="21" fillId="5" borderId="16" xfId="0" applyFont="1" applyFill="1" applyBorder="1" applyAlignment="1">
      <alignment vertical="top" wrapText="1"/>
    </xf>
    <xf numFmtId="1" fontId="21" fillId="5" borderId="17" xfId="0" applyNumberFormat="1" applyFont="1" applyFill="1" applyBorder="1" applyAlignment="1">
      <alignment vertical="top" wrapText="1"/>
    </xf>
    <xf numFmtId="1" fontId="21" fillId="5" borderId="16" xfId="0" applyNumberFormat="1" applyFont="1" applyFill="1" applyBorder="1" applyAlignment="1">
      <alignment vertical="top" wrapText="1"/>
    </xf>
    <xf numFmtId="1" fontId="21" fillId="5" borderId="35" xfId="0" applyNumberFormat="1" applyFont="1" applyFill="1" applyBorder="1" applyAlignment="1">
      <alignment vertical="top" wrapText="1"/>
    </xf>
    <xf numFmtId="49" fontId="8" fillId="6" borderId="43" xfId="0" applyNumberFormat="1" applyFont="1" applyFill="1" applyBorder="1"/>
    <xf numFmtId="1" fontId="8" fillId="6" borderId="17" xfId="0" applyNumberFormat="1" applyFont="1" applyFill="1" applyBorder="1"/>
    <xf numFmtId="1" fontId="8" fillId="6" borderId="16" xfId="0" applyNumberFormat="1" applyFont="1" applyFill="1" applyBorder="1"/>
    <xf numFmtId="1" fontId="8" fillId="6" borderId="35" xfId="0" applyNumberFormat="1" applyFont="1" applyFill="1" applyBorder="1"/>
    <xf numFmtId="49" fontId="8" fillId="5" borderId="43" xfId="0" applyNumberFormat="1" applyFont="1" applyFill="1" applyBorder="1" applyAlignment="1">
      <alignment wrapText="1"/>
    </xf>
    <xf numFmtId="1" fontId="8" fillId="5" borderId="17" xfId="0" applyNumberFormat="1" applyFont="1" applyFill="1" applyBorder="1" applyAlignment="1">
      <alignment wrapText="1"/>
    </xf>
    <xf numFmtId="1" fontId="8" fillId="5" borderId="16" xfId="0" applyNumberFormat="1" applyFont="1" applyFill="1" applyBorder="1" applyAlignment="1">
      <alignment wrapText="1"/>
    </xf>
    <xf numFmtId="1" fontId="8" fillId="5" borderId="35" xfId="0" applyNumberFormat="1" applyFont="1" applyFill="1" applyBorder="1" applyAlignment="1">
      <alignment wrapText="1"/>
    </xf>
    <xf numFmtId="49" fontId="8" fillId="8" borderId="43" xfId="0" applyNumberFormat="1" applyFont="1" applyFill="1" applyBorder="1" applyAlignment="1">
      <alignment wrapText="1"/>
    </xf>
    <xf numFmtId="1" fontId="8" fillId="8" borderId="17" xfId="0" applyNumberFormat="1" applyFont="1" applyFill="1" applyBorder="1" applyAlignment="1">
      <alignment wrapText="1"/>
    </xf>
    <xf numFmtId="1" fontId="8" fillId="8" borderId="36" xfId="0" applyNumberFormat="1" applyFont="1" applyFill="1" applyBorder="1" applyAlignment="1">
      <alignment wrapText="1"/>
    </xf>
    <xf numFmtId="1" fontId="8" fillId="8" borderId="44" xfId="0" applyNumberFormat="1" applyFont="1" applyFill="1" applyBorder="1" applyAlignment="1">
      <alignment wrapText="1"/>
    </xf>
    <xf numFmtId="0" fontId="21" fillId="5" borderId="16" xfId="0" applyFont="1" applyFill="1" applyBorder="1" applyAlignment="1">
      <alignment wrapText="1"/>
    </xf>
    <xf numFmtId="1" fontId="21" fillId="5" borderId="17" xfId="0" applyNumberFormat="1" applyFont="1" applyFill="1" applyBorder="1" applyAlignment="1">
      <alignment wrapText="1"/>
    </xf>
    <xf numFmtId="1" fontId="21" fillId="5" borderId="16" xfId="0" applyNumberFormat="1" applyFont="1" applyFill="1" applyBorder="1" applyAlignment="1">
      <alignment wrapText="1"/>
    </xf>
    <xf numFmtId="1" fontId="21" fillId="5" borderId="35" xfId="0" applyNumberFormat="1" applyFont="1" applyFill="1" applyBorder="1" applyAlignment="1">
      <alignment wrapText="1"/>
    </xf>
    <xf numFmtId="0" fontId="8" fillId="6" borderId="43" xfId="0" applyFont="1" applyFill="1" applyBorder="1"/>
    <xf numFmtId="0" fontId="8" fillId="5" borderId="43" xfId="0" applyFont="1" applyFill="1" applyBorder="1" applyAlignment="1">
      <alignment wrapText="1"/>
    </xf>
    <xf numFmtId="1" fontId="8" fillId="5" borderId="36" xfId="0" applyNumberFormat="1" applyFont="1" applyFill="1" applyBorder="1" applyAlignment="1">
      <alignment wrapText="1"/>
    </xf>
    <xf numFmtId="1" fontId="8" fillId="5" borderId="44" xfId="0" applyNumberFormat="1" applyFont="1" applyFill="1" applyBorder="1" applyAlignment="1">
      <alignment wrapText="1"/>
    </xf>
    <xf numFmtId="1" fontId="28" fillId="5" borderId="19" xfId="0" applyNumberFormat="1" applyFont="1" applyFill="1" applyBorder="1" applyAlignment="1">
      <alignment vertical="top" wrapText="1"/>
    </xf>
    <xf numFmtId="1" fontId="29" fillId="5" borderId="23" xfId="0" applyNumberFormat="1" applyFont="1" applyFill="1" applyBorder="1"/>
    <xf numFmtId="1" fontId="29" fillId="5" borderId="21" xfId="0" applyNumberFormat="1" applyFont="1" applyFill="1" applyBorder="1"/>
    <xf numFmtId="1" fontId="27" fillId="9" borderId="19" xfId="0" applyNumberFormat="1" applyFont="1" applyFill="1" applyBorder="1" applyAlignment="1">
      <alignment wrapText="1"/>
    </xf>
    <xf numFmtId="1" fontId="0" fillId="9" borderId="23" xfId="0" applyNumberFormat="1" applyFont="1" applyFill="1" applyBorder="1" applyAlignment="1">
      <alignment wrapText="1"/>
    </xf>
    <xf numFmtId="0" fontId="2" fillId="0" borderId="55" xfId="0" applyFont="1" applyFill="1" applyBorder="1" applyAlignment="1">
      <alignment horizontal="center" wrapText="1"/>
    </xf>
    <xf numFmtId="0" fontId="20" fillId="0" borderId="4" xfId="0" applyFont="1" applyFill="1" applyBorder="1" applyAlignment="1">
      <alignment horizontal="center" vertical="center" wrapText="1"/>
    </xf>
    <xf numFmtId="0" fontId="22" fillId="3" borderId="8" xfId="0" applyFont="1" applyFill="1" applyBorder="1" applyAlignment="1">
      <alignment horizontal="center" wrapText="1"/>
    </xf>
    <xf numFmtId="0" fontId="22" fillId="3" borderId="8" xfId="0" applyFont="1" applyFill="1" applyBorder="1" applyAlignment="1">
      <alignment horizontal="center" vertical="center" wrapText="1"/>
    </xf>
    <xf numFmtId="0" fontId="22" fillId="0" borderId="4" xfId="0" applyFont="1" applyFill="1" applyBorder="1" applyAlignment="1">
      <alignment horizontal="center" vertical="center"/>
    </xf>
    <xf numFmtId="0" fontId="22" fillId="0" borderId="4" xfId="0" applyFont="1" applyFill="1" applyBorder="1" applyAlignment="1">
      <alignment horizontal="center" vertical="center" wrapText="1"/>
    </xf>
    <xf numFmtId="0" fontId="22" fillId="0" borderId="8" xfId="0" applyFont="1" applyFill="1" applyBorder="1" applyAlignment="1">
      <alignment horizontal="center" vertical="center" wrapText="1"/>
    </xf>
    <xf numFmtId="0" fontId="22" fillId="3" borderId="76" xfId="0" applyFont="1" applyFill="1" applyBorder="1" applyAlignment="1">
      <alignment horizontal="center" vertical="center" wrapText="1"/>
    </xf>
    <xf numFmtId="0" fontId="22" fillId="3" borderId="4" xfId="0" applyFont="1" applyFill="1" applyBorder="1" applyAlignment="1">
      <alignment horizontal="center" wrapText="1"/>
    </xf>
    <xf numFmtId="0" fontId="22" fillId="3" borderId="4" xfId="0" applyFont="1" applyFill="1" applyBorder="1" applyAlignment="1">
      <alignment horizontal="center" vertical="center" wrapText="1"/>
    </xf>
    <xf numFmtId="0" fontId="22" fillId="0" borderId="4" xfId="0" applyFont="1" applyFill="1" applyBorder="1" applyAlignment="1">
      <alignment horizontal="center" wrapText="1"/>
    </xf>
    <xf numFmtId="0" fontId="20" fillId="0" borderId="8" xfId="0" applyFont="1" applyFill="1" applyBorder="1" applyAlignment="1">
      <alignment horizontal="center" vertical="center" wrapText="1"/>
    </xf>
    <xf numFmtId="0" fontId="22" fillId="0" borderId="8" xfId="0" applyFont="1" applyFill="1" applyBorder="1" applyAlignment="1">
      <alignment horizontal="center" vertical="center"/>
    </xf>
    <xf numFmtId="0" fontId="21" fillId="0" borderId="4" xfId="0" applyFont="1" applyBorder="1" applyAlignment="1">
      <alignment horizontal="center" vertical="center" wrapText="1"/>
    </xf>
    <xf numFmtId="0" fontId="21" fillId="0" borderId="4" xfId="0" applyFont="1" applyBorder="1" applyAlignment="1">
      <alignment horizontal="left" vertical="center" wrapText="1"/>
    </xf>
    <xf numFmtId="0" fontId="21" fillId="0" borderId="4" xfId="0" applyFont="1" applyBorder="1" applyAlignment="1">
      <alignment horizontal="left" vertical="center"/>
    </xf>
    <xf numFmtId="0" fontId="21" fillId="0" borderId="4" xfId="0" applyFont="1" applyBorder="1"/>
    <xf numFmtId="0" fontId="21" fillId="0" borderId="4" xfId="0" applyFont="1" applyBorder="1" applyAlignment="1">
      <alignment horizontal="center" vertical="center"/>
    </xf>
    <xf numFmtId="0" fontId="21" fillId="0" borderId="4" xfId="0" applyFont="1" applyFill="1" applyBorder="1" applyAlignment="1">
      <alignment horizontal="center" vertical="center"/>
    </xf>
    <xf numFmtId="0" fontId="6" fillId="0" borderId="0" xfId="0" applyFont="1" applyFill="1" applyBorder="1" applyAlignment="1">
      <alignment horizontal="left" vertical="center" wrapText="1"/>
    </xf>
    <xf numFmtId="0" fontId="20" fillId="0" borderId="4" xfId="0" applyFont="1" applyFill="1" applyBorder="1" applyAlignment="1">
      <alignment horizontal="left" vertical="center" wrapText="1"/>
    </xf>
    <xf numFmtId="0" fontId="20" fillId="0" borderId="8" xfId="0" applyFont="1" applyFill="1" applyBorder="1" applyAlignment="1">
      <alignment horizontal="left" vertical="center" wrapText="1"/>
    </xf>
    <xf numFmtId="0" fontId="9" fillId="3" borderId="2" xfId="0" applyFont="1" applyFill="1" applyBorder="1" applyAlignment="1">
      <alignment horizontal="left" vertical="center" wrapText="1"/>
    </xf>
    <xf numFmtId="0" fontId="5" fillId="0" borderId="0" xfId="0" applyFont="1" applyFill="1" applyBorder="1" applyAlignment="1">
      <alignment horizontal="left" vertical="center" wrapText="1"/>
    </xf>
    <xf numFmtId="0" fontId="2" fillId="0" borderId="2" xfId="0" applyFont="1" applyFill="1" applyBorder="1" applyAlignment="1">
      <alignment horizontal="left" vertical="center" wrapText="1"/>
    </xf>
    <xf numFmtId="0" fontId="5" fillId="0" borderId="0" xfId="0" applyFont="1" applyFill="1" applyAlignment="1">
      <alignment horizontal="left" vertical="center"/>
    </xf>
    <xf numFmtId="0" fontId="18" fillId="0" borderId="0" xfId="0" applyFont="1" applyFill="1" applyAlignment="1">
      <alignment horizontal="left" vertical="center"/>
    </xf>
    <xf numFmtId="0" fontId="21" fillId="0" borderId="8" xfId="0" applyFont="1" applyBorder="1" applyAlignment="1">
      <alignment horizontal="center" vertical="center"/>
    </xf>
    <xf numFmtId="0" fontId="3" fillId="3" borderId="2" xfId="0" applyFont="1" applyFill="1" applyBorder="1" applyAlignment="1">
      <alignment horizontal="left" vertical="center" wrapText="1"/>
    </xf>
    <xf numFmtId="0" fontId="22" fillId="0" borderId="8" xfId="0" applyFont="1" applyFill="1" applyBorder="1" applyAlignment="1">
      <alignment horizontal="left" vertical="center" wrapText="1"/>
    </xf>
    <xf numFmtId="0" fontId="22" fillId="0" borderId="4" xfId="0" applyFont="1" applyFill="1" applyBorder="1" applyAlignment="1">
      <alignment horizontal="left" vertical="center" wrapText="1"/>
    </xf>
    <xf numFmtId="0" fontId="2" fillId="0" borderId="0" xfId="0" applyFont="1" applyFill="1" applyAlignment="1">
      <alignment horizontal="center"/>
    </xf>
    <xf numFmtId="0" fontId="18" fillId="0" borderId="0" xfId="0" applyFont="1" applyFill="1" applyAlignment="1">
      <alignment horizontal="center"/>
    </xf>
    <xf numFmtId="0" fontId="12" fillId="0" borderId="0" xfId="0" applyFont="1" applyAlignment="1">
      <alignment horizontal="center"/>
    </xf>
    <xf numFmtId="0" fontId="3" fillId="0" borderId="0" xfId="0" applyFont="1" applyFill="1" applyBorder="1" applyAlignment="1">
      <alignment horizontal="left" vertical="center" wrapText="1"/>
    </xf>
    <xf numFmtId="0" fontId="3" fillId="0" borderId="0" xfId="0" applyFont="1" applyBorder="1" applyAlignment="1">
      <alignment horizontal="center" wrapText="1"/>
    </xf>
    <xf numFmtId="0" fontId="3" fillId="0" borderId="5" xfId="0" applyFont="1" applyBorder="1" applyAlignment="1">
      <alignment horizontal="left" vertical="center" wrapText="1"/>
    </xf>
    <xf numFmtId="0" fontId="3" fillId="0" borderId="0" xfId="0" applyFont="1" applyBorder="1" applyAlignment="1">
      <alignment wrapText="1"/>
    </xf>
    <xf numFmtId="0" fontId="2" fillId="0" borderId="0" xfId="0" applyFont="1" applyBorder="1" applyAlignment="1">
      <alignment wrapText="1"/>
    </xf>
    <xf numFmtId="0" fontId="3" fillId="0" borderId="7" xfId="0" applyFont="1" applyBorder="1" applyAlignment="1">
      <alignment horizontal="left" vertical="center" wrapText="1"/>
    </xf>
    <xf numFmtId="0" fontId="3" fillId="0" borderId="6" xfId="0" applyFont="1" applyBorder="1" applyAlignment="1">
      <alignment wrapText="1"/>
    </xf>
    <xf numFmtId="0" fontId="30" fillId="0" borderId="0" xfId="0" applyFont="1" applyAlignment="1">
      <alignment horizontal="right" vertical="center" wrapText="1"/>
    </xf>
    <xf numFmtId="0" fontId="5" fillId="0" borderId="0" xfId="0" applyFont="1" applyFill="1" applyBorder="1" applyAlignment="1">
      <alignment wrapText="1"/>
    </xf>
    <xf numFmtId="0" fontId="6" fillId="0" borderId="7" xfId="0" applyFont="1" applyFill="1" applyBorder="1" applyAlignment="1">
      <alignment horizontal="left" vertical="center" wrapText="1"/>
    </xf>
    <xf numFmtId="0" fontId="6" fillId="0" borderId="5" xfId="0" applyFont="1" applyFill="1" applyBorder="1" applyAlignment="1">
      <alignment horizontal="left" vertical="center" wrapText="1"/>
    </xf>
    <xf numFmtId="0" fontId="6" fillId="0" borderId="10" xfId="0" applyFont="1" applyFill="1" applyBorder="1" applyAlignment="1">
      <alignment wrapText="1"/>
    </xf>
    <xf numFmtId="0" fontId="30" fillId="0" borderId="0" xfId="0" applyFont="1" applyBorder="1" applyAlignment="1">
      <alignment horizontal="right" vertical="center" wrapText="1"/>
    </xf>
    <xf numFmtId="0" fontId="6" fillId="0" borderId="0" xfId="0" applyFont="1" applyFill="1" applyBorder="1" applyAlignment="1">
      <alignment horizontal="center" vertical="center" wrapText="1"/>
    </xf>
    <xf numFmtId="0" fontId="6" fillId="0" borderId="6" xfId="0" applyFont="1" applyFill="1" applyBorder="1" applyAlignment="1">
      <alignment wrapText="1"/>
    </xf>
    <xf numFmtId="0" fontId="16" fillId="0" borderId="0" xfId="0" applyFont="1" applyFill="1" applyBorder="1" applyAlignment="1">
      <alignment horizontal="center" wrapText="1"/>
    </xf>
    <xf numFmtId="49" fontId="0" fillId="0" borderId="4" xfId="0" applyNumberFormat="1" applyFont="1" applyBorder="1" applyAlignment="1">
      <alignment horizontal="center" vertical="center"/>
    </xf>
    <xf numFmtId="0" fontId="0" fillId="0" borderId="23" xfId="0" applyFont="1" applyBorder="1" applyAlignment="1">
      <alignment horizontal="left" vertical="center"/>
    </xf>
    <xf numFmtId="0" fontId="19" fillId="0" borderId="27" xfId="0" applyFont="1" applyBorder="1" applyAlignment="1">
      <alignment horizontal="center"/>
    </xf>
    <xf numFmtId="0" fontId="19" fillId="0" borderId="3" xfId="0" applyFont="1" applyBorder="1" applyAlignment="1">
      <alignment horizontal="center"/>
    </xf>
    <xf numFmtId="0" fontId="19" fillId="0" borderId="27" xfId="0" applyFont="1" applyBorder="1" applyAlignment="1">
      <alignment horizontal="center" vertical="center"/>
    </xf>
    <xf numFmtId="0" fontId="19" fillId="0" borderId="3" xfId="0" applyFont="1" applyBorder="1" applyAlignment="1">
      <alignment horizontal="center" vertical="center"/>
    </xf>
    <xf numFmtId="0" fontId="19" fillId="2" borderId="27" xfId="0" applyFont="1" applyFill="1" applyBorder="1" applyAlignment="1">
      <alignment horizontal="center" vertical="center"/>
    </xf>
    <xf numFmtId="0" fontId="19" fillId="2" borderId="28" xfId="0" applyFont="1" applyFill="1" applyBorder="1" applyAlignment="1">
      <alignment horizontal="center" vertical="center"/>
    </xf>
    <xf numFmtId="0" fontId="19" fillId="2" borderId="35" xfId="0" applyFont="1" applyFill="1" applyBorder="1" applyAlignment="1">
      <alignment horizontal="center" vertical="center"/>
    </xf>
    <xf numFmtId="0" fontId="19" fillId="6" borderId="66" xfId="0" applyFont="1" applyFill="1" applyBorder="1" applyAlignment="1">
      <alignment horizontal="center" vertical="center"/>
    </xf>
    <xf numFmtId="0" fontId="19" fillId="6" borderId="28" xfId="0" applyFont="1" applyFill="1" applyBorder="1" applyAlignment="1">
      <alignment horizontal="center" vertical="center"/>
    </xf>
    <xf numFmtId="0" fontId="19" fillId="6" borderId="35" xfId="0" applyFont="1" applyFill="1" applyBorder="1" applyAlignment="1">
      <alignment horizontal="center" vertical="center"/>
    </xf>
    <xf numFmtId="0" fontId="19" fillId="7" borderId="66" xfId="0" applyFont="1" applyFill="1" applyBorder="1" applyAlignment="1">
      <alignment horizontal="center" vertical="center" wrapText="1"/>
    </xf>
    <xf numFmtId="0" fontId="19" fillId="7" borderId="28" xfId="0" applyFont="1" applyFill="1" applyBorder="1" applyAlignment="1">
      <alignment horizontal="center" vertical="center" wrapText="1"/>
    </xf>
    <xf numFmtId="0" fontId="19" fillId="7" borderId="35" xfId="0" applyFont="1" applyFill="1" applyBorder="1" applyAlignment="1">
      <alignment horizontal="center" vertical="center" wrapText="1"/>
    </xf>
    <xf numFmtId="0" fontId="19" fillId="8" borderId="43" xfId="0" applyFont="1" applyFill="1" applyBorder="1" applyAlignment="1">
      <alignment horizontal="center" vertical="center" wrapText="1"/>
    </xf>
    <xf numFmtId="0" fontId="19" fillId="8" borderId="67" xfId="0" applyFont="1" applyFill="1" applyBorder="1" applyAlignment="1">
      <alignment horizontal="center" vertical="center" wrapText="1"/>
    </xf>
    <xf numFmtId="0" fontId="19" fillId="8" borderId="44" xfId="0" applyFont="1" applyFill="1" applyBorder="1" applyAlignment="1">
      <alignment horizontal="center" vertical="center" wrapText="1"/>
    </xf>
    <xf numFmtId="0" fontId="19" fillId="3" borderId="27" xfId="0" applyFont="1" applyFill="1" applyBorder="1" applyAlignment="1">
      <alignment horizontal="center" vertical="center" wrapText="1"/>
    </xf>
    <xf numFmtId="0" fontId="19" fillId="3" borderId="3" xfId="0" applyFont="1" applyFill="1" applyBorder="1" applyAlignment="1">
      <alignment horizontal="center" vertical="center" wrapText="1"/>
    </xf>
    <xf numFmtId="0" fontId="19" fillId="3" borderId="27" xfId="0" applyFont="1" applyFill="1" applyBorder="1" applyAlignment="1">
      <alignment horizontal="center" vertical="center"/>
    </xf>
    <xf numFmtId="0" fontId="19" fillId="3" borderId="28" xfId="0" applyFont="1" applyFill="1" applyBorder="1" applyAlignment="1">
      <alignment horizontal="center" vertical="center"/>
    </xf>
    <xf numFmtId="0" fontId="19" fillId="3" borderId="3" xfId="0" applyFont="1" applyFill="1" applyBorder="1" applyAlignment="1">
      <alignment horizontal="center" vertical="center"/>
    </xf>
    <xf numFmtId="0" fontId="0" fillId="3" borderId="55" xfId="0" applyFont="1" applyFill="1" applyBorder="1" applyAlignment="1">
      <alignment horizontal="center" vertical="center"/>
    </xf>
    <xf numFmtId="0" fontId="0" fillId="3" borderId="64" xfId="0" applyFont="1" applyFill="1" applyBorder="1" applyAlignment="1">
      <alignment horizontal="center" vertical="center"/>
    </xf>
    <xf numFmtId="0" fontId="0" fillId="3" borderId="11" xfId="0" applyFont="1" applyFill="1" applyBorder="1" applyAlignment="1">
      <alignment horizontal="center" vertical="center"/>
    </xf>
    <xf numFmtId="0" fontId="19" fillId="3" borderId="39" xfId="0" applyFont="1" applyFill="1" applyBorder="1" applyAlignment="1">
      <alignment horizontal="center" vertical="center"/>
    </xf>
    <xf numFmtId="0" fontId="19" fillId="3" borderId="60" xfId="0" applyFont="1" applyFill="1" applyBorder="1" applyAlignment="1">
      <alignment horizontal="center" vertical="center"/>
    </xf>
    <xf numFmtId="0" fontId="19" fillId="2" borderId="3" xfId="0" applyFont="1" applyFill="1" applyBorder="1" applyAlignment="1">
      <alignment horizontal="center" vertical="center"/>
    </xf>
    <xf numFmtId="0" fontId="19" fillId="6" borderId="27" xfId="0" applyFont="1" applyFill="1" applyBorder="1" applyAlignment="1">
      <alignment horizontal="center" vertical="center"/>
    </xf>
    <xf numFmtId="0" fontId="19" fillId="6" borderId="3" xfId="0" applyFont="1" applyFill="1" applyBorder="1" applyAlignment="1">
      <alignment horizontal="center" vertical="center"/>
    </xf>
    <xf numFmtId="0" fontId="19" fillId="7" borderId="66" xfId="0" applyFont="1" applyFill="1" applyBorder="1" applyAlignment="1">
      <alignment horizontal="center" vertical="center"/>
    </xf>
    <xf numFmtId="0" fontId="19" fillId="7" borderId="3" xfId="0" applyFont="1" applyFill="1" applyBorder="1" applyAlignment="1">
      <alignment horizontal="center" vertical="center"/>
    </xf>
    <xf numFmtId="0" fontId="19" fillId="7" borderId="27" xfId="0" applyFont="1" applyFill="1" applyBorder="1" applyAlignment="1">
      <alignment horizontal="center" vertical="center"/>
    </xf>
    <xf numFmtId="0" fontId="19" fillId="7" borderId="35" xfId="0" applyFont="1" applyFill="1" applyBorder="1" applyAlignment="1">
      <alignment horizontal="center" vertical="center"/>
    </xf>
    <xf numFmtId="0" fontId="19" fillId="8" borderId="66" xfId="0" applyFont="1" applyFill="1" applyBorder="1" applyAlignment="1">
      <alignment horizontal="center" vertical="center"/>
    </xf>
    <xf numFmtId="0" fontId="19" fillId="8" borderId="3" xfId="0" applyFont="1" applyFill="1" applyBorder="1" applyAlignment="1">
      <alignment horizontal="center" vertical="center"/>
    </xf>
    <xf numFmtId="0" fontId="19" fillId="8" borderId="28" xfId="0" applyFont="1" applyFill="1" applyBorder="1" applyAlignment="1">
      <alignment horizontal="center" vertical="center"/>
    </xf>
    <xf numFmtId="0" fontId="19" fillId="8" borderId="35" xfId="0" applyFont="1" applyFill="1" applyBorder="1" applyAlignment="1">
      <alignment horizontal="center" vertical="center"/>
    </xf>
    <xf numFmtId="0" fontId="19" fillId="3" borderId="35" xfId="0" applyFont="1" applyFill="1" applyBorder="1" applyAlignment="1">
      <alignment horizontal="center" vertical="center"/>
    </xf>
    <xf numFmtId="0" fontId="2" fillId="3" borderId="40" xfId="0" applyFont="1" applyFill="1" applyBorder="1" applyAlignment="1">
      <alignment horizontal="center" vertical="top" wrapText="1"/>
    </xf>
    <xf numFmtId="0" fontId="2" fillId="3" borderId="29" xfId="0" applyFont="1" applyFill="1" applyBorder="1" applyAlignment="1">
      <alignment horizontal="center" vertical="top" wrapText="1"/>
    </xf>
    <xf numFmtId="0" fontId="2" fillId="3" borderId="41" xfId="0" applyFont="1" applyFill="1" applyBorder="1" applyAlignment="1">
      <alignment horizontal="center" vertical="top" wrapText="1"/>
    </xf>
    <xf numFmtId="0" fontId="19" fillId="3" borderId="36" xfId="0" applyFont="1" applyFill="1" applyBorder="1" applyAlignment="1">
      <alignment horizontal="center" vertical="center"/>
    </xf>
    <xf numFmtId="0" fontId="19" fillId="3" borderId="17" xfId="0" applyFont="1" applyFill="1" applyBorder="1" applyAlignment="1">
      <alignment horizontal="center" vertical="center"/>
    </xf>
    <xf numFmtId="0" fontId="2" fillId="3" borderId="42" xfId="0" applyFont="1" applyFill="1" applyBorder="1" applyAlignment="1">
      <alignment horizontal="center" vertical="top" wrapText="1"/>
    </xf>
  </cellXfs>
  <cellStyles count="3">
    <cellStyle name="Normal 2" xfId="2"/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9"/>
  <sheetViews>
    <sheetView view="pageBreakPreview" zoomScale="70" zoomScaleNormal="85" zoomScaleSheetLayoutView="70" workbookViewId="0">
      <selection activeCell="A13" sqref="A13:L13"/>
    </sheetView>
  </sheetViews>
  <sheetFormatPr defaultColWidth="9.140625" defaultRowHeight="14.25" x14ac:dyDescent="0.2"/>
  <cols>
    <col min="1" max="1" width="10" style="6" customWidth="1"/>
    <col min="2" max="2" width="9.140625" style="1"/>
    <col min="3" max="3" width="10.7109375" style="1" customWidth="1"/>
    <col min="4" max="4" width="8" style="1" customWidth="1"/>
    <col min="5" max="5" width="12.7109375" style="1" customWidth="1"/>
    <col min="6" max="6" width="10.42578125" style="1" customWidth="1"/>
    <col min="7" max="7" width="43.42578125" style="1" customWidth="1"/>
    <col min="8" max="8" width="6.42578125" style="1" customWidth="1"/>
    <col min="9" max="9" width="41.7109375" style="20" customWidth="1"/>
    <col min="10" max="10" width="6.7109375" style="8" customWidth="1"/>
    <col min="11" max="11" width="9.140625" style="8"/>
    <col min="12" max="12" width="10.28515625" style="1" customWidth="1"/>
    <col min="13" max="13" width="9.42578125" style="1" customWidth="1"/>
    <col min="14" max="14" width="0.42578125" style="1" hidden="1" customWidth="1"/>
    <col min="15" max="15" width="0.7109375" style="1" hidden="1" customWidth="1"/>
    <col min="16" max="16" width="14.42578125" style="1" customWidth="1"/>
    <col min="17" max="16384" width="9.140625" style="1"/>
  </cols>
  <sheetData>
    <row r="1" spans="1:16" ht="56.25" customHeight="1" x14ac:dyDescent="0.2">
      <c r="A1" s="7"/>
      <c r="B1" s="5"/>
      <c r="C1" s="5"/>
      <c r="D1" s="5"/>
      <c r="E1" s="5"/>
      <c r="F1" s="5"/>
      <c r="G1" s="5"/>
      <c r="H1" s="5"/>
      <c r="I1" s="18"/>
      <c r="J1" s="432" t="s">
        <v>18</v>
      </c>
      <c r="K1" s="432"/>
      <c r="L1" s="432"/>
      <c r="M1" s="432"/>
      <c r="N1" s="432"/>
      <c r="O1" s="432"/>
      <c r="P1" s="432"/>
    </row>
    <row r="2" spans="1:16" ht="54.75" customHeight="1" x14ac:dyDescent="0.2">
      <c r="A2" s="7"/>
      <c r="B2" s="5"/>
      <c r="C2" s="5"/>
      <c r="D2" s="5"/>
      <c r="E2" s="5"/>
      <c r="F2" s="5"/>
      <c r="G2" s="5"/>
      <c r="H2" s="5"/>
      <c r="I2" s="18"/>
      <c r="J2" s="432" t="s">
        <v>40</v>
      </c>
      <c r="K2" s="432"/>
      <c r="L2" s="432"/>
      <c r="M2" s="432"/>
      <c r="N2" s="432"/>
      <c r="O2" s="432"/>
      <c r="P2" s="432"/>
    </row>
    <row r="3" spans="1:16" x14ac:dyDescent="0.2">
      <c r="A3" s="7"/>
      <c r="B3" s="2"/>
      <c r="C3" s="2"/>
      <c r="D3" s="2"/>
      <c r="E3" s="2"/>
      <c r="F3" s="2"/>
      <c r="G3" s="2"/>
      <c r="H3" s="2"/>
      <c r="I3" s="18"/>
      <c r="J3" s="7"/>
      <c r="K3" s="7"/>
      <c r="L3" s="2"/>
      <c r="M3" s="2"/>
      <c r="N3" s="2"/>
      <c r="O3" s="2"/>
      <c r="P3" s="2"/>
    </row>
    <row r="4" spans="1:16" ht="18.75" customHeight="1" x14ac:dyDescent="0.25">
      <c r="A4" s="433" t="s">
        <v>38</v>
      </c>
      <c r="B4" s="433"/>
      <c r="C4" s="433"/>
      <c r="D4" s="433"/>
      <c r="E4" s="433"/>
      <c r="F4" s="433"/>
      <c r="G4" s="433"/>
      <c r="H4" s="433"/>
      <c r="I4" s="433"/>
      <c r="J4" s="433"/>
      <c r="K4" s="433"/>
      <c r="L4" s="433"/>
      <c r="M4" s="433"/>
      <c r="N4" s="433"/>
      <c r="O4" s="433"/>
      <c r="P4" s="433"/>
    </row>
    <row r="5" spans="1:16" ht="15.75" customHeight="1" x14ac:dyDescent="0.2">
      <c r="A5" s="436"/>
      <c r="B5" s="436"/>
      <c r="C5" s="436"/>
      <c r="D5" s="436"/>
      <c r="E5" s="436"/>
      <c r="F5" s="436"/>
      <c r="G5" s="436"/>
      <c r="H5" s="436"/>
      <c r="I5" s="436"/>
      <c r="J5" s="436"/>
      <c r="K5" s="436"/>
      <c r="L5" s="436"/>
      <c r="M5" s="436"/>
      <c r="N5" s="436"/>
      <c r="O5" s="436"/>
      <c r="P5" s="436"/>
    </row>
    <row r="6" spans="1:16" ht="30.75" customHeight="1" x14ac:dyDescent="0.2">
      <c r="A6" s="437" t="s">
        <v>34</v>
      </c>
      <c r="B6" s="437"/>
      <c r="C6" s="437"/>
      <c r="D6" s="437"/>
      <c r="E6" s="437"/>
      <c r="F6" s="437"/>
      <c r="G6" s="437"/>
      <c r="H6" s="437"/>
      <c r="I6" s="437"/>
      <c r="J6" s="437"/>
      <c r="K6" s="437"/>
      <c r="L6" s="437"/>
      <c r="M6" s="437"/>
      <c r="N6" s="437"/>
      <c r="O6" s="437"/>
      <c r="P6" s="437"/>
    </row>
    <row r="7" spans="1:16" ht="15.75" customHeight="1" x14ac:dyDescent="0.2">
      <c r="A7" s="434" t="s">
        <v>33</v>
      </c>
      <c r="B7" s="434"/>
      <c r="C7" s="434"/>
      <c r="D7" s="434"/>
      <c r="E7" s="434"/>
      <c r="F7" s="434"/>
      <c r="G7" s="434"/>
      <c r="H7" s="434"/>
      <c r="I7" s="434"/>
      <c r="J7" s="434"/>
      <c r="K7" s="434"/>
      <c r="L7" s="434"/>
      <c r="M7" s="434"/>
      <c r="N7" s="434"/>
      <c r="O7" s="434"/>
      <c r="P7" s="434"/>
    </row>
    <row r="8" spans="1:16" ht="15.75" customHeight="1" x14ac:dyDescent="0.25">
      <c r="A8" s="435" t="s">
        <v>13</v>
      </c>
      <c r="B8" s="435"/>
      <c r="C8" s="435"/>
      <c r="D8" s="435"/>
      <c r="E8" s="435"/>
      <c r="F8" s="435"/>
      <c r="G8" s="435"/>
      <c r="H8" s="435"/>
      <c r="I8" s="435"/>
      <c r="J8" s="435"/>
      <c r="K8" s="435"/>
      <c r="L8" s="435"/>
      <c r="M8" s="435"/>
      <c r="N8" s="435"/>
      <c r="O8" s="435"/>
      <c r="P8" s="435"/>
    </row>
    <row r="9" spans="1:16" x14ac:dyDescent="0.2">
      <c r="A9" s="7"/>
      <c r="B9" s="2"/>
      <c r="C9" s="2"/>
      <c r="D9" s="2"/>
      <c r="E9" s="2"/>
      <c r="F9" s="2"/>
      <c r="G9" s="2"/>
      <c r="H9" s="2"/>
      <c r="I9" s="18"/>
      <c r="J9" s="7"/>
      <c r="K9" s="7"/>
      <c r="L9" s="2"/>
      <c r="M9" s="2"/>
      <c r="N9" s="2"/>
      <c r="O9" s="2"/>
      <c r="P9" s="2"/>
    </row>
    <row r="10" spans="1:16" ht="15.75" thickBot="1" x14ac:dyDescent="0.3">
      <c r="A10" s="438" t="s">
        <v>0</v>
      </c>
      <c r="B10" s="438"/>
      <c r="C10" s="438"/>
      <c r="D10" s="438"/>
      <c r="E10" s="438"/>
      <c r="F10" s="438"/>
      <c r="G10" s="438"/>
      <c r="H10" s="438"/>
      <c r="I10" s="438"/>
      <c r="J10" s="438"/>
      <c r="K10" s="438"/>
      <c r="L10" s="438"/>
      <c r="M10" s="438"/>
      <c r="N10" s="438"/>
      <c r="O10" s="438"/>
      <c r="P10" s="438"/>
    </row>
    <row r="11" spans="1:16" s="35" customFormat="1" ht="81" customHeight="1" thickBot="1" x14ac:dyDescent="0.3">
      <c r="A11" s="33" t="s">
        <v>16</v>
      </c>
      <c r="B11" s="34" t="s">
        <v>1</v>
      </c>
      <c r="C11" s="34" t="s">
        <v>2</v>
      </c>
      <c r="D11" s="34" t="s">
        <v>3</v>
      </c>
      <c r="E11" s="34" t="s">
        <v>4</v>
      </c>
      <c r="F11" s="34" t="s">
        <v>5</v>
      </c>
      <c r="G11" s="34" t="s">
        <v>6</v>
      </c>
      <c r="H11" s="34" t="s">
        <v>7</v>
      </c>
      <c r="I11" s="34" t="s">
        <v>8</v>
      </c>
      <c r="J11" s="34" t="s">
        <v>9</v>
      </c>
      <c r="K11" s="34" t="s">
        <v>10</v>
      </c>
      <c r="L11" s="34" t="s">
        <v>14</v>
      </c>
      <c r="M11" s="34" t="s">
        <v>17</v>
      </c>
      <c r="N11" s="34" t="s">
        <v>11</v>
      </c>
      <c r="O11" s="34" t="s">
        <v>12</v>
      </c>
      <c r="P11" s="34" t="s">
        <v>15</v>
      </c>
    </row>
    <row r="12" spans="1:16" ht="15" thickBot="1" x14ac:dyDescent="0.25">
      <c r="A12" s="3">
        <v>1</v>
      </c>
      <c r="B12" s="4">
        <v>2</v>
      </c>
      <c r="C12" s="4">
        <v>3</v>
      </c>
      <c r="D12" s="4">
        <v>4</v>
      </c>
      <c r="E12" s="4">
        <v>5</v>
      </c>
      <c r="F12" s="3">
        <v>6</v>
      </c>
      <c r="G12" s="4">
        <v>7</v>
      </c>
      <c r="H12" s="4">
        <v>9</v>
      </c>
      <c r="I12" s="22">
        <v>10</v>
      </c>
      <c r="J12" s="3">
        <v>11</v>
      </c>
      <c r="K12" s="4">
        <v>12</v>
      </c>
      <c r="L12" s="4">
        <v>13</v>
      </c>
      <c r="M12" s="4">
        <v>14</v>
      </c>
      <c r="N12" s="4">
        <v>15</v>
      </c>
      <c r="O12" s="4">
        <v>16</v>
      </c>
      <c r="P12" s="4">
        <v>15</v>
      </c>
    </row>
    <row r="13" spans="1:16" s="14" customFormat="1" ht="61.5" customHeight="1" x14ac:dyDescent="0.2">
      <c r="A13" s="25"/>
      <c r="B13" s="11"/>
      <c r="C13" s="11"/>
      <c r="D13" s="11"/>
      <c r="E13" s="11"/>
      <c r="F13" s="21"/>
      <c r="G13" s="24"/>
      <c r="H13" s="15"/>
      <c r="I13" s="23"/>
      <c r="J13" s="21"/>
      <c r="K13" s="26"/>
      <c r="L13" s="16"/>
      <c r="M13" s="12"/>
      <c r="N13" s="11"/>
      <c r="O13" s="11"/>
      <c r="P13" s="13"/>
    </row>
    <row r="14" spans="1:16" ht="15.75" x14ac:dyDescent="0.25">
      <c r="E14" s="9"/>
      <c r="F14" s="9"/>
      <c r="G14" s="9"/>
      <c r="H14" s="10"/>
      <c r="I14" s="19"/>
      <c r="J14" s="17"/>
      <c r="K14" s="17"/>
      <c r="L14" s="10"/>
    </row>
    <row r="16" spans="1:16" ht="15.75" x14ac:dyDescent="0.25">
      <c r="A16" s="8"/>
      <c r="E16" s="9"/>
      <c r="F16" s="9"/>
      <c r="G16" s="9"/>
      <c r="H16" s="10"/>
      <c r="I16" s="19"/>
      <c r="J16" s="17"/>
      <c r="K16" s="17"/>
      <c r="L16" s="10"/>
    </row>
    <row r="17" spans="1:14" s="28" customFormat="1" ht="18.75" x14ac:dyDescent="0.3">
      <c r="A17" s="27"/>
      <c r="E17" s="29"/>
      <c r="F17" s="29"/>
      <c r="G17" s="29" t="s">
        <v>35</v>
      </c>
      <c r="I17" s="30"/>
      <c r="J17" s="30"/>
      <c r="K17" s="431" t="s">
        <v>36</v>
      </c>
      <c r="L17" s="431"/>
      <c r="M17" s="431"/>
      <c r="N17" s="28" t="s">
        <v>30</v>
      </c>
    </row>
    <row r="18" spans="1:14" s="28" customFormat="1" ht="28.5" customHeight="1" x14ac:dyDescent="0.3">
      <c r="A18" s="27"/>
      <c r="H18" s="31"/>
      <c r="K18" s="31"/>
      <c r="L18" s="31"/>
    </row>
    <row r="19" spans="1:14" s="28" customFormat="1" ht="18.75" x14ac:dyDescent="0.3">
      <c r="A19" s="27"/>
      <c r="G19" s="28" t="s">
        <v>37</v>
      </c>
      <c r="H19" s="32"/>
      <c r="I19" s="30"/>
      <c r="J19" s="30"/>
      <c r="K19" s="431" t="s">
        <v>39</v>
      </c>
      <c r="L19" s="431"/>
      <c r="M19" s="431"/>
    </row>
  </sheetData>
  <mergeCells count="10">
    <mergeCell ref="K19:M19"/>
    <mergeCell ref="J1:P1"/>
    <mergeCell ref="J2:P2"/>
    <mergeCell ref="A4:P4"/>
    <mergeCell ref="A7:P7"/>
    <mergeCell ref="A8:P8"/>
    <mergeCell ref="A5:P5"/>
    <mergeCell ref="A6:P6"/>
    <mergeCell ref="A10:P10"/>
    <mergeCell ref="K17:M17"/>
  </mergeCells>
  <printOptions horizontalCentered="1"/>
  <pageMargins left="0.19685039370078741" right="0.19685039370078741" top="0.39370078740157483" bottom="0.19685039370078741" header="0.31496062992125984" footer="0.31496062992125984"/>
  <pageSetup paperSize="9" scale="6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52"/>
  <sheetViews>
    <sheetView tabSelected="1" showWhiteSpace="0" view="pageBreakPreview" zoomScaleNormal="85" zoomScaleSheetLayoutView="100" zoomScalePageLayoutView="85" workbookViewId="0">
      <selection activeCell="C43" sqref="C43:F48"/>
    </sheetView>
  </sheetViews>
  <sheetFormatPr defaultColWidth="9.140625" defaultRowHeight="15" x14ac:dyDescent="0.2"/>
  <cols>
    <col min="1" max="1" width="7.5703125" style="423" customWidth="1"/>
    <col min="2" max="2" width="36.5703125" style="423" customWidth="1"/>
    <col min="3" max="3" width="25.140625" style="45" customWidth="1"/>
    <col min="4" max="4" width="16.140625" style="43" hidden="1" customWidth="1"/>
    <col min="5" max="5" width="23.85546875" style="45" hidden="1" customWidth="1"/>
    <col min="6" max="6" width="11.85546875" style="45" customWidth="1"/>
    <col min="7" max="7" width="6.42578125" style="45" bestFit="1" customWidth="1"/>
    <col min="8" max="8" width="5.28515625" style="43" customWidth="1"/>
    <col min="9" max="9" width="7" style="43" customWidth="1"/>
    <col min="10" max="10" width="17.85546875" style="43" customWidth="1"/>
    <col min="11" max="11" width="16.7109375" style="43" customWidth="1"/>
    <col min="12" max="12" width="17" style="43" customWidth="1"/>
    <col min="13" max="16384" width="9.140625" style="43"/>
  </cols>
  <sheetData>
    <row r="1" spans="1:13" ht="65.25" customHeight="1" x14ac:dyDescent="0.2">
      <c r="A1" s="417"/>
      <c r="B1" s="417"/>
      <c r="C1" s="41"/>
      <c r="D1" s="42"/>
      <c r="E1" s="41"/>
      <c r="F1" s="41"/>
      <c r="G1" s="41"/>
      <c r="H1" s="42"/>
      <c r="I1" s="42"/>
      <c r="J1" s="40"/>
      <c r="K1" s="40"/>
      <c r="L1" s="40"/>
    </row>
    <row r="2" spans="1:13" ht="50.25" customHeight="1" x14ac:dyDescent="0.25">
      <c r="A2" s="417"/>
      <c r="B2" s="445" t="s">
        <v>42</v>
      </c>
      <c r="C2" s="445"/>
      <c r="D2" s="42"/>
      <c r="E2" s="41"/>
      <c r="F2" s="41"/>
      <c r="G2" s="41"/>
      <c r="H2" s="42"/>
      <c r="I2" s="42"/>
      <c r="J2" s="40"/>
      <c r="K2" s="40"/>
      <c r="L2" s="40"/>
      <c r="M2" s="44"/>
    </row>
    <row r="3" spans="1:13" ht="15.75" x14ac:dyDescent="0.25">
      <c r="A3" s="421"/>
      <c r="B3" s="421"/>
      <c r="C3" s="41"/>
      <c r="D3" s="42"/>
      <c r="E3" s="41"/>
      <c r="F3" s="41"/>
      <c r="G3" s="41"/>
      <c r="H3" s="42"/>
      <c r="I3" s="42"/>
      <c r="J3" s="53"/>
      <c r="K3" s="53"/>
      <c r="M3" s="44"/>
    </row>
    <row r="4" spans="1:13" ht="18.75" customHeight="1" x14ac:dyDescent="0.25">
      <c r="A4" s="447" t="s">
        <v>336</v>
      </c>
      <c r="B4" s="447"/>
      <c r="C4" s="447"/>
      <c r="D4" s="447"/>
      <c r="E4" s="447"/>
      <c r="F4" s="447"/>
      <c r="G4" s="447"/>
      <c r="H4" s="447"/>
      <c r="I4" s="447"/>
      <c r="J4" s="447"/>
      <c r="K4" s="447"/>
      <c r="L4" s="44"/>
      <c r="M4" s="44"/>
    </row>
    <row r="5" spans="1:13" ht="15.75" customHeight="1" x14ac:dyDescent="0.25">
      <c r="A5" s="440"/>
      <c r="B5" s="440"/>
      <c r="C5" s="440"/>
      <c r="D5" s="440"/>
      <c r="E5" s="440"/>
      <c r="F5" s="440"/>
      <c r="G5" s="440"/>
      <c r="H5" s="440"/>
      <c r="I5" s="440"/>
      <c r="J5" s="440"/>
      <c r="K5" s="440"/>
      <c r="M5" s="44"/>
    </row>
    <row r="6" spans="1:13" ht="30.75" customHeight="1" x14ac:dyDescent="0.25">
      <c r="A6" s="441" t="s">
        <v>337</v>
      </c>
      <c r="B6" s="441"/>
      <c r="C6" s="441"/>
      <c r="D6" s="441"/>
      <c r="E6" s="441"/>
      <c r="F6" s="441"/>
      <c r="G6" s="441"/>
      <c r="H6" s="441"/>
      <c r="I6" s="441"/>
      <c r="J6" s="441"/>
      <c r="K6" s="441"/>
      <c r="M6" s="44"/>
    </row>
    <row r="7" spans="1:13" ht="15.75" customHeight="1" x14ac:dyDescent="0.25">
      <c r="A7" s="442" t="s">
        <v>29</v>
      </c>
      <c r="B7" s="442"/>
      <c r="C7" s="442"/>
      <c r="D7" s="442"/>
      <c r="E7" s="442"/>
      <c r="F7" s="442"/>
      <c r="G7" s="442"/>
      <c r="H7" s="442"/>
      <c r="I7" s="442"/>
      <c r="J7" s="442"/>
      <c r="K7" s="442"/>
      <c r="M7" s="44"/>
    </row>
    <row r="8" spans="1:13" ht="15.75" customHeight="1" x14ac:dyDescent="0.25">
      <c r="A8" s="443"/>
      <c r="B8" s="443"/>
      <c r="C8" s="443"/>
      <c r="D8" s="443"/>
      <c r="E8" s="443"/>
      <c r="F8" s="443"/>
      <c r="G8" s="443"/>
      <c r="H8" s="443"/>
      <c r="I8" s="443"/>
      <c r="J8" s="443"/>
      <c r="K8" s="443"/>
      <c r="M8" s="44"/>
    </row>
    <row r="9" spans="1:13" ht="15.75" x14ac:dyDescent="0.25">
      <c r="A9" s="421"/>
      <c r="B9" s="421"/>
      <c r="C9" s="41"/>
      <c r="D9" s="42"/>
      <c r="E9" s="41"/>
      <c r="F9" s="41"/>
      <c r="G9" s="41"/>
      <c r="H9" s="42"/>
      <c r="I9" s="42"/>
      <c r="J9" s="42"/>
      <c r="K9" s="42"/>
      <c r="M9" s="44"/>
    </row>
    <row r="10" spans="1:13" ht="8.25" customHeight="1" thickBot="1" x14ac:dyDescent="0.3">
      <c r="A10" s="446"/>
      <c r="B10" s="446"/>
      <c r="C10" s="446"/>
      <c r="D10" s="446"/>
      <c r="E10" s="446"/>
      <c r="F10" s="446"/>
      <c r="G10" s="446"/>
      <c r="H10" s="446"/>
      <c r="I10" s="446"/>
      <c r="J10" s="446"/>
      <c r="K10" s="446"/>
      <c r="M10" s="44"/>
    </row>
    <row r="11" spans="1:13" s="429" customFormat="1" ht="105" customHeight="1" thickBot="1" x14ac:dyDescent="0.25">
      <c r="A11" s="49" t="s">
        <v>28</v>
      </c>
      <c r="B11" s="50" t="s">
        <v>19</v>
      </c>
      <c r="C11" s="50" t="s">
        <v>20</v>
      </c>
      <c r="D11" s="50" t="s">
        <v>21</v>
      </c>
      <c r="E11" s="50" t="s">
        <v>22</v>
      </c>
      <c r="F11" s="50" t="s">
        <v>23</v>
      </c>
      <c r="G11" s="50" t="s">
        <v>24</v>
      </c>
      <c r="H11" s="51" t="s">
        <v>31</v>
      </c>
      <c r="I11" s="51" t="s">
        <v>32</v>
      </c>
      <c r="J11" s="50" t="s">
        <v>25</v>
      </c>
      <c r="K11" s="50" t="s">
        <v>26</v>
      </c>
      <c r="L11" s="50" t="s">
        <v>27</v>
      </c>
    </row>
    <row r="12" spans="1:13" s="52" customFormat="1" thickBot="1" x14ac:dyDescent="0.25">
      <c r="A12" s="422">
        <v>1</v>
      </c>
      <c r="B12" s="422">
        <v>2</v>
      </c>
      <c r="C12" s="295">
        <v>3</v>
      </c>
      <c r="D12" s="294">
        <v>5</v>
      </c>
      <c r="E12" s="295">
        <v>6</v>
      </c>
      <c r="F12" s="295">
        <v>7</v>
      </c>
      <c r="G12" s="295">
        <v>8</v>
      </c>
      <c r="H12" s="294"/>
      <c r="I12" s="294"/>
      <c r="J12" s="294">
        <v>11</v>
      </c>
      <c r="K12" s="294">
        <v>12</v>
      </c>
      <c r="L12" s="398">
        <v>16</v>
      </c>
    </row>
    <row r="13" spans="1:13" s="52" customFormat="1" ht="96.75" customHeight="1" x14ac:dyDescent="0.25">
      <c r="A13" s="427">
        <v>1</v>
      </c>
      <c r="B13" s="418" t="s">
        <v>271</v>
      </c>
      <c r="C13" s="399" t="s">
        <v>276</v>
      </c>
      <c r="D13" s="400"/>
      <c r="E13" s="401"/>
      <c r="F13" s="415" t="s">
        <v>274</v>
      </c>
      <c r="G13" s="402">
        <v>426</v>
      </c>
      <c r="H13" s="402">
        <v>0.21</v>
      </c>
      <c r="I13" s="402">
        <f t="shared" ref="I13" si="0">G13*H13</f>
        <v>89.46</v>
      </c>
      <c r="J13" s="401" t="s">
        <v>338</v>
      </c>
      <c r="K13" s="403" t="s">
        <v>275</v>
      </c>
      <c r="L13" s="399" t="s">
        <v>270</v>
      </c>
    </row>
    <row r="14" spans="1:13" s="52" customFormat="1" ht="82.5" customHeight="1" x14ac:dyDescent="0.25">
      <c r="A14" s="428">
        <v>2</v>
      </c>
      <c r="B14" s="418" t="s">
        <v>272</v>
      </c>
      <c r="C14" s="399" t="s">
        <v>277</v>
      </c>
      <c r="D14" s="406"/>
      <c r="E14" s="407"/>
      <c r="F14" s="415" t="s">
        <v>274</v>
      </c>
      <c r="G14" s="402">
        <v>1142</v>
      </c>
      <c r="H14" s="402">
        <v>0.21</v>
      </c>
      <c r="I14" s="402">
        <f>G14*H14</f>
        <v>239.82</v>
      </c>
      <c r="J14" s="407" t="s">
        <v>338</v>
      </c>
      <c r="K14" s="403" t="s">
        <v>275</v>
      </c>
      <c r="L14" s="399" t="s">
        <v>270</v>
      </c>
    </row>
    <row r="15" spans="1:13" s="52" customFormat="1" ht="87.75" customHeight="1" x14ac:dyDescent="0.25">
      <c r="A15" s="428">
        <v>3</v>
      </c>
      <c r="B15" s="418" t="s">
        <v>273</v>
      </c>
      <c r="C15" s="399" t="s">
        <v>278</v>
      </c>
      <c r="D15" s="406"/>
      <c r="E15" s="407"/>
      <c r="F15" s="415" t="s">
        <v>274</v>
      </c>
      <c r="G15" s="402">
        <v>18</v>
      </c>
      <c r="H15" s="402">
        <v>0.11</v>
      </c>
      <c r="I15" s="402">
        <f>G15*H15</f>
        <v>1.98</v>
      </c>
      <c r="J15" s="407" t="s">
        <v>338</v>
      </c>
      <c r="K15" s="403" t="s">
        <v>275</v>
      </c>
      <c r="L15" s="399" t="s">
        <v>270</v>
      </c>
    </row>
    <row r="16" spans="1:13" s="52" customFormat="1" ht="87.75" customHeight="1" x14ac:dyDescent="0.25">
      <c r="A16" s="428">
        <v>4</v>
      </c>
      <c r="B16" s="418" t="s">
        <v>323</v>
      </c>
      <c r="C16" s="399" t="s">
        <v>322</v>
      </c>
      <c r="D16" s="406"/>
      <c r="E16" s="407"/>
      <c r="F16" s="415" t="s">
        <v>274</v>
      </c>
      <c r="G16" s="402">
        <v>16</v>
      </c>
      <c r="H16" s="402">
        <v>0.05</v>
      </c>
      <c r="I16" s="402">
        <f>G16*H16</f>
        <v>0.8</v>
      </c>
      <c r="J16" s="407" t="s">
        <v>338</v>
      </c>
      <c r="K16" s="403"/>
      <c r="L16" s="399" t="s">
        <v>270</v>
      </c>
    </row>
    <row r="17" spans="1:12" s="52" customFormat="1" ht="87.75" customHeight="1" x14ac:dyDescent="0.25">
      <c r="A17" s="428">
        <v>5</v>
      </c>
      <c r="B17" s="418" t="s">
        <v>279</v>
      </c>
      <c r="C17" s="399" t="s">
        <v>280</v>
      </c>
      <c r="D17" s="408"/>
      <c r="E17" s="403"/>
      <c r="F17" s="415" t="s">
        <v>274</v>
      </c>
      <c r="G17" s="402">
        <v>1</v>
      </c>
      <c r="H17" s="402">
        <v>2.1</v>
      </c>
      <c r="I17" s="402">
        <f t="shared" ref="I17:I22" si="1">G17*H17</f>
        <v>2.1</v>
      </c>
      <c r="J17" s="407" t="s">
        <v>338</v>
      </c>
      <c r="K17" s="403" t="s">
        <v>281</v>
      </c>
      <c r="L17" s="399" t="s">
        <v>270</v>
      </c>
    </row>
    <row r="18" spans="1:12" s="52" customFormat="1" ht="87.75" customHeight="1" x14ac:dyDescent="0.25">
      <c r="A18" s="428">
        <v>6</v>
      </c>
      <c r="B18" s="418" t="s">
        <v>282</v>
      </c>
      <c r="C18" s="399" t="s">
        <v>283</v>
      </c>
      <c r="D18" s="408"/>
      <c r="E18" s="403"/>
      <c r="F18" s="415" t="s">
        <v>274</v>
      </c>
      <c r="G18" s="402">
        <v>8</v>
      </c>
      <c r="H18" s="402">
        <v>2.1</v>
      </c>
      <c r="I18" s="402">
        <f t="shared" si="1"/>
        <v>16.8</v>
      </c>
      <c r="J18" s="407" t="s">
        <v>338</v>
      </c>
      <c r="K18" s="403" t="s">
        <v>281</v>
      </c>
      <c r="L18" s="399" t="s">
        <v>270</v>
      </c>
    </row>
    <row r="19" spans="1:12" s="52" customFormat="1" ht="123" customHeight="1" x14ac:dyDescent="0.25">
      <c r="A19" s="428">
        <v>7</v>
      </c>
      <c r="B19" s="418" t="s">
        <v>284</v>
      </c>
      <c r="C19" s="399" t="s">
        <v>285</v>
      </c>
      <c r="D19" s="408"/>
      <c r="E19" s="403"/>
      <c r="F19" s="415" t="s">
        <v>274</v>
      </c>
      <c r="G19" s="402">
        <v>4</v>
      </c>
      <c r="H19" s="402">
        <v>2.1</v>
      </c>
      <c r="I19" s="402">
        <f t="shared" si="1"/>
        <v>8.4</v>
      </c>
      <c r="J19" s="407" t="s">
        <v>338</v>
      </c>
      <c r="K19" s="403" t="s">
        <v>281</v>
      </c>
      <c r="L19" s="399" t="s">
        <v>270</v>
      </c>
    </row>
    <row r="20" spans="1:12" s="52" customFormat="1" ht="87.75" customHeight="1" x14ac:dyDescent="0.25">
      <c r="A20" s="428">
        <v>8</v>
      </c>
      <c r="B20" s="418" t="s">
        <v>286</v>
      </c>
      <c r="C20" s="399" t="s">
        <v>287</v>
      </c>
      <c r="D20" s="408"/>
      <c r="E20" s="403"/>
      <c r="F20" s="415" t="s">
        <v>274</v>
      </c>
      <c r="G20" s="402">
        <v>16</v>
      </c>
      <c r="H20" s="402">
        <v>0.33</v>
      </c>
      <c r="I20" s="402">
        <f t="shared" si="1"/>
        <v>5.28</v>
      </c>
      <c r="J20" s="407" t="s">
        <v>338</v>
      </c>
      <c r="K20" s="403" t="s">
        <v>288</v>
      </c>
      <c r="L20" s="399" t="s">
        <v>270</v>
      </c>
    </row>
    <row r="21" spans="1:12" s="52" customFormat="1" ht="87.75" customHeight="1" x14ac:dyDescent="0.25">
      <c r="A21" s="428">
        <v>9</v>
      </c>
      <c r="B21" s="418" t="s">
        <v>289</v>
      </c>
      <c r="C21" s="399" t="s">
        <v>290</v>
      </c>
      <c r="D21" s="408"/>
      <c r="E21" s="403"/>
      <c r="F21" s="415" t="s">
        <v>274</v>
      </c>
      <c r="G21" s="402">
        <v>22</v>
      </c>
      <c r="H21" s="402">
        <v>3.3</v>
      </c>
      <c r="I21" s="402">
        <f t="shared" si="1"/>
        <v>72.599999999999994</v>
      </c>
      <c r="J21" s="407" t="s">
        <v>338</v>
      </c>
      <c r="K21" s="403" t="s">
        <v>291</v>
      </c>
      <c r="L21" s="399" t="s">
        <v>270</v>
      </c>
    </row>
    <row r="22" spans="1:12" s="52" customFormat="1" ht="136.5" customHeight="1" x14ac:dyDescent="0.25">
      <c r="A22" s="428">
        <v>10</v>
      </c>
      <c r="B22" s="418" t="s">
        <v>292</v>
      </c>
      <c r="C22" s="399" t="s">
        <v>293</v>
      </c>
      <c r="D22" s="406"/>
      <c r="E22" s="407"/>
      <c r="F22" s="415" t="s">
        <v>274</v>
      </c>
      <c r="G22" s="402">
        <v>5</v>
      </c>
      <c r="H22" s="402">
        <v>7.0000000000000007E-2</v>
      </c>
      <c r="I22" s="402">
        <f t="shared" si="1"/>
        <v>0.35000000000000003</v>
      </c>
      <c r="J22" s="407" t="s">
        <v>338</v>
      </c>
      <c r="K22" s="403" t="s">
        <v>294</v>
      </c>
      <c r="L22" s="399" t="s">
        <v>270</v>
      </c>
    </row>
    <row r="23" spans="1:12" s="52" customFormat="1" ht="96" customHeight="1" x14ac:dyDescent="0.25">
      <c r="A23" s="428">
        <v>11</v>
      </c>
      <c r="B23" s="418" t="s">
        <v>295</v>
      </c>
      <c r="C23" s="399" t="s">
        <v>296</v>
      </c>
      <c r="D23" s="406"/>
      <c r="E23" s="407"/>
      <c r="F23" s="415" t="s">
        <v>274</v>
      </c>
      <c r="G23" s="402">
        <v>61</v>
      </c>
      <c r="H23" s="402">
        <v>0.1</v>
      </c>
      <c r="I23" s="402">
        <f>G23*H23</f>
        <v>6.1000000000000005</v>
      </c>
      <c r="J23" s="407" t="s">
        <v>338</v>
      </c>
      <c r="K23" s="403" t="s">
        <v>294</v>
      </c>
      <c r="L23" s="399" t="s">
        <v>270</v>
      </c>
    </row>
    <row r="24" spans="1:12" s="52" customFormat="1" ht="127.5" customHeight="1" x14ac:dyDescent="0.25">
      <c r="A24" s="428">
        <v>12</v>
      </c>
      <c r="B24" s="418" t="s">
        <v>331</v>
      </c>
      <c r="C24" s="399" t="s">
        <v>297</v>
      </c>
      <c r="D24" s="406"/>
      <c r="E24" s="407"/>
      <c r="F24" s="415" t="s">
        <v>274</v>
      </c>
      <c r="G24" s="402">
        <v>29</v>
      </c>
      <c r="H24" s="402">
        <v>0.1</v>
      </c>
      <c r="I24" s="402">
        <f>G24*H24</f>
        <v>2.9000000000000004</v>
      </c>
      <c r="J24" s="407" t="s">
        <v>338</v>
      </c>
      <c r="K24" s="403" t="s">
        <v>294</v>
      </c>
      <c r="L24" s="399" t="s">
        <v>270</v>
      </c>
    </row>
    <row r="25" spans="1:12" s="52" customFormat="1" ht="87.75" customHeight="1" x14ac:dyDescent="0.25">
      <c r="A25" s="428">
        <v>13</v>
      </c>
      <c r="B25" s="418" t="s">
        <v>298</v>
      </c>
      <c r="C25" s="399" t="s">
        <v>299</v>
      </c>
      <c r="D25" s="406"/>
      <c r="E25" s="407"/>
      <c r="F25" s="415" t="s">
        <v>274</v>
      </c>
      <c r="G25" s="402">
        <v>51</v>
      </c>
      <c r="H25" s="402">
        <v>0.27</v>
      </c>
      <c r="I25" s="402">
        <f>G25*H25</f>
        <v>13.770000000000001</v>
      </c>
      <c r="J25" s="407" t="s">
        <v>338</v>
      </c>
      <c r="K25" s="411" t="s">
        <v>300</v>
      </c>
      <c r="L25" s="399" t="s">
        <v>270</v>
      </c>
    </row>
    <row r="26" spans="1:12" s="52" customFormat="1" ht="87.75" customHeight="1" x14ac:dyDescent="0.25">
      <c r="A26" s="428">
        <v>14</v>
      </c>
      <c r="B26" s="418" t="s">
        <v>301</v>
      </c>
      <c r="C26" s="399" t="s">
        <v>302</v>
      </c>
      <c r="D26" s="406"/>
      <c r="E26" s="407"/>
      <c r="F26" s="415" t="s">
        <v>274</v>
      </c>
      <c r="G26" s="402">
        <v>2</v>
      </c>
      <c r="H26" s="402">
        <v>0.54</v>
      </c>
      <c r="I26" s="402">
        <f t="shared" ref="I26:I40" si="2">G26*H26</f>
        <v>1.08</v>
      </c>
      <c r="J26" s="407" t="s">
        <v>338</v>
      </c>
      <c r="K26" s="411" t="s">
        <v>300</v>
      </c>
      <c r="L26" s="399" t="s">
        <v>270</v>
      </c>
    </row>
    <row r="27" spans="1:12" s="52" customFormat="1" ht="120" customHeight="1" x14ac:dyDescent="0.25">
      <c r="A27" s="428">
        <v>15</v>
      </c>
      <c r="B27" s="418" t="s">
        <v>303</v>
      </c>
      <c r="C27" s="399" t="s">
        <v>304</v>
      </c>
      <c r="D27" s="406"/>
      <c r="E27" s="407"/>
      <c r="F27" s="415" t="s">
        <v>274</v>
      </c>
      <c r="G27" s="402">
        <v>17</v>
      </c>
      <c r="H27" s="402">
        <v>0.28000000000000003</v>
      </c>
      <c r="I27" s="402">
        <f t="shared" si="2"/>
        <v>4.7600000000000007</v>
      </c>
      <c r="J27" s="407" t="s">
        <v>338</v>
      </c>
      <c r="K27" s="403" t="s">
        <v>294</v>
      </c>
      <c r="L27" s="399" t="s">
        <v>270</v>
      </c>
    </row>
    <row r="28" spans="1:12" s="52" customFormat="1" ht="87.75" customHeight="1" x14ac:dyDescent="0.25">
      <c r="A28" s="428">
        <v>16</v>
      </c>
      <c r="B28" s="418" t="s">
        <v>305</v>
      </c>
      <c r="C28" s="399" t="s">
        <v>306</v>
      </c>
      <c r="D28" s="406"/>
      <c r="E28" s="407"/>
      <c r="F28" s="415" t="s">
        <v>274</v>
      </c>
      <c r="G28" s="402">
        <v>10</v>
      </c>
      <c r="H28" s="402">
        <v>0.86</v>
      </c>
      <c r="I28" s="402">
        <f t="shared" si="2"/>
        <v>8.6</v>
      </c>
      <c r="J28" s="407" t="s">
        <v>338</v>
      </c>
      <c r="K28" s="411" t="s">
        <v>307</v>
      </c>
      <c r="L28" s="399" t="s">
        <v>270</v>
      </c>
    </row>
    <row r="29" spans="1:12" s="52" customFormat="1" ht="99" customHeight="1" x14ac:dyDescent="0.25">
      <c r="A29" s="428">
        <v>17</v>
      </c>
      <c r="B29" s="418" t="s">
        <v>308</v>
      </c>
      <c r="C29" s="399" t="s">
        <v>309</v>
      </c>
      <c r="D29" s="406"/>
      <c r="E29" s="407"/>
      <c r="F29" s="415" t="s">
        <v>274</v>
      </c>
      <c r="G29" s="402">
        <v>61</v>
      </c>
      <c r="H29" s="402">
        <v>0.27</v>
      </c>
      <c r="I29" s="402">
        <f t="shared" si="2"/>
        <v>16.470000000000002</v>
      </c>
      <c r="J29" s="407" t="s">
        <v>338</v>
      </c>
      <c r="K29" s="411" t="s">
        <v>300</v>
      </c>
      <c r="L29" s="399" t="s">
        <v>270</v>
      </c>
    </row>
    <row r="30" spans="1:12" s="52" customFormat="1" ht="123.75" customHeight="1" x14ac:dyDescent="0.25">
      <c r="A30" s="428">
        <v>18</v>
      </c>
      <c r="B30" s="418" t="s">
        <v>310</v>
      </c>
      <c r="C30" s="399" t="s">
        <v>311</v>
      </c>
      <c r="D30" s="406"/>
      <c r="E30" s="407"/>
      <c r="F30" s="415" t="s">
        <v>274</v>
      </c>
      <c r="G30" s="402">
        <v>8</v>
      </c>
      <c r="H30" s="402">
        <v>0.28000000000000003</v>
      </c>
      <c r="I30" s="402">
        <f t="shared" si="2"/>
        <v>2.2400000000000002</v>
      </c>
      <c r="J30" s="407" t="s">
        <v>338</v>
      </c>
      <c r="K30" s="403" t="s">
        <v>294</v>
      </c>
      <c r="L30" s="399" t="s">
        <v>270</v>
      </c>
    </row>
    <row r="31" spans="1:12" s="52" customFormat="1" ht="87.75" customHeight="1" x14ac:dyDescent="0.25">
      <c r="A31" s="428">
        <v>19</v>
      </c>
      <c r="B31" s="418" t="s">
        <v>332</v>
      </c>
      <c r="C31" s="399" t="s">
        <v>312</v>
      </c>
      <c r="D31" s="406"/>
      <c r="E31" s="407"/>
      <c r="F31" s="415" t="s">
        <v>274</v>
      </c>
      <c r="G31" s="402">
        <v>64</v>
      </c>
      <c r="H31" s="402">
        <v>0.11</v>
      </c>
      <c r="I31" s="402">
        <f t="shared" si="2"/>
        <v>7.04</v>
      </c>
      <c r="J31" s="407" t="s">
        <v>338</v>
      </c>
      <c r="K31" s="403"/>
      <c r="L31" s="399" t="s">
        <v>270</v>
      </c>
    </row>
    <row r="32" spans="1:12" s="52" customFormat="1" ht="87.75" customHeight="1" x14ac:dyDescent="0.25">
      <c r="A32" s="428">
        <v>20</v>
      </c>
      <c r="B32" s="418" t="s">
        <v>333</v>
      </c>
      <c r="C32" s="399" t="s">
        <v>313</v>
      </c>
      <c r="D32" s="406"/>
      <c r="E32" s="407"/>
      <c r="F32" s="415" t="s">
        <v>274</v>
      </c>
      <c r="G32" s="402">
        <v>82</v>
      </c>
      <c r="H32" s="402">
        <v>0.1</v>
      </c>
      <c r="I32" s="402">
        <f t="shared" si="2"/>
        <v>8.2000000000000011</v>
      </c>
      <c r="J32" s="407" t="s">
        <v>338</v>
      </c>
      <c r="K32" s="403" t="s">
        <v>314</v>
      </c>
      <c r="L32" s="399" t="s">
        <v>270</v>
      </c>
    </row>
    <row r="33" spans="1:13" s="52" customFormat="1" ht="126.75" customHeight="1" x14ac:dyDescent="0.25">
      <c r="A33" s="428">
        <v>21</v>
      </c>
      <c r="B33" s="418" t="s">
        <v>315</v>
      </c>
      <c r="C33" s="399" t="s">
        <v>316</v>
      </c>
      <c r="D33" s="406"/>
      <c r="E33" s="407"/>
      <c r="F33" s="415" t="s">
        <v>274</v>
      </c>
      <c r="G33" s="402">
        <v>9</v>
      </c>
      <c r="H33" s="402">
        <v>7.0000000000000007E-2</v>
      </c>
      <c r="I33" s="402">
        <f t="shared" si="2"/>
        <v>0.63000000000000012</v>
      </c>
      <c r="J33" s="407" t="s">
        <v>338</v>
      </c>
      <c r="K33" s="403" t="s">
        <v>294</v>
      </c>
      <c r="L33" s="399" t="s">
        <v>270</v>
      </c>
    </row>
    <row r="34" spans="1:13" s="52" customFormat="1" ht="87.75" customHeight="1" x14ac:dyDescent="0.25">
      <c r="A34" s="428">
        <v>22</v>
      </c>
      <c r="B34" s="418" t="s">
        <v>334</v>
      </c>
      <c r="C34" s="399" t="s">
        <v>317</v>
      </c>
      <c r="D34" s="406"/>
      <c r="E34" s="407"/>
      <c r="F34" s="415" t="s">
        <v>274</v>
      </c>
      <c r="G34" s="402">
        <v>22</v>
      </c>
      <c r="H34" s="402">
        <v>9</v>
      </c>
      <c r="I34" s="402">
        <f t="shared" si="2"/>
        <v>198</v>
      </c>
      <c r="J34" s="407" t="s">
        <v>338</v>
      </c>
      <c r="K34" s="403" t="s">
        <v>318</v>
      </c>
      <c r="L34" s="399" t="s">
        <v>270</v>
      </c>
    </row>
    <row r="35" spans="1:13" s="52" customFormat="1" ht="93" customHeight="1" x14ac:dyDescent="0.25">
      <c r="A35" s="428">
        <v>23</v>
      </c>
      <c r="B35" s="418" t="s">
        <v>319</v>
      </c>
      <c r="C35" s="399" t="s">
        <v>320</v>
      </c>
      <c r="D35" s="406"/>
      <c r="E35" s="407"/>
      <c r="F35" s="415" t="s">
        <v>274</v>
      </c>
      <c r="G35" s="402">
        <v>110</v>
      </c>
      <c r="H35" s="402">
        <v>2</v>
      </c>
      <c r="I35" s="402">
        <f t="shared" si="2"/>
        <v>220</v>
      </c>
      <c r="J35" s="407" t="s">
        <v>338</v>
      </c>
      <c r="K35" s="403" t="s">
        <v>294</v>
      </c>
      <c r="L35" s="399" t="s">
        <v>270</v>
      </c>
    </row>
    <row r="36" spans="1:13" s="52" customFormat="1" ht="96" customHeight="1" x14ac:dyDescent="0.25">
      <c r="A36" s="428">
        <v>24</v>
      </c>
      <c r="B36" s="418" t="s">
        <v>321</v>
      </c>
      <c r="C36" s="399"/>
      <c r="D36" s="406"/>
      <c r="E36" s="407"/>
      <c r="F36" s="415" t="s">
        <v>274</v>
      </c>
      <c r="G36" s="402">
        <v>12</v>
      </c>
      <c r="H36" s="402">
        <v>2</v>
      </c>
      <c r="I36" s="402">
        <f t="shared" si="2"/>
        <v>24</v>
      </c>
      <c r="J36" s="407" t="s">
        <v>338</v>
      </c>
      <c r="K36" s="403" t="s">
        <v>294</v>
      </c>
      <c r="L36" s="399" t="s">
        <v>270</v>
      </c>
    </row>
    <row r="37" spans="1:13" s="52" customFormat="1" ht="87.75" customHeight="1" x14ac:dyDescent="0.25">
      <c r="A37" s="428">
        <v>25</v>
      </c>
      <c r="B37" s="412" t="s">
        <v>328</v>
      </c>
      <c r="C37" s="414" t="s">
        <v>327</v>
      </c>
      <c r="D37" s="406"/>
      <c r="E37" s="407"/>
      <c r="F37" s="415" t="s">
        <v>274</v>
      </c>
      <c r="G37" s="416">
        <v>960</v>
      </c>
      <c r="H37" s="402">
        <v>0.04</v>
      </c>
      <c r="I37" s="402">
        <f t="shared" si="2"/>
        <v>38.4</v>
      </c>
      <c r="J37" s="407" t="s">
        <v>338</v>
      </c>
      <c r="K37" s="403"/>
      <c r="L37" s="399" t="s">
        <v>270</v>
      </c>
    </row>
    <row r="38" spans="1:13" s="52" customFormat="1" ht="87.75" customHeight="1" x14ac:dyDescent="0.25">
      <c r="A38" s="428">
        <v>26</v>
      </c>
      <c r="B38" s="412" t="s">
        <v>324</v>
      </c>
      <c r="C38" s="414" t="s">
        <v>326</v>
      </c>
      <c r="D38" s="406"/>
      <c r="E38" s="407"/>
      <c r="F38" s="415" t="s">
        <v>274</v>
      </c>
      <c r="G38" s="416">
        <v>393</v>
      </c>
      <c r="H38" s="402">
        <v>0.4</v>
      </c>
      <c r="I38" s="402">
        <f t="shared" si="2"/>
        <v>157.20000000000002</v>
      </c>
      <c r="J38" s="407" t="s">
        <v>338</v>
      </c>
      <c r="K38" s="403"/>
      <c r="L38" s="399" t="s">
        <v>270</v>
      </c>
    </row>
    <row r="39" spans="1:13" s="52" customFormat="1" ht="87.75" customHeight="1" x14ac:dyDescent="0.25">
      <c r="A39" s="428">
        <v>27</v>
      </c>
      <c r="B39" s="412" t="s">
        <v>325</v>
      </c>
      <c r="C39" s="413" t="s">
        <v>329</v>
      </c>
      <c r="D39" s="406"/>
      <c r="E39" s="407"/>
      <c r="F39" s="415" t="s">
        <v>274</v>
      </c>
      <c r="G39" s="416">
        <v>845</v>
      </c>
      <c r="H39" s="402">
        <v>0.4</v>
      </c>
      <c r="I39" s="402">
        <f t="shared" si="2"/>
        <v>338</v>
      </c>
      <c r="J39" s="407" t="s">
        <v>338</v>
      </c>
      <c r="K39" s="403"/>
      <c r="L39" s="399" t="s">
        <v>270</v>
      </c>
    </row>
    <row r="40" spans="1:13" s="52" customFormat="1" ht="108" customHeight="1" thickBot="1" x14ac:dyDescent="0.3">
      <c r="A40" s="428">
        <v>28</v>
      </c>
      <c r="B40" s="419" t="s">
        <v>335</v>
      </c>
      <c r="C40" s="409" t="s">
        <v>330</v>
      </c>
      <c r="D40" s="400"/>
      <c r="E40" s="401"/>
      <c r="F40" s="425" t="s">
        <v>274</v>
      </c>
      <c r="G40" s="410">
        <v>45</v>
      </c>
      <c r="H40" s="410">
        <v>1.5</v>
      </c>
      <c r="I40" s="410">
        <f t="shared" si="2"/>
        <v>67.5</v>
      </c>
      <c r="J40" s="405" t="s">
        <v>338</v>
      </c>
      <c r="K40" s="404" t="s">
        <v>281</v>
      </c>
      <c r="L40" s="409" t="s">
        <v>270</v>
      </c>
    </row>
    <row r="41" spans="1:13" s="52" customFormat="1" ht="34.5" customHeight="1" thickBot="1" x14ac:dyDescent="0.25">
      <c r="A41" s="426"/>
      <c r="B41" s="420" t="s">
        <v>41</v>
      </c>
      <c r="C41" s="300"/>
      <c r="D41" s="296"/>
      <c r="E41" s="297"/>
      <c r="F41" s="298"/>
      <c r="G41" s="299">
        <f>SUM(G13:G40)</f>
        <v>4439</v>
      </c>
      <c r="H41" s="300"/>
      <c r="I41" s="299">
        <f>SUM(I13:I40)</f>
        <v>1552.48</v>
      </c>
      <c r="J41" s="301"/>
      <c r="K41" s="301"/>
      <c r="L41" s="300"/>
    </row>
    <row r="42" spans="1:13" ht="39.75" customHeight="1" x14ac:dyDescent="0.25">
      <c r="D42" s="36"/>
      <c r="E42" s="37"/>
      <c r="F42" s="38"/>
      <c r="G42" s="38"/>
      <c r="H42" s="39"/>
      <c r="I42" s="39"/>
      <c r="J42" s="39"/>
      <c r="M42" s="44"/>
    </row>
    <row r="43" spans="1:13" ht="34.5" customHeight="1" x14ac:dyDescent="0.25">
      <c r="A43" s="46"/>
      <c r="B43" s="424"/>
      <c r="C43" s="444"/>
      <c r="D43" s="444"/>
      <c r="E43" s="444"/>
      <c r="F43" s="444"/>
      <c r="K43" s="430"/>
      <c r="L43" s="47"/>
      <c r="M43" s="44"/>
    </row>
    <row r="44" spans="1:13" ht="37.5" customHeight="1" x14ac:dyDescent="0.25">
      <c r="A44" s="46"/>
      <c r="B44" s="424"/>
      <c r="C44" s="439"/>
      <c r="D44" s="439"/>
      <c r="E44" s="439"/>
      <c r="F44" s="439"/>
      <c r="K44" s="47"/>
      <c r="L44" s="47"/>
      <c r="M44" s="44"/>
    </row>
    <row r="45" spans="1:13" ht="48.75" customHeight="1" x14ac:dyDescent="0.25">
      <c r="A45" s="46"/>
      <c r="B45" s="424"/>
      <c r="C45" s="439"/>
      <c r="D45" s="439"/>
      <c r="E45" s="439"/>
      <c r="F45" s="439"/>
      <c r="K45" s="48"/>
      <c r="L45" s="47"/>
      <c r="M45" s="44"/>
    </row>
    <row r="46" spans="1:13" ht="37.5" customHeight="1" x14ac:dyDescent="0.25">
      <c r="C46" s="439"/>
      <c r="D46" s="439"/>
      <c r="E46" s="439"/>
      <c r="F46" s="439"/>
      <c r="M46" s="44"/>
    </row>
    <row r="47" spans="1:13" ht="42" customHeight="1" x14ac:dyDescent="0.2">
      <c r="C47" s="439"/>
      <c r="D47" s="439"/>
      <c r="E47" s="439"/>
      <c r="F47" s="439"/>
    </row>
    <row r="48" spans="1:13" s="47" customFormat="1" ht="37.5" customHeight="1" x14ac:dyDescent="0.25">
      <c r="A48" s="423"/>
      <c r="B48" s="423"/>
      <c r="C48" s="439"/>
      <c r="D48" s="439"/>
      <c r="E48" s="439"/>
      <c r="F48" s="439"/>
      <c r="G48" s="45"/>
      <c r="H48" s="43"/>
      <c r="I48" s="43"/>
      <c r="J48" s="43"/>
      <c r="K48" s="43"/>
      <c r="L48" s="43"/>
    </row>
    <row r="49" spans="1:12" s="47" customFormat="1" ht="54" customHeight="1" x14ac:dyDescent="0.25">
      <c r="A49" s="423"/>
      <c r="B49" s="423"/>
      <c r="C49" s="439"/>
      <c r="D49" s="439"/>
      <c r="E49" s="439"/>
      <c r="F49" s="439"/>
      <c r="G49" s="45"/>
      <c r="H49" s="43"/>
      <c r="I49" s="43"/>
      <c r="J49" s="43"/>
      <c r="K49" s="43"/>
      <c r="L49" s="43"/>
    </row>
    <row r="50" spans="1:12" s="47" customFormat="1" ht="39.75" customHeight="1" x14ac:dyDescent="0.25">
      <c r="A50" s="423"/>
      <c r="B50" s="423"/>
      <c r="C50" s="45"/>
      <c r="D50" s="43"/>
      <c r="E50" s="45"/>
      <c r="F50" s="45"/>
      <c r="G50" s="45"/>
      <c r="H50" s="43"/>
      <c r="I50" s="43"/>
      <c r="J50" s="43"/>
      <c r="K50" s="43"/>
      <c r="L50" s="43"/>
    </row>
    <row r="52" spans="1:12" ht="24.75" customHeight="1" x14ac:dyDescent="0.2"/>
  </sheetData>
  <mergeCells count="14">
    <mergeCell ref="C45:F45"/>
    <mergeCell ref="C46:F46"/>
    <mergeCell ref="C47:F47"/>
    <mergeCell ref="C48:F48"/>
    <mergeCell ref="C49:F49"/>
    <mergeCell ref="A10:K10"/>
    <mergeCell ref="B2:C2"/>
    <mergeCell ref="A4:K4"/>
    <mergeCell ref="C44:F44"/>
    <mergeCell ref="A5:K5"/>
    <mergeCell ref="A6:K6"/>
    <mergeCell ref="A7:K7"/>
    <mergeCell ref="A8:K8"/>
    <mergeCell ref="C43:F43"/>
  </mergeCells>
  <printOptions horizontalCentered="1"/>
  <pageMargins left="0.39370078740157483" right="0.19685039370078741" top="0.19685039370078741" bottom="0.19685039370078741" header="0.31496062992125984" footer="0.31496062992125984"/>
  <pageSetup paperSize="9" scale="93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I53"/>
  <sheetViews>
    <sheetView zoomScale="85" zoomScaleNormal="85" workbookViewId="0">
      <selection activeCell="I14" sqref="I14"/>
    </sheetView>
  </sheetViews>
  <sheetFormatPr defaultRowHeight="15" x14ac:dyDescent="0.25"/>
  <cols>
    <col min="1" max="1" width="9.140625" style="54"/>
    <col min="2" max="2" width="9.140625" style="55"/>
    <col min="3" max="3" width="11.28515625" style="54" hidden="1" customWidth="1"/>
    <col min="4" max="4" width="22.140625" style="54" hidden="1" customWidth="1"/>
    <col min="5" max="5" width="27.140625" style="54" customWidth="1"/>
    <col min="6" max="6" width="7.7109375" style="54" customWidth="1"/>
    <col min="7" max="7" width="17.5703125" style="54" customWidth="1"/>
    <col min="8" max="8" width="15.42578125" style="54" customWidth="1"/>
    <col min="9" max="9" width="14.85546875" style="54" customWidth="1"/>
    <col min="10" max="10" width="8" style="54" customWidth="1"/>
    <col min="11" max="11" width="11.7109375" style="54" customWidth="1"/>
    <col min="12" max="12" width="8" style="54" customWidth="1"/>
    <col min="13" max="13" width="25.5703125" style="56" customWidth="1"/>
    <col min="14" max="14" width="7.5703125" style="56" customWidth="1"/>
    <col min="15" max="15" width="23.42578125" style="56" customWidth="1"/>
    <col min="16" max="16" width="7.5703125" style="56" customWidth="1"/>
    <col min="17" max="17" width="25.42578125" style="56" customWidth="1"/>
    <col min="18" max="18" width="7.28515625" style="56" customWidth="1"/>
    <col min="19" max="19" width="12.85546875" style="56" customWidth="1"/>
    <col min="20" max="20" width="7.28515625" style="56" customWidth="1"/>
    <col min="21" max="21" width="15" style="54" hidden="1" customWidth="1"/>
    <col min="22" max="22" width="21.85546875" style="54" hidden="1" customWidth="1"/>
    <col min="23" max="23" width="24" style="54" customWidth="1"/>
    <col min="24" max="24" width="7.28515625" style="54" customWidth="1"/>
    <col min="25" max="25" width="21.7109375" style="54" customWidth="1"/>
    <col min="26" max="26" width="6.85546875" style="54" customWidth="1"/>
    <col min="27" max="27" width="23.42578125" style="54" customWidth="1"/>
    <col min="28" max="28" width="7.28515625" style="54" customWidth="1"/>
    <col min="29" max="29" width="21.85546875" style="54" customWidth="1"/>
    <col min="30" max="31" width="9.140625" style="54"/>
    <col min="32" max="32" width="11.28515625" style="54" customWidth="1"/>
    <col min="33" max="33" width="9.140625" style="54"/>
    <col min="34" max="34" width="11.140625" style="54" customWidth="1"/>
    <col min="35" max="35" width="9.140625" style="54"/>
    <col min="36" max="36" width="11.7109375" style="54" customWidth="1"/>
    <col min="37" max="16384" width="9.140625" style="54"/>
  </cols>
  <sheetData>
    <row r="1" spans="2:35" ht="15.75" thickBot="1" x14ac:dyDescent="0.3"/>
    <row r="2" spans="2:35" ht="30.75" thickBot="1" x14ac:dyDescent="0.3">
      <c r="B2" s="101"/>
      <c r="C2" s="468" t="s">
        <v>43</v>
      </c>
      <c r="D2" s="469"/>
      <c r="E2" s="469"/>
      <c r="F2" s="469"/>
      <c r="G2" s="469"/>
      <c r="H2" s="469"/>
      <c r="I2" s="469"/>
      <c r="J2" s="469"/>
      <c r="K2" s="469"/>
      <c r="L2" s="469"/>
      <c r="M2" s="469"/>
      <c r="N2" s="469"/>
      <c r="O2" s="469"/>
      <c r="P2" s="469"/>
      <c r="Q2" s="469"/>
      <c r="R2" s="469"/>
      <c r="S2" s="469"/>
      <c r="T2" s="470"/>
      <c r="U2" s="469" t="s">
        <v>44</v>
      </c>
      <c r="V2" s="469"/>
      <c r="W2" s="469"/>
      <c r="X2" s="469"/>
      <c r="Y2" s="469"/>
      <c r="Z2" s="469"/>
      <c r="AA2" s="469"/>
      <c r="AB2" s="469"/>
      <c r="AC2" s="469"/>
      <c r="AD2" s="470"/>
      <c r="AF2" s="96" t="s">
        <v>71</v>
      </c>
      <c r="AG2" s="97" t="s">
        <v>216</v>
      </c>
      <c r="AH2" s="96" t="s">
        <v>71</v>
      </c>
      <c r="AI2" s="97" t="s">
        <v>216</v>
      </c>
    </row>
    <row r="3" spans="2:35" ht="15.75" thickBot="1" x14ac:dyDescent="0.3">
      <c r="B3" s="471" t="s">
        <v>46</v>
      </c>
      <c r="C3" s="491" t="s">
        <v>45</v>
      </c>
      <c r="D3" s="492"/>
      <c r="E3" s="468" t="s">
        <v>109</v>
      </c>
      <c r="F3" s="469"/>
      <c r="G3" s="469"/>
      <c r="H3" s="469"/>
      <c r="I3" s="469"/>
      <c r="J3" s="469"/>
      <c r="K3" s="469"/>
      <c r="L3" s="469"/>
      <c r="M3" s="469"/>
      <c r="N3" s="469"/>
      <c r="O3" s="469"/>
      <c r="P3" s="469"/>
      <c r="Q3" s="469"/>
      <c r="R3" s="470"/>
      <c r="S3" s="102"/>
      <c r="T3" s="102"/>
      <c r="U3" s="474" t="s">
        <v>45</v>
      </c>
      <c r="V3" s="475"/>
      <c r="W3" s="468" t="s">
        <v>109</v>
      </c>
      <c r="X3" s="469"/>
      <c r="Y3" s="469"/>
      <c r="Z3" s="469"/>
      <c r="AA3" s="469"/>
      <c r="AB3" s="469"/>
      <c r="AC3" s="469"/>
      <c r="AD3" s="470"/>
      <c r="AF3" s="450" t="s">
        <v>43</v>
      </c>
      <c r="AG3" s="451"/>
      <c r="AH3" s="452" t="s">
        <v>44</v>
      </c>
      <c r="AI3" s="453"/>
    </row>
    <row r="4" spans="2:35" ht="15.75" thickBot="1" x14ac:dyDescent="0.3">
      <c r="B4" s="472"/>
      <c r="C4" s="103" t="s">
        <v>71</v>
      </c>
      <c r="D4" s="104" t="s">
        <v>67</v>
      </c>
      <c r="E4" s="454" t="s">
        <v>110</v>
      </c>
      <c r="F4" s="455"/>
      <c r="G4" s="455"/>
      <c r="H4" s="456"/>
      <c r="I4" s="457" t="s">
        <v>111</v>
      </c>
      <c r="J4" s="458"/>
      <c r="K4" s="458"/>
      <c r="L4" s="459"/>
      <c r="M4" s="460" t="s">
        <v>112</v>
      </c>
      <c r="N4" s="461"/>
      <c r="O4" s="461"/>
      <c r="P4" s="462"/>
      <c r="Q4" s="463" t="s">
        <v>113</v>
      </c>
      <c r="R4" s="464"/>
      <c r="S4" s="464"/>
      <c r="T4" s="465"/>
      <c r="U4" s="105" t="s">
        <v>71</v>
      </c>
      <c r="V4" s="106" t="s">
        <v>67</v>
      </c>
      <c r="W4" s="107" t="s">
        <v>110</v>
      </c>
      <c r="X4" s="107"/>
      <c r="Y4" s="107" t="s">
        <v>111</v>
      </c>
      <c r="Z4" s="107"/>
      <c r="AA4" s="108" t="s">
        <v>112</v>
      </c>
      <c r="AB4" s="108"/>
      <c r="AC4" s="466" t="s">
        <v>113</v>
      </c>
      <c r="AD4" s="467"/>
      <c r="AF4" s="285" t="s">
        <v>217</v>
      </c>
      <c r="AG4" s="290" t="s">
        <v>218</v>
      </c>
      <c r="AH4" s="64" t="s">
        <v>209</v>
      </c>
      <c r="AI4" s="59" t="s">
        <v>210</v>
      </c>
    </row>
    <row r="5" spans="2:35" ht="15.75" thickBot="1" x14ac:dyDescent="0.3">
      <c r="B5" s="472"/>
      <c r="C5" s="109"/>
      <c r="D5" s="109"/>
      <c r="E5" s="454" t="s">
        <v>43</v>
      </c>
      <c r="F5" s="476"/>
      <c r="G5" s="454" t="s">
        <v>44</v>
      </c>
      <c r="H5" s="456"/>
      <c r="I5" s="477" t="s">
        <v>43</v>
      </c>
      <c r="J5" s="478"/>
      <c r="K5" s="477" t="s">
        <v>44</v>
      </c>
      <c r="L5" s="459"/>
      <c r="M5" s="479" t="s">
        <v>43</v>
      </c>
      <c r="N5" s="480"/>
      <c r="O5" s="481" t="s">
        <v>44</v>
      </c>
      <c r="P5" s="482"/>
      <c r="Q5" s="483" t="s">
        <v>43</v>
      </c>
      <c r="R5" s="484"/>
      <c r="S5" s="485" t="s">
        <v>44</v>
      </c>
      <c r="T5" s="486"/>
      <c r="U5" s="469" t="s">
        <v>44</v>
      </c>
      <c r="V5" s="487"/>
      <c r="W5" s="107"/>
      <c r="X5" s="107"/>
      <c r="Y5" s="107"/>
      <c r="Z5" s="107"/>
      <c r="AA5" s="108"/>
      <c r="AB5" s="108"/>
      <c r="AC5" s="110"/>
      <c r="AD5" s="111"/>
      <c r="AF5" s="286"/>
      <c r="AG5" s="291"/>
      <c r="AH5" s="112"/>
      <c r="AI5" s="113"/>
    </row>
    <row r="6" spans="2:35" ht="15.75" thickBot="1" x14ac:dyDescent="0.3">
      <c r="B6" s="473"/>
      <c r="C6" s="109"/>
      <c r="D6" s="109"/>
      <c r="E6" s="114" t="s">
        <v>71</v>
      </c>
      <c r="F6" s="114" t="s">
        <v>214</v>
      </c>
      <c r="G6" s="114" t="s">
        <v>71</v>
      </c>
      <c r="H6" s="115" t="s">
        <v>214</v>
      </c>
      <c r="I6" s="116" t="s">
        <v>71</v>
      </c>
      <c r="J6" s="117" t="s">
        <v>214</v>
      </c>
      <c r="K6" s="118" t="s">
        <v>71</v>
      </c>
      <c r="L6" s="119" t="s">
        <v>214</v>
      </c>
      <c r="M6" s="120" t="s">
        <v>71</v>
      </c>
      <c r="N6" s="121" t="s">
        <v>214</v>
      </c>
      <c r="O6" s="122" t="s">
        <v>71</v>
      </c>
      <c r="P6" s="123" t="s">
        <v>214</v>
      </c>
      <c r="Q6" s="124" t="s">
        <v>71</v>
      </c>
      <c r="R6" s="125" t="s">
        <v>214</v>
      </c>
      <c r="S6" s="126" t="s">
        <v>71</v>
      </c>
      <c r="T6" s="127" t="s">
        <v>214</v>
      </c>
      <c r="U6" s="128"/>
      <c r="V6" s="128"/>
      <c r="W6" s="107" t="s">
        <v>71</v>
      </c>
      <c r="X6" s="107" t="s">
        <v>214</v>
      </c>
      <c r="Y6" s="107" t="s">
        <v>71</v>
      </c>
      <c r="Z6" s="107" t="s">
        <v>214</v>
      </c>
      <c r="AA6" s="107" t="s">
        <v>71</v>
      </c>
      <c r="AB6" s="107" t="s">
        <v>214</v>
      </c>
      <c r="AC6" s="107" t="s">
        <v>71</v>
      </c>
      <c r="AD6" s="107" t="s">
        <v>214</v>
      </c>
      <c r="AF6" s="287" t="s">
        <v>167</v>
      </c>
      <c r="AG6" s="292" t="s">
        <v>183</v>
      </c>
      <c r="AH6" s="57" t="s">
        <v>162</v>
      </c>
      <c r="AI6" s="60" t="s">
        <v>189</v>
      </c>
    </row>
    <row r="7" spans="2:35" x14ac:dyDescent="0.25">
      <c r="B7" s="488">
        <v>1</v>
      </c>
      <c r="C7" s="66" t="s">
        <v>59</v>
      </c>
      <c r="D7" s="129" t="s">
        <v>69</v>
      </c>
      <c r="E7" s="74" t="s">
        <v>138</v>
      </c>
      <c r="F7" s="75">
        <v>1</v>
      </c>
      <c r="G7" s="130" t="s">
        <v>173</v>
      </c>
      <c r="H7" s="131">
        <v>1</v>
      </c>
      <c r="I7" s="132"/>
      <c r="J7" s="133"/>
      <c r="K7" s="134"/>
      <c r="L7" s="135"/>
      <c r="M7" s="136" t="s">
        <v>140</v>
      </c>
      <c r="N7" s="87">
        <v>1</v>
      </c>
      <c r="O7" s="137" t="s">
        <v>220</v>
      </c>
      <c r="P7" s="138">
        <v>1</v>
      </c>
      <c r="Q7" s="139"/>
      <c r="R7" s="140"/>
      <c r="S7" s="141"/>
      <c r="T7" s="142"/>
      <c r="U7" s="143" t="s">
        <v>108</v>
      </c>
      <c r="V7" s="129" t="s">
        <v>68</v>
      </c>
      <c r="W7" s="144" t="s">
        <v>173</v>
      </c>
      <c r="X7" s="145">
        <v>1</v>
      </c>
      <c r="Y7" s="144"/>
      <c r="Z7" s="145"/>
      <c r="AA7" s="144" t="s">
        <v>174</v>
      </c>
      <c r="AB7" s="145">
        <v>1</v>
      </c>
      <c r="AC7" s="144"/>
      <c r="AD7" s="146"/>
      <c r="AF7" s="449" t="s">
        <v>168</v>
      </c>
      <c r="AG7" s="448" t="s">
        <v>184</v>
      </c>
      <c r="AH7" s="57" t="s">
        <v>163</v>
      </c>
      <c r="AI7" s="60" t="s">
        <v>190</v>
      </c>
    </row>
    <row r="8" spans="2:35" x14ac:dyDescent="0.25">
      <c r="B8" s="489"/>
      <c r="C8" s="67" t="s">
        <v>60</v>
      </c>
      <c r="D8" s="147" t="s">
        <v>70</v>
      </c>
      <c r="E8" s="80" t="s">
        <v>139</v>
      </c>
      <c r="F8" s="81">
        <v>1</v>
      </c>
      <c r="G8" s="148" t="s">
        <v>221</v>
      </c>
      <c r="H8" s="149">
        <v>1</v>
      </c>
      <c r="I8" s="150"/>
      <c r="J8" s="151"/>
      <c r="K8" s="152"/>
      <c r="L8" s="153"/>
      <c r="M8" s="154" t="s">
        <v>141</v>
      </c>
      <c r="N8" s="90">
        <v>1</v>
      </c>
      <c r="O8" s="155" t="s">
        <v>222</v>
      </c>
      <c r="P8" s="156">
        <v>1</v>
      </c>
      <c r="Q8" s="157"/>
      <c r="R8" s="158"/>
      <c r="S8" s="159"/>
      <c r="T8" s="160"/>
      <c r="U8" s="161" t="s">
        <v>66</v>
      </c>
      <c r="V8" s="147" t="s">
        <v>70</v>
      </c>
      <c r="W8" s="162" t="s">
        <v>223</v>
      </c>
      <c r="X8" s="163">
        <v>1</v>
      </c>
      <c r="Y8" s="164"/>
      <c r="Z8" s="163"/>
      <c r="AA8" s="165" t="s">
        <v>224</v>
      </c>
      <c r="AB8" s="163">
        <v>1</v>
      </c>
      <c r="AC8" s="164"/>
      <c r="AD8" s="166"/>
      <c r="AE8" s="61"/>
      <c r="AF8" s="449"/>
      <c r="AG8" s="448"/>
      <c r="AH8" s="63" t="s">
        <v>266</v>
      </c>
      <c r="AI8" s="98" t="s">
        <v>184</v>
      </c>
    </row>
    <row r="9" spans="2:35" ht="15.75" thickBot="1" x14ac:dyDescent="0.3">
      <c r="B9" s="493"/>
      <c r="C9" s="68"/>
      <c r="D9" s="167"/>
      <c r="E9" s="78" t="s">
        <v>133</v>
      </c>
      <c r="F9" s="79">
        <v>4</v>
      </c>
      <c r="G9" s="168" t="s">
        <v>172</v>
      </c>
      <c r="H9" s="169">
        <v>4</v>
      </c>
      <c r="I9" s="170"/>
      <c r="J9" s="171"/>
      <c r="K9" s="172"/>
      <c r="L9" s="173"/>
      <c r="M9" s="174" t="s">
        <v>142</v>
      </c>
      <c r="N9" s="92">
        <v>4</v>
      </c>
      <c r="O9" s="175" t="s">
        <v>225</v>
      </c>
      <c r="P9" s="176">
        <v>4</v>
      </c>
      <c r="Q9" s="177"/>
      <c r="R9" s="178"/>
      <c r="S9" s="179"/>
      <c r="T9" s="180"/>
      <c r="U9" s="181"/>
      <c r="V9" s="167"/>
      <c r="W9" s="182" t="s">
        <v>172</v>
      </c>
      <c r="X9" s="183">
        <v>4</v>
      </c>
      <c r="Y9" s="184"/>
      <c r="Z9" s="183"/>
      <c r="AA9" s="185" t="s">
        <v>226</v>
      </c>
      <c r="AB9" s="183">
        <v>4</v>
      </c>
      <c r="AC9" s="184"/>
      <c r="AD9" s="186"/>
      <c r="AF9" s="288" t="s">
        <v>169</v>
      </c>
      <c r="AG9" s="292" t="s">
        <v>185</v>
      </c>
      <c r="AH9" s="57" t="s">
        <v>181</v>
      </c>
      <c r="AI9" s="60" t="s">
        <v>191</v>
      </c>
    </row>
    <row r="10" spans="2:35" x14ac:dyDescent="0.25">
      <c r="B10" s="488">
        <v>2</v>
      </c>
      <c r="C10" s="66" t="s">
        <v>61</v>
      </c>
      <c r="D10" s="129" t="s">
        <v>77</v>
      </c>
      <c r="E10" s="74" t="s">
        <v>143</v>
      </c>
      <c r="F10" s="75">
        <v>2</v>
      </c>
      <c r="G10" s="393" t="s">
        <v>175</v>
      </c>
      <c r="H10" s="131">
        <v>2</v>
      </c>
      <c r="I10" s="132"/>
      <c r="J10" s="133"/>
      <c r="K10" s="134"/>
      <c r="L10" s="135"/>
      <c r="M10" s="187" t="s">
        <v>146</v>
      </c>
      <c r="N10" s="93">
        <v>2</v>
      </c>
      <c r="O10" s="396" t="s">
        <v>268</v>
      </c>
      <c r="P10" s="188"/>
      <c r="Q10" s="139"/>
      <c r="R10" s="140"/>
      <c r="S10" s="141"/>
      <c r="T10" s="142"/>
      <c r="U10" s="143" t="s">
        <v>72</v>
      </c>
      <c r="V10" s="129" t="s">
        <v>75</v>
      </c>
      <c r="W10" s="144" t="s">
        <v>175</v>
      </c>
      <c r="X10" s="145">
        <v>2</v>
      </c>
      <c r="Y10" s="144"/>
      <c r="Z10" s="145"/>
      <c r="AA10" s="144" t="s">
        <v>267</v>
      </c>
      <c r="AB10" s="145">
        <v>2</v>
      </c>
      <c r="AC10" s="144"/>
      <c r="AD10" s="146"/>
      <c r="AF10" s="288" t="s">
        <v>170</v>
      </c>
      <c r="AG10" s="292" t="s">
        <v>186</v>
      </c>
      <c r="AH10" s="57" t="s">
        <v>195</v>
      </c>
      <c r="AI10" s="98" t="s">
        <v>192</v>
      </c>
    </row>
    <row r="11" spans="2:35" x14ac:dyDescent="0.25">
      <c r="B11" s="489"/>
      <c r="C11" s="67" t="s">
        <v>62</v>
      </c>
      <c r="D11" s="147" t="s">
        <v>76</v>
      </c>
      <c r="E11" s="80" t="s">
        <v>144</v>
      </c>
      <c r="F11" s="81">
        <v>2</v>
      </c>
      <c r="G11" s="394" t="s">
        <v>227</v>
      </c>
      <c r="H11" s="149">
        <v>2</v>
      </c>
      <c r="I11" s="150"/>
      <c r="J11" s="151"/>
      <c r="K11" s="152"/>
      <c r="L11" s="153"/>
      <c r="M11" s="189" t="s">
        <v>147</v>
      </c>
      <c r="N11" s="91">
        <v>4</v>
      </c>
      <c r="O11" s="397" t="s">
        <v>269</v>
      </c>
      <c r="P11" s="190">
        <v>8</v>
      </c>
      <c r="Q11" s="157"/>
      <c r="R11" s="158"/>
      <c r="S11" s="159"/>
      <c r="T11" s="160"/>
      <c r="U11" s="161" t="s">
        <v>73</v>
      </c>
      <c r="V11" s="147" t="s">
        <v>74</v>
      </c>
      <c r="W11" s="165" t="s">
        <v>228</v>
      </c>
      <c r="X11" s="163">
        <v>2</v>
      </c>
      <c r="Y11" s="164"/>
      <c r="Z11" s="163"/>
      <c r="AA11" s="165" t="s">
        <v>229</v>
      </c>
      <c r="AB11" s="191">
        <v>4</v>
      </c>
      <c r="AC11" s="164"/>
      <c r="AD11" s="166"/>
      <c r="AF11" s="288" t="s">
        <v>171</v>
      </c>
      <c r="AG11" s="292" t="s">
        <v>187</v>
      </c>
      <c r="AH11" s="57" t="s">
        <v>196</v>
      </c>
      <c r="AI11" s="98" t="s">
        <v>182</v>
      </c>
    </row>
    <row r="12" spans="2:35" x14ac:dyDescent="0.25">
      <c r="B12" s="489"/>
      <c r="C12" s="67"/>
      <c r="D12" s="147"/>
      <c r="E12" s="80" t="s">
        <v>145</v>
      </c>
      <c r="F12" s="81">
        <v>2</v>
      </c>
      <c r="G12" s="394" t="s">
        <v>230</v>
      </c>
      <c r="H12" s="149">
        <v>2</v>
      </c>
      <c r="I12" s="150"/>
      <c r="J12" s="151"/>
      <c r="K12" s="152"/>
      <c r="L12" s="153"/>
      <c r="M12" s="154" t="s">
        <v>142</v>
      </c>
      <c r="N12" s="90">
        <v>4</v>
      </c>
      <c r="O12" s="397" t="s">
        <v>225</v>
      </c>
      <c r="P12" s="156">
        <v>4</v>
      </c>
      <c r="Q12" s="157"/>
      <c r="R12" s="158"/>
      <c r="S12" s="159"/>
      <c r="T12" s="160"/>
      <c r="U12" s="161"/>
      <c r="V12" s="147"/>
      <c r="W12" s="192" t="s">
        <v>176</v>
      </c>
      <c r="X12" s="191">
        <v>2</v>
      </c>
      <c r="Y12" s="164"/>
      <c r="Z12" s="163"/>
      <c r="AA12" s="165" t="s">
        <v>231</v>
      </c>
      <c r="AB12" s="163">
        <v>4</v>
      </c>
      <c r="AC12" s="164"/>
      <c r="AD12" s="166"/>
      <c r="AF12" s="288" t="s">
        <v>170</v>
      </c>
      <c r="AG12" s="292" t="s">
        <v>186</v>
      </c>
      <c r="AH12" s="57" t="s">
        <v>164</v>
      </c>
      <c r="AI12" s="60" t="s">
        <v>165</v>
      </c>
    </row>
    <row r="13" spans="2:35" ht="15.75" thickBot="1" x14ac:dyDescent="0.3">
      <c r="B13" s="490"/>
      <c r="C13" s="69"/>
      <c r="D13" s="193"/>
      <c r="E13" s="194" t="s">
        <v>133</v>
      </c>
      <c r="F13" s="95">
        <v>4</v>
      </c>
      <c r="G13" s="395" t="s">
        <v>172</v>
      </c>
      <c r="H13" s="195">
        <v>4</v>
      </c>
      <c r="I13" s="196"/>
      <c r="J13" s="197"/>
      <c r="K13" s="198"/>
      <c r="L13" s="199"/>
      <c r="M13" s="200"/>
      <c r="N13" s="201"/>
      <c r="O13" s="202" t="s">
        <v>232</v>
      </c>
      <c r="P13" s="203">
        <v>4</v>
      </c>
      <c r="Q13" s="204"/>
      <c r="R13" s="205"/>
      <c r="S13" s="206"/>
      <c r="T13" s="207"/>
      <c r="U13" s="208"/>
      <c r="V13" s="193"/>
      <c r="W13" s="209" t="s">
        <v>233</v>
      </c>
      <c r="X13" s="210">
        <v>4</v>
      </c>
      <c r="Y13" s="211"/>
      <c r="Z13" s="212"/>
      <c r="AA13" s="211"/>
      <c r="AB13" s="212"/>
      <c r="AC13" s="211"/>
      <c r="AD13" s="213"/>
      <c r="AF13" s="288" t="s">
        <v>171</v>
      </c>
      <c r="AG13" s="292" t="s">
        <v>187</v>
      </c>
      <c r="AH13" s="63" t="s">
        <v>166</v>
      </c>
      <c r="AI13" s="60" t="s">
        <v>193</v>
      </c>
    </row>
    <row r="14" spans="2:35" ht="15.75" thickBot="1" x14ac:dyDescent="0.3">
      <c r="B14" s="488">
        <v>3</v>
      </c>
      <c r="C14" s="66" t="s">
        <v>63</v>
      </c>
      <c r="D14" s="129" t="s">
        <v>79</v>
      </c>
      <c r="E14" s="76" t="s">
        <v>149</v>
      </c>
      <c r="F14" s="77">
        <v>2</v>
      </c>
      <c r="G14" s="214" t="s">
        <v>227</v>
      </c>
      <c r="H14" s="215">
        <v>2</v>
      </c>
      <c r="I14" s="132"/>
      <c r="J14" s="133"/>
      <c r="K14" s="134"/>
      <c r="L14" s="135"/>
      <c r="M14" s="136" t="s">
        <v>115</v>
      </c>
      <c r="N14" s="87">
        <v>1</v>
      </c>
      <c r="O14" s="137" t="s">
        <v>234</v>
      </c>
      <c r="P14" s="138">
        <v>1</v>
      </c>
      <c r="Q14" s="139"/>
      <c r="R14" s="140"/>
      <c r="S14" s="141"/>
      <c r="T14" s="142"/>
      <c r="U14" s="143" t="s">
        <v>93</v>
      </c>
      <c r="V14" s="216" t="s">
        <v>79</v>
      </c>
      <c r="W14" s="217" t="s">
        <v>228</v>
      </c>
      <c r="X14" s="145">
        <v>2</v>
      </c>
      <c r="Y14" s="144"/>
      <c r="Z14" s="145"/>
      <c r="AA14" s="144" t="s">
        <v>178</v>
      </c>
      <c r="AB14" s="145">
        <v>1</v>
      </c>
      <c r="AC14" s="144"/>
      <c r="AD14" s="146"/>
      <c r="AF14" s="289" t="s">
        <v>180</v>
      </c>
      <c r="AG14" s="293" t="s">
        <v>188</v>
      </c>
      <c r="AH14" s="58" t="s">
        <v>179</v>
      </c>
      <c r="AI14" s="99" t="s">
        <v>194</v>
      </c>
    </row>
    <row r="15" spans="2:35" x14ac:dyDescent="0.25">
      <c r="B15" s="489"/>
      <c r="C15" s="67" t="s">
        <v>64</v>
      </c>
      <c r="D15" s="147" t="s">
        <v>78</v>
      </c>
      <c r="E15" s="80" t="s">
        <v>148</v>
      </c>
      <c r="F15" s="81">
        <v>2</v>
      </c>
      <c r="G15" s="148" t="s">
        <v>175</v>
      </c>
      <c r="H15" s="149">
        <v>2</v>
      </c>
      <c r="I15" s="150"/>
      <c r="J15" s="151"/>
      <c r="K15" s="152"/>
      <c r="L15" s="153"/>
      <c r="M15" s="218"/>
      <c r="N15" s="219"/>
      <c r="O15" s="220"/>
      <c r="P15" s="221"/>
      <c r="Q15" s="157"/>
      <c r="R15" s="158"/>
      <c r="S15" s="159"/>
      <c r="T15" s="160"/>
      <c r="U15" s="222" t="s">
        <v>94</v>
      </c>
      <c r="V15" s="223" t="s">
        <v>78</v>
      </c>
      <c r="W15" s="164" t="s">
        <v>175</v>
      </c>
      <c r="X15" s="163">
        <v>2</v>
      </c>
      <c r="Y15" s="164"/>
      <c r="Z15" s="163"/>
      <c r="AA15" s="164"/>
      <c r="AB15" s="163"/>
      <c r="AC15" s="164"/>
      <c r="AD15" s="166"/>
    </row>
    <row r="16" spans="2:35" ht="15.75" thickBot="1" x14ac:dyDescent="0.3">
      <c r="B16" s="490"/>
      <c r="C16" s="69" t="s">
        <v>65</v>
      </c>
      <c r="D16" s="193" t="s">
        <v>80</v>
      </c>
      <c r="E16" s="224"/>
      <c r="F16" s="225"/>
      <c r="G16" s="226"/>
      <c r="H16" s="227"/>
      <c r="I16" s="196"/>
      <c r="J16" s="197"/>
      <c r="K16" s="198"/>
      <c r="L16" s="199"/>
      <c r="M16" s="200"/>
      <c r="N16" s="201"/>
      <c r="O16" s="228"/>
      <c r="P16" s="229"/>
      <c r="Q16" s="204"/>
      <c r="R16" s="205"/>
      <c r="S16" s="206"/>
      <c r="T16" s="207"/>
      <c r="U16" s="208" t="s">
        <v>92</v>
      </c>
      <c r="V16" s="230" t="s">
        <v>98</v>
      </c>
      <c r="W16" s="211"/>
      <c r="X16" s="212"/>
      <c r="Y16" s="211"/>
      <c r="Z16" s="212"/>
      <c r="AA16" s="211"/>
      <c r="AB16" s="212"/>
      <c r="AC16" s="211"/>
      <c r="AD16" s="213"/>
    </row>
    <row r="17" spans="2:33" x14ac:dyDescent="0.25">
      <c r="B17" s="488">
        <v>4</v>
      </c>
      <c r="C17" s="70" t="s">
        <v>47</v>
      </c>
      <c r="D17" s="129" t="s">
        <v>81</v>
      </c>
      <c r="E17" s="82" t="s">
        <v>114</v>
      </c>
      <c r="F17" s="83">
        <v>7</v>
      </c>
      <c r="G17" s="231" t="s">
        <v>197</v>
      </c>
      <c r="H17" s="232">
        <v>7</v>
      </c>
      <c r="I17" s="136" t="s">
        <v>117</v>
      </c>
      <c r="J17" s="87">
        <v>1</v>
      </c>
      <c r="K17" s="137" t="s">
        <v>235</v>
      </c>
      <c r="L17" s="138">
        <v>1</v>
      </c>
      <c r="M17" s="136" t="s">
        <v>116</v>
      </c>
      <c r="N17" s="87">
        <v>7</v>
      </c>
      <c r="O17" s="137" t="s">
        <v>236</v>
      </c>
      <c r="P17" s="138">
        <v>7</v>
      </c>
      <c r="Q17" s="139"/>
      <c r="R17" s="140"/>
      <c r="S17" s="141"/>
      <c r="T17" s="142"/>
      <c r="U17" s="143" t="s">
        <v>95</v>
      </c>
      <c r="V17" s="216" t="s">
        <v>99</v>
      </c>
      <c r="W17" s="144" t="s">
        <v>197</v>
      </c>
      <c r="X17" s="145">
        <v>7</v>
      </c>
      <c r="Y17" s="217" t="s">
        <v>237</v>
      </c>
      <c r="Z17" s="145">
        <v>1</v>
      </c>
      <c r="AA17" s="144" t="s">
        <v>198</v>
      </c>
      <c r="AB17" s="145">
        <v>7</v>
      </c>
      <c r="AC17" s="144"/>
      <c r="AD17" s="146"/>
      <c r="AG17" s="65"/>
    </row>
    <row r="18" spans="2:33" ht="15.75" thickBot="1" x14ac:dyDescent="0.3">
      <c r="B18" s="490"/>
      <c r="C18" s="71"/>
      <c r="D18" s="193"/>
      <c r="E18" s="233"/>
      <c r="F18" s="234"/>
      <c r="G18" s="235"/>
      <c r="H18" s="236"/>
      <c r="I18" s="237" t="s">
        <v>150</v>
      </c>
      <c r="J18" s="94">
        <v>2</v>
      </c>
      <c r="K18" s="238" t="s">
        <v>238</v>
      </c>
      <c r="L18" s="239">
        <v>2</v>
      </c>
      <c r="M18" s="200"/>
      <c r="N18" s="201"/>
      <c r="O18" s="228"/>
      <c r="P18" s="229"/>
      <c r="Q18" s="204"/>
      <c r="R18" s="205"/>
      <c r="S18" s="206"/>
      <c r="T18" s="207"/>
      <c r="U18" s="208"/>
      <c r="V18" s="230"/>
      <c r="W18" s="211"/>
      <c r="X18" s="212"/>
      <c r="Y18" s="240" t="s">
        <v>239</v>
      </c>
      <c r="Z18" s="212">
        <v>2</v>
      </c>
      <c r="AA18" s="211"/>
      <c r="AB18" s="212"/>
      <c r="AC18" s="211"/>
      <c r="AD18" s="213"/>
      <c r="AG18" s="65"/>
    </row>
    <row r="19" spans="2:33" x14ac:dyDescent="0.25">
      <c r="B19" s="488">
        <v>5</v>
      </c>
      <c r="C19" s="66" t="s">
        <v>48</v>
      </c>
      <c r="D19" s="129" t="s">
        <v>82</v>
      </c>
      <c r="E19" s="74" t="s">
        <v>151</v>
      </c>
      <c r="F19" s="75">
        <v>3</v>
      </c>
      <c r="G19" s="130" t="s">
        <v>199</v>
      </c>
      <c r="H19" s="131">
        <v>3</v>
      </c>
      <c r="I19" s="241" t="s">
        <v>117</v>
      </c>
      <c r="J19" s="77">
        <v>1</v>
      </c>
      <c r="K19" s="214" t="s">
        <v>235</v>
      </c>
      <c r="L19" s="215">
        <v>1</v>
      </c>
      <c r="M19" s="136" t="s">
        <v>152</v>
      </c>
      <c r="N19" s="87">
        <v>3</v>
      </c>
      <c r="O19" s="137" t="s">
        <v>240</v>
      </c>
      <c r="P19" s="138">
        <v>3</v>
      </c>
      <c r="Q19" s="139"/>
      <c r="R19" s="140"/>
      <c r="S19" s="141"/>
      <c r="T19" s="142"/>
      <c r="U19" s="143" t="s">
        <v>66</v>
      </c>
      <c r="V19" s="216" t="s">
        <v>104</v>
      </c>
      <c r="W19" s="144" t="s">
        <v>199</v>
      </c>
      <c r="X19" s="145">
        <v>3</v>
      </c>
      <c r="Y19" s="217" t="s">
        <v>237</v>
      </c>
      <c r="Z19" s="145">
        <v>1</v>
      </c>
      <c r="AA19" s="217" t="s">
        <v>241</v>
      </c>
      <c r="AB19" s="242">
        <v>3</v>
      </c>
      <c r="AC19" s="144"/>
      <c r="AD19" s="146"/>
      <c r="AG19" s="65"/>
    </row>
    <row r="20" spans="2:33" ht="15.75" thickBot="1" x14ac:dyDescent="0.3">
      <c r="B20" s="493"/>
      <c r="C20" s="68"/>
      <c r="D20" s="167"/>
      <c r="E20" s="243" t="s">
        <v>139</v>
      </c>
      <c r="F20" s="100">
        <v>1</v>
      </c>
      <c r="G20" s="244" t="s">
        <v>221</v>
      </c>
      <c r="H20" s="245">
        <v>1</v>
      </c>
      <c r="I20" s="170"/>
      <c r="J20" s="171"/>
      <c r="K20" s="172"/>
      <c r="L20" s="173"/>
      <c r="M20" s="174" t="s">
        <v>153</v>
      </c>
      <c r="N20" s="92">
        <v>2</v>
      </c>
      <c r="O20" s="175" t="s">
        <v>212</v>
      </c>
      <c r="P20" s="176">
        <v>2</v>
      </c>
      <c r="Q20" s="177"/>
      <c r="R20" s="178"/>
      <c r="S20" s="179"/>
      <c r="T20" s="180"/>
      <c r="U20" s="181"/>
      <c r="V20" s="246"/>
      <c r="W20" s="185" t="s">
        <v>242</v>
      </c>
      <c r="X20" s="183">
        <v>1</v>
      </c>
      <c r="Y20" s="185"/>
      <c r="Z20" s="183"/>
      <c r="AA20" s="247" t="s">
        <v>212</v>
      </c>
      <c r="AB20" s="248">
        <v>2</v>
      </c>
      <c r="AC20" s="184"/>
      <c r="AD20" s="186"/>
      <c r="AG20" s="65"/>
    </row>
    <row r="21" spans="2:33" ht="15.75" thickBot="1" x14ac:dyDescent="0.3">
      <c r="B21" s="249">
        <v>6</v>
      </c>
      <c r="C21" s="72" t="s">
        <v>49</v>
      </c>
      <c r="D21" s="250" t="s">
        <v>84</v>
      </c>
      <c r="E21" s="84" t="s">
        <v>118</v>
      </c>
      <c r="F21" s="85">
        <v>9</v>
      </c>
      <c r="G21" s="251" t="s">
        <v>200</v>
      </c>
      <c r="H21" s="252">
        <v>9</v>
      </c>
      <c r="I21" s="253"/>
      <c r="J21" s="86"/>
      <c r="K21" s="254"/>
      <c r="L21" s="255"/>
      <c r="M21" s="256" t="s">
        <v>160</v>
      </c>
      <c r="N21" s="88">
        <v>3</v>
      </c>
      <c r="O21" s="257" t="s">
        <v>243</v>
      </c>
      <c r="P21" s="258">
        <v>3</v>
      </c>
      <c r="Q21" s="256" t="s">
        <v>119</v>
      </c>
      <c r="R21" s="88">
        <v>4</v>
      </c>
      <c r="S21" s="259" t="s">
        <v>201</v>
      </c>
      <c r="T21" s="89">
        <v>4</v>
      </c>
      <c r="U21" s="260" t="s">
        <v>66</v>
      </c>
      <c r="V21" s="261" t="s">
        <v>105</v>
      </c>
      <c r="W21" s="262" t="s">
        <v>200</v>
      </c>
      <c r="X21" s="263">
        <v>9</v>
      </c>
      <c r="Y21" s="264"/>
      <c r="Z21" s="263"/>
      <c r="AA21" s="264" t="s">
        <v>244</v>
      </c>
      <c r="AB21" s="263">
        <v>3</v>
      </c>
      <c r="AC21" s="262" t="s">
        <v>201</v>
      </c>
      <c r="AD21" s="263">
        <v>4</v>
      </c>
      <c r="AG21" s="65"/>
    </row>
    <row r="22" spans="2:33" ht="15.75" thickBot="1" x14ac:dyDescent="0.3">
      <c r="B22" s="249">
        <v>7</v>
      </c>
      <c r="C22" s="72" t="s">
        <v>50</v>
      </c>
      <c r="D22" s="250" t="s">
        <v>83</v>
      </c>
      <c r="E22" s="84" t="s">
        <v>118</v>
      </c>
      <c r="F22" s="85">
        <v>9</v>
      </c>
      <c r="G22" s="251" t="s">
        <v>200</v>
      </c>
      <c r="H22" s="252">
        <v>9</v>
      </c>
      <c r="I22" s="253" t="s">
        <v>120</v>
      </c>
      <c r="J22" s="86">
        <v>3</v>
      </c>
      <c r="K22" s="254" t="s">
        <v>245</v>
      </c>
      <c r="L22" s="302">
        <v>3</v>
      </c>
      <c r="M22" s="256" t="s">
        <v>159</v>
      </c>
      <c r="N22" s="88">
        <v>6</v>
      </c>
      <c r="O22" s="257" t="s">
        <v>202</v>
      </c>
      <c r="P22" s="258">
        <v>6</v>
      </c>
      <c r="Q22" s="256" t="s">
        <v>121</v>
      </c>
      <c r="R22" s="88">
        <v>4</v>
      </c>
      <c r="S22" s="259" t="s">
        <v>246</v>
      </c>
      <c r="T22" s="89">
        <v>4</v>
      </c>
      <c r="U22" s="260" t="s">
        <v>95</v>
      </c>
      <c r="V22" s="261" t="s">
        <v>83</v>
      </c>
      <c r="W22" s="262" t="s">
        <v>200</v>
      </c>
      <c r="X22" s="263">
        <v>9</v>
      </c>
      <c r="Y22" s="264" t="s">
        <v>247</v>
      </c>
      <c r="Z22" s="263">
        <v>3</v>
      </c>
      <c r="AA22" s="262" t="s">
        <v>202</v>
      </c>
      <c r="AB22" s="263">
        <v>6</v>
      </c>
      <c r="AC22" s="262" t="s">
        <v>219</v>
      </c>
      <c r="AD22" s="263">
        <v>4</v>
      </c>
      <c r="AG22" s="65"/>
    </row>
    <row r="23" spans="2:33" x14ac:dyDescent="0.25">
      <c r="B23" s="488">
        <v>8</v>
      </c>
      <c r="C23" s="66" t="s">
        <v>51</v>
      </c>
      <c r="D23" s="129" t="s">
        <v>85</v>
      </c>
      <c r="E23" s="82" t="s">
        <v>122</v>
      </c>
      <c r="F23" s="83">
        <v>28</v>
      </c>
      <c r="G23" s="231" t="s">
        <v>203</v>
      </c>
      <c r="H23" s="232">
        <v>28</v>
      </c>
      <c r="I23" s="303" t="s">
        <v>123</v>
      </c>
      <c r="J23" s="304">
        <v>2</v>
      </c>
      <c r="K23" s="305" t="s">
        <v>238</v>
      </c>
      <c r="L23" s="306">
        <v>2</v>
      </c>
      <c r="M23" s="307" t="s">
        <v>159</v>
      </c>
      <c r="N23" s="308">
        <v>6</v>
      </c>
      <c r="O23" s="309" t="s">
        <v>202</v>
      </c>
      <c r="P23" s="310">
        <v>6</v>
      </c>
      <c r="Q23" s="307" t="s">
        <v>119</v>
      </c>
      <c r="R23" s="308">
        <v>4</v>
      </c>
      <c r="S23" s="311" t="s">
        <v>201</v>
      </c>
      <c r="T23" s="312">
        <v>4</v>
      </c>
      <c r="U23" s="143" t="s">
        <v>66</v>
      </c>
      <c r="V23" s="216" t="s">
        <v>103</v>
      </c>
      <c r="W23" s="144" t="s">
        <v>203</v>
      </c>
      <c r="X23" s="145">
        <v>28</v>
      </c>
      <c r="Y23" s="217" t="s">
        <v>239</v>
      </c>
      <c r="Z23" s="145">
        <v>2</v>
      </c>
      <c r="AA23" s="144" t="s">
        <v>202</v>
      </c>
      <c r="AB23" s="145">
        <v>6</v>
      </c>
      <c r="AC23" s="144" t="s">
        <v>201</v>
      </c>
      <c r="AD23" s="145">
        <v>4</v>
      </c>
      <c r="AG23" s="65"/>
    </row>
    <row r="24" spans="2:33" x14ac:dyDescent="0.25">
      <c r="B24" s="489"/>
      <c r="C24" s="67"/>
      <c r="D24" s="147"/>
      <c r="E24" s="313"/>
      <c r="F24" s="314"/>
      <c r="G24" s="315"/>
      <c r="H24" s="316"/>
      <c r="I24" s="317"/>
      <c r="J24" s="318"/>
      <c r="K24" s="319"/>
      <c r="L24" s="320"/>
      <c r="M24" s="321" t="s">
        <v>161</v>
      </c>
      <c r="N24" s="322">
        <v>5</v>
      </c>
      <c r="O24" s="323" t="s">
        <v>248</v>
      </c>
      <c r="P24" s="324">
        <v>5</v>
      </c>
      <c r="Q24" s="325"/>
      <c r="R24" s="326"/>
      <c r="S24" s="327"/>
      <c r="T24" s="328"/>
      <c r="U24" s="161"/>
      <c r="V24" s="223"/>
      <c r="W24" s="164"/>
      <c r="X24" s="163"/>
      <c r="Y24" s="165"/>
      <c r="Z24" s="163"/>
      <c r="AA24" s="165" t="s">
        <v>249</v>
      </c>
      <c r="AB24" s="163">
        <v>5</v>
      </c>
      <c r="AC24" s="164"/>
      <c r="AD24" s="166"/>
      <c r="AG24" s="65"/>
    </row>
    <row r="25" spans="2:33" ht="15.75" thickBot="1" x14ac:dyDescent="0.3">
      <c r="B25" s="490"/>
      <c r="C25" s="69"/>
      <c r="D25" s="193"/>
      <c r="E25" s="233"/>
      <c r="F25" s="234"/>
      <c r="G25" s="235"/>
      <c r="H25" s="236"/>
      <c r="I25" s="329"/>
      <c r="J25" s="330"/>
      <c r="K25" s="331"/>
      <c r="L25" s="332"/>
      <c r="M25" s="333" t="s">
        <v>158</v>
      </c>
      <c r="N25" s="334">
        <v>2</v>
      </c>
      <c r="O25" s="335" t="s">
        <v>250</v>
      </c>
      <c r="P25" s="336">
        <v>2</v>
      </c>
      <c r="Q25" s="337"/>
      <c r="R25" s="338"/>
      <c r="S25" s="339"/>
      <c r="T25" s="340"/>
      <c r="U25" s="208"/>
      <c r="V25" s="230"/>
      <c r="W25" s="211"/>
      <c r="X25" s="212"/>
      <c r="Y25" s="240"/>
      <c r="Z25" s="212"/>
      <c r="AA25" s="240" t="s">
        <v>251</v>
      </c>
      <c r="AB25" s="212">
        <v>2</v>
      </c>
      <c r="AC25" s="211"/>
      <c r="AD25" s="213"/>
    </row>
    <row r="26" spans="2:33" ht="15.75" thickBot="1" x14ac:dyDescent="0.3">
      <c r="B26" s="265">
        <v>9</v>
      </c>
      <c r="C26" s="73" t="s">
        <v>52</v>
      </c>
      <c r="D26" s="266" t="s">
        <v>86</v>
      </c>
      <c r="E26" s="341" t="s">
        <v>124</v>
      </c>
      <c r="F26" s="342">
        <v>1</v>
      </c>
      <c r="G26" s="343" t="s">
        <v>252</v>
      </c>
      <c r="H26" s="344">
        <v>1</v>
      </c>
      <c r="I26" s="345"/>
      <c r="J26" s="346"/>
      <c r="K26" s="347"/>
      <c r="L26" s="348"/>
      <c r="M26" s="349" t="s">
        <v>125</v>
      </c>
      <c r="N26" s="350">
        <v>1</v>
      </c>
      <c r="O26" s="351" t="s">
        <v>253</v>
      </c>
      <c r="P26" s="352">
        <v>1</v>
      </c>
      <c r="Q26" s="353"/>
      <c r="R26" s="354"/>
      <c r="S26" s="355"/>
      <c r="T26" s="356"/>
      <c r="U26" s="267" t="s">
        <v>66</v>
      </c>
      <c r="V26" s="268" t="s">
        <v>106</v>
      </c>
      <c r="W26" s="269" t="s">
        <v>254</v>
      </c>
      <c r="X26" s="270">
        <v>1</v>
      </c>
      <c r="Y26" s="269"/>
      <c r="Z26" s="270"/>
      <c r="AA26" s="269" t="s">
        <v>255</v>
      </c>
      <c r="AB26" s="270">
        <v>1</v>
      </c>
      <c r="AC26" s="271"/>
      <c r="AD26" s="272"/>
    </row>
    <row r="27" spans="2:33" x14ac:dyDescent="0.25">
      <c r="B27" s="488">
        <v>10</v>
      </c>
      <c r="C27" s="66" t="s">
        <v>53</v>
      </c>
      <c r="D27" s="129" t="s">
        <v>87</v>
      </c>
      <c r="E27" s="82" t="s">
        <v>154</v>
      </c>
      <c r="F27" s="83">
        <v>28</v>
      </c>
      <c r="G27" s="231" t="s">
        <v>203</v>
      </c>
      <c r="H27" s="232">
        <v>28</v>
      </c>
      <c r="I27" s="357" t="s">
        <v>126</v>
      </c>
      <c r="J27" s="358">
        <v>4</v>
      </c>
      <c r="K27" s="359" t="s">
        <v>256</v>
      </c>
      <c r="L27" s="360">
        <v>4</v>
      </c>
      <c r="M27" s="307" t="s">
        <v>156</v>
      </c>
      <c r="N27" s="308">
        <v>12</v>
      </c>
      <c r="O27" s="309" t="s">
        <v>257</v>
      </c>
      <c r="P27" s="310">
        <v>12</v>
      </c>
      <c r="Q27" s="361"/>
      <c r="R27" s="362"/>
      <c r="S27" s="363"/>
      <c r="T27" s="364"/>
      <c r="U27" s="143" t="s">
        <v>66</v>
      </c>
      <c r="V27" s="216" t="s">
        <v>107</v>
      </c>
      <c r="W27" s="217" t="s">
        <v>258</v>
      </c>
      <c r="X27" s="242">
        <v>28</v>
      </c>
      <c r="Y27" s="217" t="s">
        <v>259</v>
      </c>
      <c r="Z27" s="145">
        <v>4</v>
      </c>
      <c r="AA27" s="273" t="s">
        <v>260</v>
      </c>
      <c r="AB27" s="242">
        <v>12</v>
      </c>
      <c r="AC27" s="144"/>
      <c r="AD27" s="146"/>
    </row>
    <row r="28" spans="2:33" x14ac:dyDescent="0.25">
      <c r="B28" s="489"/>
      <c r="C28" s="67"/>
      <c r="D28" s="147"/>
      <c r="E28" s="365" t="s">
        <v>155</v>
      </c>
      <c r="F28" s="366">
        <v>2</v>
      </c>
      <c r="G28" s="367" t="s">
        <v>230</v>
      </c>
      <c r="H28" s="368">
        <v>2</v>
      </c>
      <c r="I28" s="317"/>
      <c r="J28" s="318"/>
      <c r="K28" s="319"/>
      <c r="L28" s="320"/>
      <c r="M28" s="321" t="s">
        <v>157</v>
      </c>
      <c r="N28" s="322">
        <v>2</v>
      </c>
      <c r="O28" s="323" t="s">
        <v>261</v>
      </c>
      <c r="P28" s="324">
        <v>2</v>
      </c>
      <c r="Q28" s="325"/>
      <c r="R28" s="326"/>
      <c r="S28" s="327"/>
      <c r="T28" s="328"/>
      <c r="U28" s="161"/>
      <c r="V28" s="223"/>
      <c r="W28" s="274" t="s">
        <v>176</v>
      </c>
      <c r="X28" s="191">
        <v>2</v>
      </c>
      <c r="Y28" s="164"/>
      <c r="Z28" s="163"/>
      <c r="AA28" s="274" t="s">
        <v>177</v>
      </c>
      <c r="AB28" s="191">
        <v>2</v>
      </c>
      <c r="AC28" s="164"/>
      <c r="AD28" s="166"/>
    </row>
    <row r="29" spans="2:33" x14ac:dyDescent="0.25">
      <c r="B29" s="489"/>
      <c r="C29" s="67"/>
      <c r="D29" s="147"/>
      <c r="E29" s="313"/>
      <c r="F29" s="314"/>
      <c r="G29" s="315"/>
      <c r="H29" s="316"/>
      <c r="I29" s="317"/>
      <c r="J29" s="318"/>
      <c r="K29" s="319"/>
      <c r="L29" s="320"/>
      <c r="M29" s="321" t="s">
        <v>147</v>
      </c>
      <c r="N29" s="322">
        <v>4</v>
      </c>
      <c r="O29" s="323" t="s">
        <v>262</v>
      </c>
      <c r="P29" s="324">
        <v>4</v>
      </c>
      <c r="Q29" s="325"/>
      <c r="R29" s="326"/>
      <c r="S29" s="327"/>
      <c r="T29" s="328"/>
      <c r="U29" s="161"/>
      <c r="V29" s="223"/>
      <c r="W29" s="164"/>
      <c r="X29" s="163"/>
      <c r="Y29" s="164"/>
      <c r="Z29" s="163"/>
      <c r="AA29" s="165" t="s">
        <v>263</v>
      </c>
      <c r="AB29" s="163">
        <v>4</v>
      </c>
      <c r="AC29" s="164"/>
      <c r="AD29" s="166"/>
    </row>
    <row r="30" spans="2:33" ht="15.75" thickBot="1" x14ac:dyDescent="0.3">
      <c r="B30" s="490"/>
      <c r="C30" s="69"/>
      <c r="D30" s="193"/>
      <c r="E30" s="233"/>
      <c r="F30" s="234"/>
      <c r="G30" s="235"/>
      <c r="H30" s="236"/>
      <c r="I30" s="329"/>
      <c r="J30" s="330"/>
      <c r="K30" s="331"/>
      <c r="L30" s="332"/>
      <c r="M30" s="333" t="s">
        <v>158</v>
      </c>
      <c r="N30" s="334">
        <v>2</v>
      </c>
      <c r="O30" s="335" t="s">
        <v>250</v>
      </c>
      <c r="P30" s="336">
        <v>2</v>
      </c>
      <c r="Q30" s="337"/>
      <c r="R30" s="338"/>
      <c r="S30" s="339"/>
      <c r="T30" s="340"/>
      <c r="U30" s="208"/>
      <c r="V30" s="230"/>
      <c r="W30" s="211"/>
      <c r="X30" s="212"/>
      <c r="Y30" s="211"/>
      <c r="Z30" s="212"/>
      <c r="AA30" s="240" t="s">
        <v>264</v>
      </c>
      <c r="AB30" s="212">
        <v>2</v>
      </c>
      <c r="AC30" s="211"/>
      <c r="AD30" s="213"/>
    </row>
    <row r="31" spans="2:33" ht="15.75" thickBot="1" x14ac:dyDescent="0.3">
      <c r="B31" s="249">
        <v>11</v>
      </c>
      <c r="C31" s="72" t="s">
        <v>54</v>
      </c>
      <c r="D31" s="250" t="s">
        <v>88</v>
      </c>
      <c r="E31" s="369" t="s">
        <v>127</v>
      </c>
      <c r="F31" s="370">
        <v>1</v>
      </c>
      <c r="G31" s="371" t="s">
        <v>206</v>
      </c>
      <c r="H31" s="372">
        <v>1</v>
      </c>
      <c r="I31" s="373"/>
      <c r="J31" s="374"/>
      <c r="K31" s="375"/>
      <c r="L31" s="376"/>
      <c r="M31" s="377" t="s">
        <v>128</v>
      </c>
      <c r="N31" s="378">
        <v>2</v>
      </c>
      <c r="O31" s="379" t="s">
        <v>207</v>
      </c>
      <c r="P31" s="380">
        <v>2</v>
      </c>
      <c r="Q31" s="381"/>
      <c r="R31" s="382"/>
      <c r="S31" s="383"/>
      <c r="T31" s="384"/>
      <c r="U31" s="260" t="s">
        <v>95</v>
      </c>
      <c r="V31" s="261" t="s">
        <v>100</v>
      </c>
      <c r="W31" s="262" t="s">
        <v>206</v>
      </c>
      <c r="X31" s="263">
        <v>1</v>
      </c>
      <c r="Y31" s="262"/>
      <c r="Z31" s="263"/>
      <c r="AA31" s="262" t="s">
        <v>207</v>
      </c>
      <c r="AB31" s="263">
        <v>2</v>
      </c>
      <c r="AC31" s="262"/>
      <c r="AD31" s="275"/>
    </row>
    <row r="32" spans="2:33" ht="15.75" thickBot="1" x14ac:dyDescent="0.3">
      <c r="B32" s="265">
        <v>12</v>
      </c>
      <c r="C32" s="73" t="s">
        <v>55</v>
      </c>
      <c r="D32" s="266" t="s">
        <v>89</v>
      </c>
      <c r="E32" s="341" t="s">
        <v>129</v>
      </c>
      <c r="F32" s="342">
        <v>1</v>
      </c>
      <c r="G32" s="371" t="s">
        <v>206</v>
      </c>
      <c r="H32" s="344">
        <v>1</v>
      </c>
      <c r="I32" s="345"/>
      <c r="J32" s="346"/>
      <c r="K32" s="347"/>
      <c r="L32" s="348"/>
      <c r="M32" s="349" t="s">
        <v>130</v>
      </c>
      <c r="N32" s="350">
        <v>1</v>
      </c>
      <c r="O32" s="351" t="s">
        <v>208</v>
      </c>
      <c r="P32" s="352">
        <v>1</v>
      </c>
      <c r="Q32" s="353"/>
      <c r="R32" s="354"/>
      <c r="S32" s="355"/>
      <c r="T32" s="356"/>
      <c r="U32" s="267" t="s">
        <v>95</v>
      </c>
      <c r="V32" s="268" t="s">
        <v>101</v>
      </c>
      <c r="W32" s="271" t="s">
        <v>206</v>
      </c>
      <c r="X32" s="270">
        <v>1</v>
      </c>
      <c r="Y32" s="271"/>
      <c r="Z32" s="270"/>
      <c r="AA32" s="271" t="s">
        <v>208</v>
      </c>
      <c r="AB32" s="270">
        <v>1</v>
      </c>
      <c r="AC32" s="271"/>
      <c r="AD32" s="272"/>
    </row>
    <row r="33" spans="2:30" ht="15.75" thickBot="1" x14ac:dyDescent="0.3">
      <c r="B33" s="249">
        <v>13</v>
      </c>
      <c r="C33" s="276" t="s">
        <v>56</v>
      </c>
      <c r="D33" s="250" t="s">
        <v>88</v>
      </c>
      <c r="E33" s="385" t="s">
        <v>131</v>
      </c>
      <c r="F33" s="386">
        <v>2</v>
      </c>
      <c r="G33" s="387" t="s">
        <v>211</v>
      </c>
      <c r="H33" s="388">
        <v>2</v>
      </c>
      <c r="I33" s="373"/>
      <c r="J33" s="374"/>
      <c r="K33" s="375"/>
      <c r="L33" s="376"/>
      <c r="M33" s="377" t="s">
        <v>132</v>
      </c>
      <c r="N33" s="378">
        <v>2</v>
      </c>
      <c r="O33" s="379" t="s">
        <v>212</v>
      </c>
      <c r="P33" s="380">
        <v>2</v>
      </c>
      <c r="Q33" s="381"/>
      <c r="R33" s="382"/>
      <c r="S33" s="383"/>
      <c r="T33" s="384"/>
      <c r="U33" s="260" t="s">
        <v>95</v>
      </c>
      <c r="V33" s="261" t="s">
        <v>100</v>
      </c>
      <c r="W33" s="262" t="s">
        <v>211</v>
      </c>
      <c r="X33" s="263">
        <v>2</v>
      </c>
      <c r="Y33" s="262"/>
      <c r="Z33" s="263"/>
      <c r="AA33" s="262" t="s">
        <v>212</v>
      </c>
      <c r="AB33" s="263">
        <v>2</v>
      </c>
      <c r="AC33" s="262"/>
      <c r="AD33" s="275"/>
    </row>
    <row r="34" spans="2:30" ht="15.75" thickBot="1" x14ac:dyDescent="0.3">
      <c r="B34" s="249">
        <v>14</v>
      </c>
      <c r="C34" s="276" t="s">
        <v>57</v>
      </c>
      <c r="D34" s="250" t="s">
        <v>90</v>
      </c>
      <c r="E34" s="385" t="s">
        <v>133</v>
      </c>
      <c r="F34" s="386">
        <v>4</v>
      </c>
      <c r="G34" s="387" t="s">
        <v>172</v>
      </c>
      <c r="H34" s="388">
        <v>4</v>
      </c>
      <c r="I34" s="373"/>
      <c r="J34" s="374"/>
      <c r="K34" s="375"/>
      <c r="L34" s="376"/>
      <c r="M34" s="377" t="s">
        <v>134</v>
      </c>
      <c r="N34" s="378">
        <v>2</v>
      </c>
      <c r="O34" s="379" t="s">
        <v>261</v>
      </c>
      <c r="P34" s="380">
        <v>2</v>
      </c>
      <c r="Q34" s="381"/>
      <c r="R34" s="382"/>
      <c r="S34" s="383"/>
      <c r="T34" s="384"/>
      <c r="U34" s="260" t="s">
        <v>95</v>
      </c>
      <c r="V34" s="261" t="s">
        <v>70</v>
      </c>
      <c r="W34" s="262" t="s">
        <v>172</v>
      </c>
      <c r="X34" s="263">
        <v>4</v>
      </c>
      <c r="Y34" s="262"/>
      <c r="Z34" s="263"/>
      <c r="AA34" s="264" t="s">
        <v>265</v>
      </c>
      <c r="AB34" s="263">
        <v>2</v>
      </c>
      <c r="AC34" s="262"/>
      <c r="AD34" s="275"/>
    </row>
    <row r="35" spans="2:30" ht="15.75" thickBot="1" x14ac:dyDescent="0.3">
      <c r="B35" s="249">
        <v>15</v>
      </c>
      <c r="C35" s="277" t="s">
        <v>58</v>
      </c>
      <c r="D35" s="250" t="s">
        <v>91</v>
      </c>
      <c r="E35" s="385" t="s">
        <v>131</v>
      </c>
      <c r="F35" s="386">
        <v>2</v>
      </c>
      <c r="G35" s="387" t="s">
        <v>213</v>
      </c>
      <c r="H35" s="388">
        <v>2</v>
      </c>
      <c r="I35" s="373"/>
      <c r="J35" s="374"/>
      <c r="K35" s="375"/>
      <c r="L35" s="376"/>
      <c r="M35" s="377" t="s">
        <v>128</v>
      </c>
      <c r="N35" s="378">
        <v>2</v>
      </c>
      <c r="O35" s="379" t="s">
        <v>207</v>
      </c>
      <c r="P35" s="380">
        <v>2</v>
      </c>
      <c r="Q35" s="381"/>
      <c r="R35" s="382"/>
      <c r="S35" s="383"/>
      <c r="T35" s="384"/>
      <c r="U35" s="260" t="s">
        <v>95</v>
      </c>
      <c r="V35" s="261" t="s">
        <v>86</v>
      </c>
      <c r="W35" s="262" t="s">
        <v>213</v>
      </c>
      <c r="X35" s="263">
        <v>2</v>
      </c>
      <c r="Y35" s="262"/>
      <c r="Z35" s="263"/>
      <c r="AA35" s="262" t="s">
        <v>207</v>
      </c>
      <c r="AB35" s="263">
        <v>2</v>
      </c>
      <c r="AC35" s="262"/>
      <c r="AD35" s="275"/>
    </row>
    <row r="36" spans="2:30" ht="15.75" thickBot="1" x14ac:dyDescent="0.3">
      <c r="B36" s="249">
        <v>16</v>
      </c>
      <c r="C36" s="276" t="s">
        <v>96</v>
      </c>
      <c r="D36" s="278" t="s">
        <v>97</v>
      </c>
      <c r="E36" s="385" t="s">
        <v>135</v>
      </c>
      <c r="F36" s="386">
        <v>1</v>
      </c>
      <c r="G36" s="387" t="s">
        <v>204</v>
      </c>
      <c r="H36" s="388">
        <v>1</v>
      </c>
      <c r="I36" s="389"/>
      <c r="J36" s="374"/>
      <c r="K36" s="375"/>
      <c r="L36" s="376"/>
      <c r="M36" s="377" t="s">
        <v>136</v>
      </c>
      <c r="N36" s="378">
        <v>1</v>
      </c>
      <c r="O36" s="379" t="s">
        <v>205</v>
      </c>
      <c r="P36" s="380">
        <v>1</v>
      </c>
      <c r="Q36" s="390" t="s">
        <v>137</v>
      </c>
      <c r="R36" s="378">
        <v>1</v>
      </c>
      <c r="S36" s="391" t="s">
        <v>215</v>
      </c>
      <c r="T36" s="392">
        <v>1</v>
      </c>
      <c r="U36" s="260" t="s">
        <v>73</v>
      </c>
      <c r="V36" s="261" t="s">
        <v>102</v>
      </c>
      <c r="W36" s="262" t="s">
        <v>204</v>
      </c>
      <c r="X36" s="263">
        <v>1</v>
      </c>
      <c r="Y36" s="262"/>
      <c r="Z36" s="263"/>
      <c r="AA36" s="262" t="s">
        <v>205</v>
      </c>
      <c r="AB36" s="263">
        <v>1</v>
      </c>
      <c r="AC36" s="262" t="s">
        <v>215</v>
      </c>
      <c r="AD36" s="263">
        <v>1</v>
      </c>
    </row>
    <row r="37" spans="2:30" ht="15.75" thickBot="1" x14ac:dyDescent="0.3">
      <c r="B37" s="101"/>
      <c r="C37" s="279"/>
      <c r="D37" s="279"/>
      <c r="E37" s="279"/>
      <c r="F37" s="280">
        <f>SUM(F7:F36)</f>
        <v>119</v>
      </c>
      <c r="G37" s="281"/>
      <c r="H37" s="280">
        <f>SUM(H7:H36)</f>
        <v>119</v>
      </c>
      <c r="I37" s="279"/>
      <c r="J37" s="280">
        <f>SUM(J7:J36)</f>
        <v>13</v>
      </c>
      <c r="K37" s="281"/>
      <c r="L37" s="280">
        <f>SUM(L7:L36)</f>
        <v>13</v>
      </c>
      <c r="M37" s="282"/>
      <c r="N37" s="283">
        <f>SUM(N7:N36)</f>
        <v>82</v>
      </c>
      <c r="O37" s="281"/>
      <c r="P37" s="284">
        <f>SUM(P7:P36)</f>
        <v>88</v>
      </c>
      <c r="Q37" s="282"/>
      <c r="R37" s="280">
        <f>SUM(R7:R36)</f>
        <v>13</v>
      </c>
      <c r="S37" s="281"/>
      <c r="T37" s="280">
        <f>SUM(T7:T36)</f>
        <v>13</v>
      </c>
      <c r="U37" s="279"/>
      <c r="V37" s="279"/>
      <c r="W37" s="279"/>
      <c r="X37" s="283">
        <f>SUM(X7:X36)</f>
        <v>119</v>
      </c>
      <c r="Y37" s="279"/>
      <c r="Z37" s="283">
        <f>SUM(Z7:Z36)</f>
        <v>13</v>
      </c>
      <c r="AA37" s="279"/>
      <c r="AB37" s="283">
        <f>SUM(AB7:AB36)</f>
        <v>82</v>
      </c>
      <c r="AC37" s="279"/>
      <c r="AD37" s="283">
        <f>SUM(AD7:AD36)</f>
        <v>13</v>
      </c>
    </row>
    <row r="39" spans="2:30" x14ac:dyDescent="0.25">
      <c r="V39" s="62"/>
    </row>
    <row r="40" spans="2:30" x14ac:dyDescent="0.25">
      <c r="V40" s="62"/>
    </row>
    <row r="41" spans="2:30" x14ac:dyDescent="0.25">
      <c r="V41" s="62"/>
    </row>
    <row r="42" spans="2:30" x14ac:dyDescent="0.25">
      <c r="V42" s="62"/>
    </row>
    <row r="43" spans="2:30" x14ac:dyDescent="0.25">
      <c r="V43" s="62"/>
    </row>
    <row r="44" spans="2:30" x14ac:dyDescent="0.25">
      <c r="V44" s="62"/>
    </row>
    <row r="45" spans="2:30" x14ac:dyDescent="0.25">
      <c r="V45" s="62"/>
    </row>
    <row r="46" spans="2:30" x14ac:dyDescent="0.25">
      <c r="V46" s="62"/>
    </row>
    <row r="49" spans="2:24" x14ac:dyDescent="0.25">
      <c r="B49" s="54"/>
      <c r="M49" s="54"/>
      <c r="N49" s="54"/>
      <c r="O49" s="54"/>
      <c r="P49" s="54"/>
      <c r="Q49" s="54"/>
      <c r="R49" s="54"/>
      <c r="S49" s="54"/>
      <c r="T49" s="54"/>
    </row>
    <row r="50" spans="2:24" x14ac:dyDescent="0.25">
      <c r="B50" s="54"/>
      <c r="M50" s="54"/>
      <c r="N50" s="54"/>
      <c r="O50" s="54"/>
      <c r="P50" s="54"/>
      <c r="Q50" s="54"/>
      <c r="R50" s="54"/>
      <c r="S50" s="54"/>
      <c r="T50" s="54"/>
      <c r="W50" s="62"/>
      <c r="X50" s="62"/>
    </row>
    <row r="51" spans="2:24" x14ac:dyDescent="0.25">
      <c r="B51" s="54"/>
      <c r="M51" s="54"/>
      <c r="N51" s="54"/>
      <c r="O51" s="54"/>
      <c r="P51" s="54"/>
      <c r="Q51" s="54"/>
      <c r="R51" s="54"/>
      <c r="S51" s="54"/>
      <c r="T51" s="54"/>
      <c r="W51" s="62"/>
      <c r="X51" s="62"/>
    </row>
    <row r="52" spans="2:24" x14ac:dyDescent="0.25">
      <c r="B52" s="54"/>
      <c r="M52" s="54"/>
      <c r="N52" s="54"/>
      <c r="O52" s="54"/>
      <c r="P52" s="54"/>
      <c r="Q52" s="54"/>
      <c r="R52" s="54"/>
      <c r="S52" s="54"/>
      <c r="T52" s="54"/>
      <c r="W52" s="62"/>
      <c r="X52" s="62"/>
    </row>
    <row r="53" spans="2:24" x14ac:dyDescent="0.25">
      <c r="B53" s="54"/>
      <c r="M53" s="54"/>
      <c r="N53" s="54"/>
      <c r="O53" s="54"/>
      <c r="P53" s="54"/>
      <c r="Q53" s="54"/>
      <c r="R53" s="54"/>
      <c r="S53" s="54"/>
      <c r="T53" s="54"/>
      <c r="W53" s="62"/>
      <c r="X53" s="62"/>
    </row>
  </sheetData>
  <mergeCells count="32">
    <mergeCell ref="B23:B25"/>
    <mergeCell ref="B27:B30"/>
    <mergeCell ref="C3:D3"/>
    <mergeCell ref="B7:B9"/>
    <mergeCell ref="B10:B13"/>
    <mergeCell ref="B14:B16"/>
    <mergeCell ref="B17:B18"/>
    <mergeCell ref="B19:B20"/>
    <mergeCell ref="C2:T2"/>
    <mergeCell ref="U2:AD2"/>
    <mergeCell ref="B3:B6"/>
    <mergeCell ref="E3:R3"/>
    <mergeCell ref="U3:V3"/>
    <mergeCell ref="W3:AD3"/>
    <mergeCell ref="E5:F5"/>
    <mergeCell ref="G5:H5"/>
    <mergeCell ref="I5:J5"/>
    <mergeCell ref="K5:L5"/>
    <mergeCell ref="M5:N5"/>
    <mergeCell ref="O5:P5"/>
    <mergeCell ref="Q5:R5"/>
    <mergeCell ref="S5:T5"/>
    <mergeCell ref="U5:V5"/>
    <mergeCell ref="AG7:AG8"/>
    <mergeCell ref="AF7:AF8"/>
    <mergeCell ref="AF3:AG3"/>
    <mergeCell ref="AH3:AI3"/>
    <mergeCell ref="E4:H4"/>
    <mergeCell ref="I4:L4"/>
    <mergeCell ref="M4:P4"/>
    <mergeCell ref="Q4:T4"/>
    <mergeCell ref="AC4:AD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2</vt:i4>
      </vt:variant>
    </vt:vector>
  </HeadingPairs>
  <TitlesOfParts>
    <vt:vector size="5" baseType="lpstr">
      <vt:lpstr>Поручение на поствку</vt:lpstr>
      <vt:lpstr>Заявка-спецификация</vt:lpstr>
      <vt:lpstr>Лист1</vt:lpstr>
      <vt:lpstr>'Заявка-спецификация'!Область_печати</vt:lpstr>
      <vt:lpstr>'Поручение на поствку'!Область_печати</vt:lpstr>
    </vt:vector>
  </TitlesOfParts>
  <Company>bgres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DUBROVINAT</dc:creator>
  <cp:lastModifiedBy>Лукина Наталья Вадимовна</cp:lastModifiedBy>
  <cp:lastPrinted>2016-07-06T07:11:25Z</cp:lastPrinted>
  <dcterms:created xsi:type="dcterms:W3CDTF">2012-02-09T10:02:29Z</dcterms:created>
  <dcterms:modified xsi:type="dcterms:W3CDTF">2016-07-22T08:37:10Z</dcterms:modified>
</cp:coreProperties>
</file>