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730 740 настилы от 29.11.2019\Уведомление\"/>
    </mc:Choice>
  </mc:AlternateContent>
  <bookViews>
    <workbookView xWindow="0" yWindow="0" windowWidth="28800" windowHeight="11700"/>
  </bookViews>
  <sheets>
    <sheet name="Лист1" sheetId="4" r:id="rId1"/>
  </sheets>
  <definedNames>
    <definedName name="_xlnm._FilterDatabase" localSheetId="0" hidden="1">Лист1!$A$7:$N$83</definedName>
    <definedName name="_xlnm.Print_Area" localSheetId="0">Лист1!$A$1:$P$72</definedName>
  </definedNames>
  <calcPr calcId="162913"/>
</workbook>
</file>

<file path=xl/calcChain.xml><?xml version="1.0" encoding="utf-8"?>
<calcChain xmlns="http://schemas.openxmlformats.org/spreadsheetml/2006/main">
  <c r="L64" i="4" l="1"/>
  <c r="F20" i="4" l="1"/>
  <c r="F15" i="4"/>
  <c r="J64" i="4" l="1"/>
</calcChain>
</file>

<file path=xl/sharedStrings.xml><?xml version="1.0" encoding="utf-8"?>
<sst xmlns="http://schemas.openxmlformats.org/spreadsheetml/2006/main" count="300" uniqueCount="146">
  <si>
    <t>ИТОГО: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</si>
  <si>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</si>
  <si>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</si>
  <si>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</si>
  <si>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</si>
  <si>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</si>
  <si>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</si>
  <si>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</si>
  <si>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</si>
  <si>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</si>
  <si>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</si>
  <si>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</si>
  <si>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</si>
  <si>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</si>
  <si>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</si>
  <si>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</si>
  <si>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</si>
  <si>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</si>
  <si>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</si>
  <si>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</si>
  <si>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</si>
  <si>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</si>
  <si>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Потребность в приобретении МТР 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</si>
  <si>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</si>
  <si>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</si>
  <si>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</si>
  <si>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>шт</t>
  </si>
  <si>
    <t>О.Д. Полянский</t>
  </si>
  <si>
    <t>Заместитель начальника отдела по организации и проведению монтажа ТМО</t>
  </si>
  <si>
    <t>ГОСТ, ТУ, ОСТ</t>
  </si>
  <si>
    <t>ГОСТ 397-79</t>
  </si>
  <si>
    <t>Д3</t>
  </si>
  <si>
    <t>Д19</t>
  </si>
  <si>
    <t>Д21</t>
  </si>
  <si>
    <t>Д28</t>
  </si>
  <si>
    <t>Д35</t>
  </si>
  <si>
    <t>Д37</t>
  </si>
  <si>
    <t>Д39</t>
  </si>
  <si>
    <t>Д40</t>
  </si>
  <si>
    <t>Д48</t>
  </si>
  <si>
    <t>Д50</t>
  </si>
  <si>
    <t>Д51</t>
  </si>
  <si>
    <t>Д52</t>
  </si>
  <si>
    <t>Д53</t>
  </si>
  <si>
    <t>DIN24537,
СТО 23083253-002-2008</t>
  </si>
  <si>
    <t>Пресованный оцинкованный решетчатый настил 
Р 34*33/30*3 Zn, тип А</t>
  </si>
  <si>
    <t>Д54</t>
  </si>
  <si>
    <t>Д55</t>
  </si>
  <si>
    <t>Д56</t>
  </si>
  <si>
    <t>Д57</t>
  </si>
  <si>
    <t>Д58</t>
  </si>
  <si>
    <t>Д59</t>
  </si>
  <si>
    <t>Д60</t>
  </si>
  <si>
    <t>Д61</t>
  </si>
  <si>
    <t>Д62</t>
  </si>
  <si>
    <t>Д63</t>
  </si>
  <si>
    <t>Д64</t>
  </si>
  <si>
    <t>Д65</t>
  </si>
  <si>
    <t>Д66</t>
  </si>
  <si>
    <t>Д67</t>
  </si>
  <si>
    <t>Д68</t>
  </si>
  <si>
    <t>Д69</t>
  </si>
  <si>
    <t>Д70</t>
  </si>
  <si>
    <t>Д71</t>
  </si>
  <si>
    <t>Д72</t>
  </si>
  <si>
    <t>Д73</t>
  </si>
  <si>
    <t>Д74</t>
  </si>
  <si>
    <t>Д75</t>
  </si>
  <si>
    <t>Д76</t>
  </si>
  <si>
    <t>Д77</t>
  </si>
  <si>
    <t>Д78</t>
  </si>
  <si>
    <t>Д87</t>
  </si>
  <si>
    <t>Д100</t>
  </si>
  <si>
    <t>Д103</t>
  </si>
  <si>
    <t>Д109</t>
  </si>
  <si>
    <t>Д113</t>
  </si>
  <si>
    <t>Д114</t>
  </si>
  <si>
    <t>Д118</t>
  </si>
  <si>
    <t>Д119</t>
  </si>
  <si>
    <t>Д120</t>
  </si>
  <si>
    <t>Д121</t>
  </si>
  <si>
    <t>Д122</t>
  </si>
  <si>
    <t>Д123</t>
  </si>
  <si>
    <t>Д124</t>
  </si>
  <si>
    <t>Д125</t>
  </si>
  <si>
    <t>Д126</t>
  </si>
  <si>
    <t>Восстановление площадок обслужевания мельниц-вентиляторов (решетчатый настил). 3752-КМД</t>
  </si>
  <si>
    <t xml:space="preserve">Примечание: Направление несущих полос настила, размеры по РД 3752-КМД
</t>
  </si>
  <si>
    <t>Зам. начальника отдела ОПМТМО службы СКиТН Полянский О.Д. т.89620668118</t>
  </si>
  <si>
    <t>Заявка-спецификация № 730 от 19.11.2019г.</t>
  </si>
  <si>
    <t>99 0000.08:02995</t>
  </si>
  <si>
    <t>99 0000.08:02996</t>
  </si>
  <si>
    <t>99 0000.08:02997</t>
  </si>
  <si>
    <t>99 0000.08:02998</t>
  </si>
  <si>
    <t>99 0000.08:02999</t>
  </si>
  <si>
    <t>99 0000.08:03001</t>
  </si>
  <si>
    <t>99 0000.08:01167</t>
  </si>
  <si>
    <t>Прижимная скоба для ячеек 34х33  Болт самонарезающий 6,3х50</t>
  </si>
  <si>
    <t>Стандартный скрепитель в сборе с прижимной скобой для крепления настила решетчатого оцинкованного  с самонарезающим болтом , Zn (прижимная скоба+шуруп-саморез)</t>
  </si>
  <si>
    <t>99 0000.08:03011</t>
  </si>
  <si>
    <t>99 0000.08:03012</t>
  </si>
  <si>
    <t>99 0000.08:03013</t>
  </si>
  <si>
    <t>99 0000.08:03014</t>
  </si>
  <si>
    <t>99 0000.08:03015</t>
  </si>
  <si>
    <t>99 0000.08:03016</t>
  </si>
  <si>
    <t>99 0000.08:03017</t>
  </si>
  <si>
    <t>99 0000.08:03018</t>
  </si>
  <si>
    <t>99 0000.08:03019</t>
  </si>
  <si>
    <t>99 0000.08:03020</t>
  </si>
  <si>
    <t>99 0000.08:03021</t>
  </si>
  <si>
    <t>99 0000.08:03022</t>
  </si>
  <si>
    <t>99 0000.08:03023</t>
  </si>
  <si>
    <t>99 0000.08:03024</t>
  </si>
  <si>
    <t>99 0000.08:03025</t>
  </si>
  <si>
    <t>99 0000.08:03026</t>
  </si>
  <si>
    <t>99 0000.08:03027</t>
  </si>
  <si>
    <t>99 0000.08:03028</t>
  </si>
  <si>
    <t>99 0000.08:03029</t>
  </si>
  <si>
    <t>99 0000.08:03030</t>
  </si>
  <si>
    <t>99 0000.08:03031</t>
  </si>
  <si>
    <t>99 0000.08:03032</t>
  </si>
  <si>
    <t>99 0000.08:03033</t>
  </si>
  <si>
    <t>99 0000.08:03034</t>
  </si>
  <si>
    <t>99 0000.08:03035</t>
  </si>
  <si>
    <t>99 0000.08:03036</t>
  </si>
  <si>
    <t>99 0000.08:03037</t>
  </si>
  <si>
    <t>99 0000.08:03038</t>
  </si>
  <si>
    <t>99 0000.08:03039</t>
  </si>
  <si>
    <t>99 0000.08:03040</t>
  </si>
  <si>
    <t>99 0000.08:03041</t>
  </si>
  <si>
    <t>99 0000.08:03042</t>
  </si>
  <si>
    <t>99 0000.08:03043</t>
  </si>
  <si>
    <t>99 0000.08:03044</t>
  </si>
  <si>
    <t>99 0000.08:03045</t>
  </si>
  <si>
    <t>99 0000.08:03046</t>
  </si>
  <si>
    <t>99 0000.08:03047</t>
  </si>
  <si>
    <t>99 0000.08:03048</t>
  </si>
  <si>
    <t>99 0000.08:03049</t>
  </si>
  <si>
    <t>99 0000.08:03050</t>
  </si>
  <si>
    <t>99 0000.08:03051</t>
  </si>
  <si>
    <t>99 0000.08:03052</t>
  </si>
  <si>
    <t>99 0000.08:03053</t>
  </si>
  <si>
    <t>99 0000.08:03054</t>
  </si>
  <si>
    <t>99 0000.08:03055</t>
  </si>
  <si>
    <t>99 0000.08:03056</t>
  </si>
  <si>
    <t>99 0000.08:03057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</si>
</sst>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6" fillId="0" borderId="0"/>
    <xf numFmtId="0" fontId="14" fillId="0" borderId="0"/>
    <xf numFmtId="0" fontId="18" fillId="0" borderId="0"/>
    <xf numFmtId="0" fontId="16" fillId="0" borderId="0"/>
    <xf numFmtId="0" fontId="19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164" fontId="4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/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0" borderId="10" xfId="0" applyFont="1" applyBorder="1"/>
    <xf numFmtId="0" fontId="1" fillId="0" borderId="8" xfId="0" applyFont="1" applyBorder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 wrapText="1"/>
    </xf>
    <xf numFmtId="4" fontId="7" fillId="3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5" fontId="15" fillId="0" borderId="15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/>
    </xf>
  </cellXfs>
  <cellStyles count="7">
    <cellStyle name="Excel Built-in Normal" xfId="2"/>
    <cellStyle name="Обычный" xfId="0" builtinId="0"/>
    <cellStyle name="Обычный 2" xfId="1"/>
    <cellStyle name="Обычный 2 2" xfId="4"/>
    <cellStyle name="Обычный 2 3" xfId="6"/>
    <cellStyle name="Обычный 3" xfId="3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3"/>
  <sheetViews>
    <sheetView tabSelected="1" showWhiteSpace="0" view="pageBreakPreview" zoomScale="70" zoomScaleNormal="70" zoomScaleSheetLayoutView="70" zoomScalePageLayoutView="60" workbookViewId="0">
      <selection activeCell="B67" sqref="B67"/>
    </sheetView>
  </sheetViews>
  <sheetFormatPr defaultRowHeight="20.25" x14ac:dyDescent="0.3"/>
  <cols>
    <col min="1" max="1" width="10" style="2" customWidth="1"/>
    <col min="2" max="2" width="23.42578125" style="2" customWidth="1"/>
    <col min="3" max="3" width="23.5703125" style="1" customWidth="1"/>
    <col min="4" max="4" width="51.28515625" style="1" customWidth="1"/>
    <col min="5" max="5" width="17.5703125" style="1" hidden="1" customWidth="1"/>
    <col min="6" max="6" width="18.7109375" style="1" customWidth="1"/>
    <col min="7" max="7" width="10.28515625" style="1" customWidth="1"/>
    <col min="8" max="8" width="12.28515625" style="1" customWidth="1"/>
    <col min="9" max="10" width="17" style="1" customWidth="1"/>
    <col min="11" max="11" width="17" style="18" customWidth="1"/>
    <col min="12" max="12" width="23" style="1" customWidth="1"/>
    <col min="13" max="13" width="17" style="3" customWidth="1"/>
    <col min="14" max="14" width="32.710937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37.5" customHeight="1" x14ac:dyDescent="0.3">
      <c r="A1" s="103"/>
      <c r="B1" s="103"/>
      <c r="C1" s="103"/>
      <c r="D1" s="103"/>
      <c r="E1" s="14"/>
      <c r="F1" s="14"/>
      <c r="G1" s="14"/>
      <c r="H1" s="14"/>
      <c r="I1" s="14"/>
      <c r="J1" s="14"/>
      <c r="K1" s="19"/>
      <c r="L1" s="78"/>
      <c r="M1" s="78"/>
      <c r="N1" s="78"/>
      <c r="O1" s="78"/>
      <c r="P1" s="78"/>
      <c r="Q1" s="15"/>
      <c r="R1" s="15"/>
      <c r="S1" s="15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ht="29.25" customHeight="1" x14ac:dyDescent="0.3">
      <c r="A2" s="102" t="s">
        <v>18</v>
      </c>
      <c r="B2" s="102"/>
      <c r="C2" s="102"/>
      <c r="D2" s="102"/>
      <c r="E2" s="14"/>
      <c r="F2" s="14"/>
      <c r="G2" s="14"/>
      <c r="H2" s="14"/>
      <c r="I2" s="14"/>
      <c r="J2" s="14"/>
      <c r="K2" s="19"/>
      <c r="L2" s="104"/>
      <c r="M2" s="104"/>
      <c r="N2" s="104"/>
      <c r="O2" s="104"/>
      <c r="P2" s="104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0.25" customHeight="1" x14ac:dyDescent="0.25">
      <c r="A3" s="105" t="s">
        <v>89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5"/>
      <c r="R3" s="15"/>
      <c r="S3" s="15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27" customHeight="1" x14ac:dyDescent="0.3">
      <c r="A4" s="75" t="s">
        <v>22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/>
      <c r="P4"/>
      <c r="Q4" s="15"/>
      <c r="R4" s="15"/>
      <c r="S4" s="1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27" customHeight="1" x14ac:dyDescent="0.3">
      <c r="A5" s="75" t="s">
        <v>19</v>
      </c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/>
      <c r="P5"/>
      <c r="Q5" s="15"/>
      <c r="R5" s="15"/>
      <c r="S5" s="15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27.75" customHeight="1" thickBot="1" x14ac:dyDescent="0.35">
      <c r="A6" s="77" t="s">
        <v>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15"/>
      <c r="R6" s="15"/>
      <c r="S6" s="1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11.75" customHeight="1" thickBot="1" x14ac:dyDescent="0.3">
      <c r="A7" s="10" t="s">
        <v>6</v>
      </c>
      <c r="B7" s="8" t="s">
        <v>17</v>
      </c>
      <c r="C7" s="8" t="s">
        <v>1</v>
      </c>
      <c r="D7" s="8" t="s">
        <v>2</v>
      </c>
      <c r="E7" s="8" t="s">
        <v>3</v>
      </c>
      <c r="F7" s="8" t="s">
        <v>29</v>
      </c>
      <c r="G7" s="8" t="s">
        <v>4</v>
      </c>
      <c r="H7" s="8" t="s">
        <v>10</v>
      </c>
      <c r="I7" s="8" t="s">
        <v>11</v>
      </c>
      <c r="J7" s="8" t="s">
        <v>12</v>
      </c>
      <c r="K7" s="8" t="s">
        <v>16</v>
      </c>
      <c r="L7" s="9" t="s">
        <v>7</v>
      </c>
      <c r="M7" s="11" t="s">
        <v>5</v>
      </c>
      <c r="N7" s="8" t="s">
        <v>8</v>
      </c>
      <c r="O7" s="28" t="s">
        <v>20</v>
      </c>
      <c r="P7" s="29" t="s">
        <v>21</v>
      </c>
      <c r="Q7" s="15"/>
      <c r="R7" s="15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31">
        <v>14</v>
      </c>
      <c r="P8" s="31">
        <v>15</v>
      </c>
      <c r="Q8"/>
      <c r="R8"/>
      <c r="S8"/>
    </row>
    <row r="9" spans="1:30" ht="60.75" x14ac:dyDescent="0.25">
      <c r="A9" s="27">
        <v>1</v>
      </c>
      <c r="B9" s="60" t="s">
        <v>90</v>
      </c>
      <c r="C9" s="61" t="s">
        <v>31</v>
      </c>
      <c r="D9" s="62" t="s">
        <v>45</v>
      </c>
      <c r="E9" s="58"/>
      <c r="F9" s="55" t="s">
        <v>44</v>
      </c>
      <c r="G9" s="57" t="s">
        <v>26</v>
      </c>
      <c r="H9" s="46">
        <v>2</v>
      </c>
      <c r="I9" s="48">
        <v>1.95E-2</v>
      </c>
      <c r="J9" s="59">
        <v>3.9E-2</v>
      </c>
      <c r="K9" s="45"/>
      <c r="L9" s="42"/>
      <c r="M9" s="47">
        <v>43861</v>
      </c>
      <c r="N9" s="26"/>
      <c r="O9" s="79" t="s">
        <v>88</v>
      </c>
      <c r="P9" s="79" t="s">
        <v>86</v>
      </c>
      <c r="Q9"/>
      <c r="R9"/>
      <c r="S9"/>
    </row>
    <row r="10" spans="1:30" ht="60.75" x14ac:dyDescent="0.25">
      <c r="A10" s="27">
        <v>2</v>
      </c>
      <c r="B10" s="60" t="s">
        <v>91</v>
      </c>
      <c r="C10" s="61" t="s">
        <v>32</v>
      </c>
      <c r="D10" s="62" t="s">
        <v>45</v>
      </c>
      <c r="E10" s="58"/>
      <c r="F10" s="55" t="s">
        <v>44</v>
      </c>
      <c r="G10" s="57" t="s">
        <v>26</v>
      </c>
      <c r="H10" s="46">
        <v>2</v>
      </c>
      <c r="I10" s="48">
        <v>1.6199999999999999E-2</v>
      </c>
      <c r="J10" s="59">
        <v>3.2399999999999998E-2</v>
      </c>
      <c r="K10" s="45"/>
      <c r="L10" s="42"/>
      <c r="M10" s="47">
        <v>43861</v>
      </c>
      <c r="N10" s="26"/>
      <c r="O10" s="79"/>
      <c r="P10" s="79"/>
      <c r="Q10"/>
      <c r="R10"/>
      <c r="S10"/>
    </row>
    <row r="11" spans="1:30" ht="60.75" x14ac:dyDescent="0.25">
      <c r="A11" s="27">
        <v>3</v>
      </c>
      <c r="B11" s="60" t="s">
        <v>92</v>
      </c>
      <c r="C11" s="61" t="s">
        <v>33</v>
      </c>
      <c r="D11" s="62" t="s">
        <v>45</v>
      </c>
      <c r="E11" s="58"/>
      <c r="F11" s="55" t="s">
        <v>44</v>
      </c>
      <c r="G11" s="57" t="s">
        <v>26</v>
      </c>
      <c r="H11" s="46">
        <v>29</v>
      </c>
      <c r="I11" s="48">
        <v>2.5499999999999998E-2</v>
      </c>
      <c r="J11" s="59">
        <v>0.73950000000000005</v>
      </c>
      <c r="K11" s="42"/>
      <c r="L11" s="42"/>
      <c r="M11" s="47">
        <v>43861</v>
      </c>
      <c r="N11" s="26"/>
      <c r="O11" s="79"/>
      <c r="P11" s="79"/>
      <c r="Q11"/>
      <c r="R11"/>
      <c r="S11"/>
    </row>
    <row r="12" spans="1:30" ht="60.75" x14ac:dyDescent="0.25">
      <c r="A12" s="27">
        <v>4</v>
      </c>
      <c r="B12" s="60" t="s">
        <v>93</v>
      </c>
      <c r="C12" s="61" t="s">
        <v>34</v>
      </c>
      <c r="D12" s="62" t="s">
        <v>45</v>
      </c>
      <c r="E12" s="58"/>
      <c r="F12" s="55" t="s">
        <v>44</v>
      </c>
      <c r="G12" s="57" t="s">
        <v>26</v>
      </c>
      <c r="H12" s="46">
        <v>28</v>
      </c>
      <c r="I12" s="48">
        <v>2.8500000000000001E-2</v>
      </c>
      <c r="J12" s="59">
        <v>0.79800000000000004</v>
      </c>
      <c r="K12" s="45"/>
      <c r="L12" s="42"/>
      <c r="M12" s="47">
        <v>43861</v>
      </c>
      <c r="N12" s="26"/>
      <c r="O12" s="79"/>
      <c r="P12" s="79"/>
      <c r="Q12"/>
      <c r="R12"/>
      <c r="S12"/>
    </row>
    <row r="13" spans="1:30" ht="60.75" x14ac:dyDescent="0.25">
      <c r="A13" s="27">
        <v>5</v>
      </c>
      <c r="B13" s="60" t="s">
        <v>94</v>
      </c>
      <c r="C13" s="61" t="s">
        <v>35</v>
      </c>
      <c r="D13" s="62" t="s">
        <v>45</v>
      </c>
      <c r="E13" s="58"/>
      <c r="F13" s="56" t="s">
        <v>30</v>
      </c>
      <c r="G13" s="57" t="s">
        <v>26</v>
      </c>
      <c r="H13" s="46">
        <v>46</v>
      </c>
      <c r="I13" s="48">
        <v>0.03</v>
      </c>
      <c r="J13" s="59">
        <v>1.38</v>
      </c>
      <c r="K13" s="45"/>
      <c r="L13" s="42"/>
      <c r="M13" s="47">
        <v>43861</v>
      </c>
      <c r="N13" s="26"/>
      <c r="O13" s="79"/>
      <c r="P13" s="79"/>
      <c r="Q13"/>
      <c r="R13"/>
      <c r="S13"/>
    </row>
    <row r="14" spans="1:30" ht="60.75" x14ac:dyDescent="0.25">
      <c r="A14" s="27">
        <v>6</v>
      </c>
      <c r="B14" s="60" t="s">
        <v>95</v>
      </c>
      <c r="C14" s="61" t="s">
        <v>36</v>
      </c>
      <c r="D14" s="62" t="s">
        <v>45</v>
      </c>
      <c r="E14" s="58"/>
      <c r="F14" s="55" t="s">
        <v>44</v>
      </c>
      <c r="G14" s="57" t="s">
        <v>26</v>
      </c>
      <c r="H14" s="46">
        <v>1</v>
      </c>
      <c r="I14" s="48">
        <v>2.4E-2</v>
      </c>
      <c r="J14" s="59">
        <v>2.4E-2</v>
      </c>
      <c r="K14" s="45"/>
      <c r="L14" s="42"/>
      <c r="M14" s="47">
        <v>43861</v>
      </c>
      <c r="N14" s="26"/>
      <c r="O14" s="79"/>
      <c r="P14" s="79"/>
      <c r="Q14"/>
      <c r="R14"/>
      <c r="S14"/>
    </row>
    <row r="15" spans="1:30" ht="60.75" x14ac:dyDescent="0.25">
      <c r="A15" s="27">
        <v>7</v>
      </c>
      <c r="B15" s="60" t="s">
        <v>99</v>
      </c>
      <c r="C15" s="61" t="s">
        <v>37</v>
      </c>
      <c r="D15" s="62" t="s">
        <v>45</v>
      </c>
      <c r="E15" s="58"/>
      <c r="F15" s="55" t="str">
        <f>$F$12</f>
        <v>DIN24537,
СТО 23083253-002-2008</v>
      </c>
      <c r="G15" s="57" t="s">
        <v>26</v>
      </c>
      <c r="H15" s="46">
        <v>2</v>
      </c>
      <c r="I15" s="48">
        <v>8.9999999999999993E-3</v>
      </c>
      <c r="J15" s="59">
        <v>1.7999999999999999E-2</v>
      </c>
      <c r="K15" s="45"/>
      <c r="L15" s="42"/>
      <c r="M15" s="47">
        <v>43861</v>
      </c>
      <c r="N15" s="26"/>
      <c r="O15" s="79"/>
      <c r="P15" s="79"/>
      <c r="Q15"/>
      <c r="R15"/>
      <c r="S15"/>
    </row>
    <row r="16" spans="1:30" ht="60.75" x14ac:dyDescent="0.25">
      <c r="A16" s="27">
        <v>8</v>
      </c>
      <c r="B16" s="60" t="s">
        <v>100</v>
      </c>
      <c r="C16" s="61" t="s">
        <v>38</v>
      </c>
      <c r="D16" s="62" t="s">
        <v>45</v>
      </c>
      <c r="E16" s="58"/>
      <c r="F16" s="55" t="s">
        <v>44</v>
      </c>
      <c r="G16" s="57" t="s">
        <v>26</v>
      </c>
      <c r="H16" s="46">
        <v>16</v>
      </c>
      <c r="I16" s="48">
        <v>2.4E-2</v>
      </c>
      <c r="J16" s="59">
        <v>0.38400000000000001</v>
      </c>
      <c r="K16" s="45"/>
      <c r="L16" s="42"/>
      <c r="M16" s="47">
        <v>43861</v>
      </c>
      <c r="N16" s="26"/>
      <c r="O16" s="79"/>
      <c r="P16" s="79"/>
      <c r="Q16"/>
      <c r="R16"/>
      <c r="S16"/>
    </row>
    <row r="17" spans="1:19" ht="60.75" x14ac:dyDescent="0.25">
      <c r="A17" s="27">
        <v>9</v>
      </c>
      <c r="B17" s="60" t="s">
        <v>101</v>
      </c>
      <c r="C17" s="61" t="s">
        <v>39</v>
      </c>
      <c r="D17" s="62" t="s">
        <v>45</v>
      </c>
      <c r="E17" s="58"/>
      <c r="F17" s="55" t="s">
        <v>44</v>
      </c>
      <c r="G17" s="57" t="s">
        <v>26</v>
      </c>
      <c r="H17" s="46">
        <v>2</v>
      </c>
      <c r="I17" s="48">
        <v>2.2200000000000001E-2</v>
      </c>
      <c r="J17" s="59">
        <v>4.4400000000000002E-2</v>
      </c>
      <c r="K17" s="45"/>
      <c r="L17" s="42"/>
      <c r="M17" s="47">
        <v>43861</v>
      </c>
      <c r="N17" s="26"/>
      <c r="O17" s="79"/>
      <c r="P17" s="79"/>
      <c r="Q17"/>
      <c r="R17"/>
      <c r="S17"/>
    </row>
    <row r="18" spans="1:19" ht="60.75" x14ac:dyDescent="0.25">
      <c r="A18" s="27">
        <v>10</v>
      </c>
      <c r="B18" s="60" t="s">
        <v>102</v>
      </c>
      <c r="C18" s="61" t="s">
        <v>40</v>
      </c>
      <c r="D18" s="62" t="s">
        <v>45</v>
      </c>
      <c r="E18" s="58"/>
      <c r="F18" s="55" t="s">
        <v>44</v>
      </c>
      <c r="G18" s="57" t="s">
        <v>26</v>
      </c>
      <c r="H18" s="46">
        <v>4</v>
      </c>
      <c r="I18" s="48">
        <v>2.0400000000000001E-2</v>
      </c>
      <c r="J18" s="59">
        <v>8.1600000000000006E-2</v>
      </c>
      <c r="K18" s="45"/>
      <c r="L18" s="42"/>
      <c r="M18" s="47">
        <v>43861</v>
      </c>
      <c r="N18" s="26"/>
      <c r="O18" s="79"/>
      <c r="P18" s="79"/>
      <c r="Q18"/>
      <c r="R18"/>
      <c r="S18"/>
    </row>
    <row r="19" spans="1:19" ht="60.75" x14ac:dyDescent="0.25">
      <c r="A19" s="27">
        <v>11</v>
      </c>
      <c r="B19" s="60" t="s">
        <v>103</v>
      </c>
      <c r="C19" s="61" t="s">
        <v>41</v>
      </c>
      <c r="D19" s="62" t="s">
        <v>45</v>
      </c>
      <c r="E19" s="58"/>
      <c r="F19" s="55" t="s">
        <v>44</v>
      </c>
      <c r="G19" s="57" t="s">
        <v>26</v>
      </c>
      <c r="H19" s="46">
        <v>1</v>
      </c>
      <c r="I19" s="59">
        <v>8.6E-3</v>
      </c>
      <c r="J19" s="59">
        <v>8.6E-3</v>
      </c>
      <c r="K19" s="45"/>
      <c r="L19" s="42"/>
      <c r="M19" s="47">
        <v>43861</v>
      </c>
      <c r="N19" s="26"/>
      <c r="O19" s="79"/>
      <c r="P19" s="79"/>
      <c r="Q19"/>
      <c r="R19"/>
      <c r="S19"/>
    </row>
    <row r="20" spans="1:19" ht="60.75" x14ac:dyDescent="0.25">
      <c r="A20" s="27">
        <v>12</v>
      </c>
      <c r="B20" s="60" t="s">
        <v>104</v>
      </c>
      <c r="C20" s="61" t="s">
        <v>42</v>
      </c>
      <c r="D20" s="62" t="s">
        <v>45</v>
      </c>
      <c r="E20" s="58"/>
      <c r="F20" s="55" t="str">
        <f>$F$12</f>
        <v>DIN24537,
СТО 23083253-002-2008</v>
      </c>
      <c r="G20" s="57" t="s">
        <v>26</v>
      </c>
      <c r="H20" s="46">
        <v>1</v>
      </c>
      <c r="I20" s="59">
        <v>1.1900000000000001E-2</v>
      </c>
      <c r="J20" s="59">
        <v>1.1900000000000001E-2</v>
      </c>
      <c r="K20" s="45"/>
      <c r="L20" s="42"/>
      <c r="M20" s="47">
        <v>43861</v>
      </c>
      <c r="N20" s="26"/>
      <c r="O20" s="79"/>
      <c r="P20" s="79"/>
      <c r="Q20"/>
      <c r="R20"/>
      <c r="S20"/>
    </row>
    <row r="21" spans="1:19" ht="60.75" x14ac:dyDescent="0.25">
      <c r="A21" s="27">
        <v>13</v>
      </c>
      <c r="B21" s="60" t="s">
        <v>105</v>
      </c>
      <c r="C21" s="61" t="s">
        <v>43</v>
      </c>
      <c r="D21" s="62" t="s">
        <v>45</v>
      </c>
      <c r="E21" s="58"/>
      <c r="F21" s="55" t="s">
        <v>44</v>
      </c>
      <c r="G21" s="57" t="s">
        <v>26</v>
      </c>
      <c r="H21" s="46">
        <v>2</v>
      </c>
      <c r="I21" s="48">
        <v>1.37E-2</v>
      </c>
      <c r="J21" s="59">
        <v>2.7400000000000001E-2</v>
      </c>
      <c r="K21" s="45"/>
      <c r="L21" s="42"/>
      <c r="M21" s="47">
        <v>43861</v>
      </c>
      <c r="N21" s="26"/>
      <c r="O21" s="79"/>
      <c r="P21" s="79"/>
      <c r="Q21"/>
      <c r="R21"/>
      <c r="S21"/>
    </row>
    <row r="22" spans="1:19" ht="60.75" x14ac:dyDescent="0.25">
      <c r="A22" s="27">
        <v>14</v>
      </c>
      <c r="B22" s="60" t="s">
        <v>106</v>
      </c>
      <c r="C22" s="61" t="s">
        <v>46</v>
      </c>
      <c r="D22" s="62" t="s">
        <v>45</v>
      </c>
      <c r="E22" s="58"/>
      <c r="F22" s="55" t="s">
        <v>44</v>
      </c>
      <c r="G22" s="57" t="s">
        <v>26</v>
      </c>
      <c r="H22" s="46">
        <v>1</v>
      </c>
      <c r="I22" s="59">
        <v>1.41E-2</v>
      </c>
      <c r="J22" s="59">
        <v>1.41E-2</v>
      </c>
      <c r="K22" s="45"/>
      <c r="L22" s="42"/>
      <c r="M22" s="47">
        <v>43861</v>
      </c>
      <c r="N22" s="26"/>
      <c r="O22" s="79"/>
      <c r="P22" s="79"/>
      <c r="Q22"/>
      <c r="R22"/>
      <c r="S22"/>
    </row>
    <row r="23" spans="1:19" ht="60.75" x14ac:dyDescent="0.25">
      <c r="A23" s="27">
        <v>15</v>
      </c>
      <c r="B23" s="60" t="s">
        <v>107</v>
      </c>
      <c r="C23" s="61" t="s">
        <v>47</v>
      </c>
      <c r="D23" s="62" t="s">
        <v>45</v>
      </c>
      <c r="E23" s="58"/>
      <c r="F23" s="55" t="s">
        <v>44</v>
      </c>
      <c r="G23" s="57" t="s">
        <v>26</v>
      </c>
      <c r="H23" s="46">
        <v>4</v>
      </c>
      <c r="I23" s="48">
        <v>2.35E-2</v>
      </c>
      <c r="J23" s="59">
        <v>9.4E-2</v>
      </c>
      <c r="K23" s="45"/>
      <c r="L23" s="42"/>
      <c r="M23" s="47">
        <v>43861</v>
      </c>
      <c r="N23" s="26"/>
      <c r="O23" s="79"/>
      <c r="P23" s="79"/>
      <c r="Q23"/>
      <c r="R23"/>
      <c r="S23"/>
    </row>
    <row r="24" spans="1:19" ht="60.75" x14ac:dyDescent="0.25">
      <c r="A24" s="27">
        <v>16</v>
      </c>
      <c r="B24" s="60" t="s">
        <v>108</v>
      </c>
      <c r="C24" s="61" t="s">
        <v>48</v>
      </c>
      <c r="D24" s="62" t="s">
        <v>45</v>
      </c>
      <c r="E24" s="58"/>
      <c r="F24" s="55" t="s">
        <v>44</v>
      </c>
      <c r="G24" s="57" t="s">
        <v>26</v>
      </c>
      <c r="H24" s="46">
        <v>1</v>
      </c>
      <c r="I24" s="59">
        <v>5.0999999999999997E-2</v>
      </c>
      <c r="J24" s="59">
        <v>5.0999999999999997E-2</v>
      </c>
      <c r="K24" s="45"/>
      <c r="L24" s="42"/>
      <c r="M24" s="47">
        <v>43861</v>
      </c>
      <c r="N24" s="26"/>
      <c r="O24" s="79"/>
      <c r="P24" s="79"/>
      <c r="Q24"/>
      <c r="R24"/>
      <c r="S24"/>
    </row>
    <row r="25" spans="1:19" ht="60.75" x14ac:dyDescent="0.25">
      <c r="A25" s="27">
        <v>17</v>
      </c>
      <c r="B25" s="60" t="s">
        <v>109</v>
      </c>
      <c r="C25" s="61" t="s">
        <v>49</v>
      </c>
      <c r="D25" s="62" t="s">
        <v>45</v>
      </c>
      <c r="E25" s="58"/>
      <c r="F25" s="55" t="s">
        <v>44</v>
      </c>
      <c r="G25" s="57" t="s">
        <v>26</v>
      </c>
      <c r="H25" s="46">
        <v>8</v>
      </c>
      <c r="I25" s="48">
        <v>1.7899999999999999E-2</v>
      </c>
      <c r="J25" s="59">
        <v>0.14319999999999999</v>
      </c>
      <c r="K25" s="45"/>
      <c r="L25" s="42"/>
      <c r="M25" s="47">
        <v>43861</v>
      </c>
      <c r="N25" s="26"/>
      <c r="O25" s="79"/>
      <c r="P25" s="79"/>
      <c r="Q25"/>
      <c r="R25"/>
      <c r="S25"/>
    </row>
    <row r="26" spans="1:19" ht="60.75" x14ac:dyDescent="0.25">
      <c r="A26" s="27">
        <v>18</v>
      </c>
      <c r="B26" s="60" t="s">
        <v>110</v>
      </c>
      <c r="C26" s="61" t="s">
        <v>50</v>
      </c>
      <c r="D26" s="62" t="s">
        <v>45</v>
      </c>
      <c r="E26" s="58"/>
      <c r="F26" s="55" t="s">
        <v>44</v>
      </c>
      <c r="G26" s="57" t="s">
        <v>26</v>
      </c>
      <c r="H26" s="46">
        <v>4</v>
      </c>
      <c r="I26" s="48">
        <v>1.9199999999999998E-2</v>
      </c>
      <c r="J26" s="59">
        <v>7.6799999999999993E-2</v>
      </c>
      <c r="K26" s="45"/>
      <c r="L26" s="42"/>
      <c r="M26" s="47">
        <v>43861</v>
      </c>
      <c r="N26" s="26"/>
      <c r="O26" s="79"/>
      <c r="P26" s="79"/>
      <c r="Q26"/>
      <c r="R26"/>
      <c r="S26"/>
    </row>
    <row r="27" spans="1:19" ht="60.75" x14ac:dyDescent="0.25">
      <c r="A27" s="27">
        <v>19</v>
      </c>
      <c r="B27" s="60" t="s">
        <v>111</v>
      </c>
      <c r="C27" s="61" t="s">
        <v>51</v>
      </c>
      <c r="D27" s="62" t="s">
        <v>45</v>
      </c>
      <c r="E27" s="58"/>
      <c r="F27" s="55" t="s">
        <v>44</v>
      </c>
      <c r="G27" s="57" t="s">
        <v>26</v>
      </c>
      <c r="H27" s="46">
        <v>6</v>
      </c>
      <c r="I27" s="48">
        <v>2.3699999999999999E-2</v>
      </c>
      <c r="J27" s="59">
        <v>0.14219999999999999</v>
      </c>
      <c r="K27" s="45"/>
      <c r="L27" s="42"/>
      <c r="M27" s="47">
        <v>43861</v>
      </c>
      <c r="N27" s="26"/>
      <c r="O27" s="79"/>
      <c r="P27" s="79"/>
      <c r="Q27"/>
      <c r="R27"/>
      <c r="S27"/>
    </row>
    <row r="28" spans="1:19" ht="60.75" x14ac:dyDescent="0.25">
      <c r="A28" s="27">
        <v>20</v>
      </c>
      <c r="B28" s="60" t="s">
        <v>112</v>
      </c>
      <c r="C28" s="61" t="s">
        <v>52</v>
      </c>
      <c r="D28" s="62" t="s">
        <v>45</v>
      </c>
      <c r="E28" s="58"/>
      <c r="F28" s="55" t="s">
        <v>44</v>
      </c>
      <c r="G28" s="57" t="s">
        <v>26</v>
      </c>
      <c r="H28" s="46">
        <v>4</v>
      </c>
      <c r="I28" s="48">
        <v>1.2E-2</v>
      </c>
      <c r="J28" s="59">
        <v>4.8000000000000001E-2</v>
      </c>
      <c r="K28" s="45"/>
      <c r="L28" s="42"/>
      <c r="M28" s="47">
        <v>43861</v>
      </c>
      <c r="N28" s="26"/>
      <c r="O28" s="79"/>
      <c r="P28" s="79"/>
      <c r="Q28"/>
      <c r="R28"/>
      <c r="S28"/>
    </row>
    <row r="29" spans="1:19" ht="60.75" x14ac:dyDescent="0.25">
      <c r="A29" s="27">
        <v>21</v>
      </c>
      <c r="B29" s="60" t="s">
        <v>113</v>
      </c>
      <c r="C29" s="61" t="s">
        <v>53</v>
      </c>
      <c r="D29" s="62" t="s">
        <v>45</v>
      </c>
      <c r="E29" s="58"/>
      <c r="F29" s="55" t="s">
        <v>44</v>
      </c>
      <c r="G29" s="57" t="s">
        <v>26</v>
      </c>
      <c r="H29" s="46">
        <v>2</v>
      </c>
      <c r="I29" s="48">
        <v>2.46E-2</v>
      </c>
      <c r="J29" s="59">
        <v>4.9200000000000001E-2</v>
      </c>
      <c r="K29" s="45"/>
      <c r="L29" s="42"/>
      <c r="M29" s="47">
        <v>43861</v>
      </c>
      <c r="N29" s="26"/>
      <c r="O29" s="79"/>
      <c r="P29" s="79"/>
      <c r="Q29"/>
      <c r="R29"/>
      <c r="S29"/>
    </row>
    <row r="30" spans="1:19" ht="60.75" x14ac:dyDescent="0.25">
      <c r="A30" s="27">
        <v>22</v>
      </c>
      <c r="B30" s="60" t="s">
        <v>114</v>
      </c>
      <c r="C30" s="61" t="s">
        <v>54</v>
      </c>
      <c r="D30" s="62" t="s">
        <v>45</v>
      </c>
      <c r="E30" s="58"/>
      <c r="F30" s="55" t="s">
        <v>44</v>
      </c>
      <c r="G30" s="57" t="s">
        <v>26</v>
      </c>
      <c r="H30" s="46">
        <v>6</v>
      </c>
      <c r="I30" s="48">
        <v>2.7E-2</v>
      </c>
      <c r="J30" s="59">
        <v>0.16200000000000001</v>
      </c>
      <c r="K30" s="45"/>
      <c r="L30" s="42"/>
      <c r="M30" s="47">
        <v>43861</v>
      </c>
      <c r="N30" s="26"/>
      <c r="O30" s="79"/>
      <c r="P30" s="79"/>
      <c r="Q30"/>
      <c r="R30"/>
      <c r="S30"/>
    </row>
    <row r="31" spans="1:19" ht="60.75" x14ac:dyDescent="0.25">
      <c r="A31" s="27">
        <v>23</v>
      </c>
      <c r="B31" s="60" t="s">
        <v>115</v>
      </c>
      <c r="C31" s="61" t="s">
        <v>55</v>
      </c>
      <c r="D31" s="62" t="s">
        <v>45</v>
      </c>
      <c r="E31" s="58"/>
      <c r="F31" s="55" t="s">
        <v>44</v>
      </c>
      <c r="G31" s="57" t="s">
        <v>26</v>
      </c>
      <c r="H31" s="46">
        <v>1</v>
      </c>
      <c r="I31" s="59">
        <v>1.23E-2</v>
      </c>
      <c r="J31" s="59">
        <v>1.23E-2</v>
      </c>
      <c r="K31" s="45"/>
      <c r="L31" s="42"/>
      <c r="M31" s="47">
        <v>43861</v>
      </c>
      <c r="N31" s="26"/>
      <c r="O31" s="79"/>
      <c r="P31" s="79"/>
      <c r="Q31"/>
      <c r="R31"/>
      <c r="S31"/>
    </row>
    <row r="32" spans="1:19" ht="60.75" x14ac:dyDescent="0.25">
      <c r="A32" s="27">
        <v>24</v>
      </c>
      <c r="B32" s="60" t="s">
        <v>116</v>
      </c>
      <c r="C32" s="61" t="s">
        <v>56</v>
      </c>
      <c r="D32" s="62" t="s">
        <v>45</v>
      </c>
      <c r="E32" s="58"/>
      <c r="F32" s="55" t="s">
        <v>44</v>
      </c>
      <c r="G32" s="57" t="s">
        <v>26</v>
      </c>
      <c r="H32" s="46">
        <v>12</v>
      </c>
      <c r="I32" s="48">
        <v>1.6799999999999999E-2</v>
      </c>
      <c r="J32" s="59">
        <v>0.2016</v>
      </c>
      <c r="K32" s="45"/>
      <c r="L32" s="42"/>
      <c r="M32" s="47">
        <v>43861</v>
      </c>
      <c r="N32" s="26"/>
      <c r="O32" s="79"/>
      <c r="P32" s="79"/>
      <c r="Q32"/>
      <c r="R32"/>
      <c r="S32"/>
    </row>
    <row r="33" spans="1:19" ht="60.75" x14ac:dyDescent="0.25">
      <c r="A33" s="27">
        <v>25</v>
      </c>
      <c r="B33" s="60" t="s">
        <v>117</v>
      </c>
      <c r="C33" s="61" t="s">
        <v>57</v>
      </c>
      <c r="D33" s="62" t="s">
        <v>45</v>
      </c>
      <c r="E33" s="58"/>
      <c r="F33" s="55" t="s">
        <v>44</v>
      </c>
      <c r="G33" s="57" t="s">
        <v>26</v>
      </c>
      <c r="H33" s="46">
        <v>4</v>
      </c>
      <c r="I33" s="48">
        <v>1.0800000000000001E-2</v>
      </c>
      <c r="J33" s="59">
        <v>4.3200000000000002E-2</v>
      </c>
      <c r="K33" s="45"/>
      <c r="L33" s="42"/>
      <c r="M33" s="47">
        <v>43861</v>
      </c>
      <c r="N33" s="26"/>
      <c r="O33" s="79"/>
      <c r="P33" s="79"/>
      <c r="Q33"/>
      <c r="R33"/>
      <c r="S33"/>
    </row>
    <row r="34" spans="1:19" ht="60.75" x14ac:dyDescent="0.25">
      <c r="A34" s="27">
        <v>26</v>
      </c>
      <c r="B34" s="60" t="s">
        <v>118</v>
      </c>
      <c r="C34" s="61" t="s">
        <v>58</v>
      </c>
      <c r="D34" s="62" t="s">
        <v>45</v>
      </c>
      <c r="E34" s="58"/>
      <c r="F34" s="55" t="s">
        <v>44</v>
      </c>
      <c r="G34" s="57" t="s">
        <v>26</v>
      </c>
      <c r="H34" s="46">
        <v>4</v>
      </c>
      <c r="I34" s="48">
        <v>2.76E-2</v>
      </c>
      <c r="J34" s="59">
        <v>0.1104</v>
      </c>
      <c r="K34" s="45"/>
      <c r="L34" s="42"/>
      <c r="M34" s="47">
        <v>43861</v>
      </c>
      <c r="N34" s="26"/>
      <c r="O34" s="79"/>
      <c r="P34" s="79"/>
      <c r="Q34"/>
      <c r="R34"/>
      <c r="S34"/>
    </row>
    <row r="35" spans="1:19" ht="60.75" x14ac:dyDescent="0.25">
      <c r="A35" s="27">
        <v>27</v>
      </c>
      <c r="B35" s="60" t="s">
        <v>119</v>
      </c>
      <c r="C35" s="61" t="s">
        <v>59</v>
      </c>
      <c r="D35" s="62" t="s">
        <v>45</v>
      </c>
      <c r="E35" s="58"/>
      <c r="F35" s="55" t="s">
        <v>44</v>
      </c>
      <c r="G35" s="57" t="s">
        <v>26</v>
      </c>
      <c r="H35" s="46">
        <v>2</v>
      </c>
      <c r="I35" s="48">
        <v>1.4800000000000001E-2</v>
      </c>
      <c r="J35" s="59">
        <v>2.9600000000000001E-2</v>
      </c>
      <c r="K35" s="45"/>
      <c r="L35" s="42"/>
      <c r="M35" s="47">
        <v>43861</v>
      </c>
      <c r="N35" s="26"/>
      <c r="O35" s="79"/>
      <c r="P35" s="79"/>
      <c r="Q35"/>
      <c r="R35"/>
      <c r="S35"/>
    </row>
    <row r="36" spans="1:19" ht="60.75" x14ac:dyDescent="0.25">
      <c r="A36" s="27">
        <v>28</v>
      </c>
      <c r="B36" s="60" t="s">
        <v>120</v>
      </c>
      <c r="C36" s="61" t="s">
        <v>60</v>
      </c>
      <c r="D36" s="62" t="s">
        <v>45</v>
      </c>
      <c r="E36" s="58"/>
      <c r="F36" s="55" t="s">
        <v>44</v>
      </c>
      <c r="G36" s="57" t="s">
        <v>26</v>
      </c>
      <c r="H36" s="46">
        <v>2</v>
      </c>
      <c r="I36" s="48">
        <v>1.4800000000000001E-2</v>
      </c>
      <c r="J36" s="59">
        <v>2.9600000000000001E-2</v>
      </c>
      <c r="K36" s="45"/>
      <c r="L36" s="42"/>
      <c r="M36" s="47">
        <v>43861</v>
      </c>
      <c r="N36" s="26"/>
      <c r="O36" s="79"/>
      <c r="P36" s="79"/>
      <c r="Q36"/>
      <c r="R36"/>
      <c r="S36"/>
    </row>
    <row r="37" spans="1:19" ht="60.75" x14ac:dyDescent="0.25">
      <c r="A37" s="27">
        <v>29</v>
      </c>
      <c r="B37" s="60" t="s">
        <v>121</v>
      </c>
      <c r="C37" s="61" t="s">
        <v>61</v>
      </c>
      <c r="D37" s="62" t="s">
        <v>45</v>
      </c>
      <c r="E37" s="58"/>
      <c r="F37" s="55" t="s">
        <v>44</v>
      </c>
      <c r="G37" s="57" t="s">
        <v>26</v>
      </c>
      <c r="H37" s="46">
        <v>2</v>
      </c>
      <c r="I37" s="48">
        <v>2.7799999999999998E-2</v>
      </c>
      <c r="J37" s="59">
        <v>5.5599999999999997E-2</v>
      </c>
      <c r="K37" s="45"/>
      <c r="L37" s="42"/>
      <c r="M37" s="47">
        <v>43861</v>
      </c>
      <c r="N37" s="26"/>
      <c r="O37" s="79"/>
      <c r="P37" s="79"/>
      <c r="Q37"/>
      <c r="R37"/>
      <c r="S37"/>
    </row>
    <row r="38" spans="1:19" ht="60.75" x14ac:dyDescent="0.25">
      <c r="A38" s="27">
        <v>30</v>
      </c>
      <c r="B38" s="60" t="s">
        <v>122</v>
      </c>
      <c r="C38" s="61" t="s">
        <v>62</v>
      </c>
      <c r="D38" s="62" t="s">
        <v>45</v>
      </c>
      <c r="E38" s="58"/>
      <c r="F38" s="55" t="s">
        <v>44</v>
      </c>
      <c r="G38" s="57" t="s">
        <v>26</v>
      </c>
      <c r="H38" s="46">
        <v>1</v>
      </c>
      <c r="I38" s="59">
        <v>2.4299999999999999E-2</v>
      </c>
      <c r="J38" s="59">
        <v>2.4299999999999999E-2</v>
      </c>
      <c r="K38" s="45"/>
      <c r="L38" s="42"/>
      <c r="M38" s="47">
        <v>43861</v>
      </c>
      <c r="N38" s="26"/>
      <c r="O38" s="79"/>
      <c r="P38" s="79"/>
      <c r="Q38"/>
      <c r="R38"/>
      <c r="S38"/>
    </row>
    <row r="39" spans="1:19" ht="60.75" x14ac:dyDescent="0.25">
      <c r="A39" s="27">
        <v>31</v>
      </c>
      <c r="B39" s="60" t="s">
        <v>123</v>
      </c>
      <c r="C39" s="61" t="s">
        <v>63</v>
      </c>
      <c r="D39" s="62" t="s">
        <v>45</v>
      </c>
      <c r="E39" s="58"/>
      <c r="F39" s="55" t="s">
        <v>44</v>
      </c>
      <c r="G39" s="57" t="s">
        <v>26</v>
      </c>
      <c r="H39" s="46">
        <v>1</v>
      </c>
      <c r="I39" s="48">
        <v>1.4E-2</v>
      </c>
      <c r="J39" s="59">
        <v>1.4E-2</v>
      </c>
      <c r="K39" s="45"/>
      <c r="L39" s="42"/>
      <c r="M39" s="47">
        <v>43861</v>
      </c>
      <c r="N39" s="26"/>
      <c r="O39" s="79"/>
      <c r="P39" s="79"/>
      <c r="Q39"/>
      <c r="R39"/>
      <c r="S39"/>
    </row>
    <row r="40" spans="1:19" ht="60.75" x14ac:dyDescent="0.25">
      <c r="A40" s="27">
        <v>32</v>
      </c>
      <c r="B40" s="60" t="s">
        <v>124</v>
      </c>
      <c r="C40" s="61" t="s">
        <v>64</v>
      </c>
      <c r="D40" s="62" t="s">
        <v>45</v>
      </c>
      <c r="E40" s="58"/>
      <c r="F40" s="55" t="s">
        <v>44</v>
      </c>
      <c r="G40" s="57" t="s">
        <v>26</v>
      </c>
      <c r="H40" s="46">
        <v>1</v>
      </c>
      <c r="I40" s="48">
        <v>2.1700000000000001E-2</v>
      </c>
      <c r="J40" s="59">
        <v>2.1700000000000001E-2</v>
      </c>
      <c r="K40" s="45"/>
      <c r="L40" s="42"/>
      <c r="M40" s="47">
        <v>43861</v>
      </c>
      <c r="N40" s="26"/>
      <c r="O40" s="79"/>
      <c r="P40" s="79"/>
      <c r="Q40"/>
      <c r="R40"/>
      <c r="S40"/>
    </row>
    <row r="41" spans="1:19" ht="60.75" x14ac:dyDescent="0.25">
      <c r="A41" s="27">
        <v>33</v>
      </c>
      <c r="B41" s="60" t="s">
        <v>125</v>
      </c>
      <c r="C41" s="61" t="s">
        <v>65</v>
      </c>
      <c r="D41" s="62" t="s">
        <v>45</v>
      </c>
      <c r="E41" s="58"/>
      <c r="F41" s="55" t="s">
        <v>44</v>
      </c>
      <c r="G41" s="57" t="s">
        <v>26</v>
      </c>
      <c r="H41" s="46">
        <v>4</v>
      </c>
      <c r="I41" s="48">
        <v>2.2700000000000001E-2</v>
      </c>
      <c r="J41" s="59">
        <v>9.0800000000000006E-2</v>
      </c>
      <c r="K41" s="45"/>
      <c r="L41" s="42"/>
      <c r="M41" s="47">
        <v>43861</v>
      </c>
      <c r="N41" s="26"/>
      <c r="O41" s="79"/>
      <c r="P41" s="79"/>
      <c r="Q41"/>
      <c r="R41"/>
      <c r="S41"/>
    </row>
    <row r="42" spans="1:19" ht="60.75" x14ac:dyDescent="0.25">
      <c r="A42" s="27">
        <v>34</v>
      </c>
      <c r="B42" s="60" t="s">
        <v>126</v>
      </c>
      <c r="C42" s="61" t="s">
        <v>66</v>
      </c>
      <c r="D42" s="62" t="s">
        <v>45</v>
      </c>
      <c r="E42" s="58"/>
      <c r="F42" s="55" t="s">
        <v>44</v>
      </c>
      <c r="G42" s="57" t="s">
        <v>26</v>
      </c>
      <c r="H42" s="46">
        <v>4</v>
      </c>
      <c r="I42" s="48">
        <v>2.1100000000000001E-2</v>
      </c>
      <c r="J42" s="59">
        <v>8.4400000000000003E-2</v>
      </c>
      <c r="K42" s="45"/>
      <c r="L42" s="42"/>
      <c r="M42" s="47">
        <v>43861</v>
      </c>
      <c r="N42" s="26"/>
      <c r="O42" s="79"/>
      <c r="P42" s="79"/>
      <c r="Q42"/>
      <c r="R42"/>
      <c r="S42"/>
    </row>
    <row r="43" spans="1:19" ht="60.75" x14ac:dyDescent="0.25">
      <c r="A43" s="27">
        <v>35</v>
      </c>
      <c r="B43" s="60" t="s">
        <v>127</v>
      </c>
      <c r="C43" s="61" t="s">
        <v>67</v>
      </c>
      <c r="D43" s="62" t="s">
        <v>45</v>
      </c>
      <c r="E43" s="58"/>
      <c r="F43" s="55" t="s">
        <v>44</v>
      </c>
      <c r="G43" s="57" t="s">
        <v>26</v>
      </c>
      <c r="H43" s="46">
        <v>4</v>
      </c>
      <c r="I43" s="48">
        <v>1.29E-2</v>
      </c>
      <c r="J43" s="59">
        <v>5.16E-2</v>
      </c>
      <c r="K43" s="45"/>
      <c r="L43" s="42"/>
      <c r="M43" s="47">
        <v>43861</v>
      </c>
      <c r="N43" s="26"/>
      <c r="O43" s="79"/>
      <c r="P43" s="79"/>
      <c r="Q43"/>
      <c r="R43"/>
      <c r="S43"/>
    </row>
    <row r="44" spans="1:19" ht="60.75" x14ac:dyDescent="0.25">
      <c r="A44" s="27">
        <v>36</v>
      </c>
      <c r="B44" s="60" t="s">
        <v>128</v>
      </c>
      <c r="C44" s="61" t="s">
        <v>68</v>
      </c>
      <c r="D44" s="62" t="s">
        <v>45</v>
      </c>
      <c r="E44" s="58"/>
      <c r="F44" s="55" t="s">
        <v>44</v>
      </c>
      <c r="G44" s="57" t="s">
        <v>26</v>
      </c>
      <c r="H44" s="46">
        <v>4</v>
      </c>
      <c r="I44" s="48">
        <v>1.8800000000000001E-2</v>
      </c>
      <c r="J44" s="59">
        <v>7.5200000000000003E-2</v>
      </c>
      <c r="K44" s="45"/>
      <c r="L44" s="42"/>
      <c r="M44" s="47">
        <v>43861</v>
      </c>
      <c r="N44" s="26"/>
      <c r="O44" s="79"/>
      <c r="P44" s="79"/>
      <c r="Q44"/>
      <c r="R44"/>
      <c r="S44"/>
    </row>
    <row r="45" spans="1:19" ht="60.75" x14ac:dyDescent="0.25">
      <c r="A45" s="27">
        <v>37</v>
      </c>
      <c r="B45" s="60" t="s">
        <v>129</v>
      </c>
      <c r="C45" s="61" t="s">
        <v>69</v>
      </c>
      <c r="D45" s="62" t="s">
        <v>45</v>
      </c>
      <c r="E45" s="58"/>
      <c r="F45" s="55" t="s">
        <v>44</v>
      </c>
      <c r="G45" s="57" t="s">
        <v>26</v>
      </c>
      <c r="H45" s="46">
        <v>4</v>
      </c>
      <c r="I45" s="48">
        <v>2.5399999999999999E-2</v>
      </c>
      <c r="J45" s="59">
        <v>0.1016</v>
      </c>
      <c r="K45" s="45"/>
      <c r="L45" s="42"/>
      <c r="M45" s="47">
        <v>43861</v>
      </c>
      <c r="N45" s="26"/>
      <c r="O45" s="79"/>
      <c r="P45" s="79"/>
      <c r="Q45"/>
      <c r="R45"/>
      <c r="S45"/>
    </row>
    <row r="46" spans="1:19" ht="60.75" x14ac:dyDescent="0.25">
      <c r="A46" s="27">
        <v>38</v>
      </c>
      <c r="B46" s="60" t="s">
        <v>130</v>
      </c>
      <c r="C46" s="61" t="s">
        <v>70</v>
      </c>
      <c r="D46" s="62" t="s">
        <v>45</v>
      </c>
      <c r="E46" s="58"/>
      <c r="F46" s="55" t="s">
        <v>44</v>
      </c>
      <c r="G46" s="57" t="s">
        <v>26</v>
      </c>
      <c r="H46" s="46">
        <v>8</v>
      </c>
      <c r="I46" s="48">
        <v>1.89E-2</v>
      </c>
      <c r="J46" s="59">
        <v>0.1512</v>
      </c>
      <c r="K46" s="45"/>
      <c r="L46" s="42"/>
      <c r="M46" s="47">
        <v>43861</v>
      </c>
      <c r="N46" s="26"/>
      <c r="O46" s="79"/>
      <c r="P46" s="79"/>
      <c r="Q46"/>
      <c r="R46"/>
      <c r="S46"/>
    </row>
    <row r="47" spans="1:19" ht="60.75" x14ac:dyDescent="0.25">
      <c r="A47" s="27">
        <v>39</v>
      </c>
      <c r="B47" s="60" t="s">
        <v>131</v>
      </c>
      <c r="C47" s="61" t="s">
        <v>71</v>
      </c>
      <c r="D47" s="62" t="s">
        <v>45</v>
      </c>
      <c r="E47" s="58"/>
      <c r="F47" s="55" t="s">
        <v>44</v>
      </c>
      <c r="G47" s="57" t="s">
        <v>26</v>
      </c>
      <c r="H47" s="46">
        <v>1</v>
      </c>
      <c r="I47" s="48">
        <v>8.8999999999999999E-3</v>
      </c>
      <c r="J47" s="59">
        <v>8.8999999999999999E-3</v>
      </c>
      <c r="K47" s="45"/>
      <c r="L47" s="42"/>
      <c r="M47" s="47">
        <v>43861</v>
      </c>
      <c r="N47" s="26"/>
      <c r="O47" s="79"/>
      <c r="P47" s="79"/>
      <c r="Q47"/>
      <c r="R47"/>
      <c r="S47"/>
    </row>
    <row r="48" spans="1:19" ht="60.75" x14ac:dyDescent="0.25">
      <c r="A48" s="27">
        <v>40</v>
      </c>
      <c r="B48" s="60" t="s">
        <v>132</v>
      </c>
      <c r="C48" s="61" t="s">
        <v>72</v>
      </c>
      <c r="D48" s="62" t="s">
        <v>45</v>
      </c>
      <c r="E48" s="58"/>
      <c r="F48" s="55" t="s">
        <v>44</v>
      </c>
      <c r="G48" s="57" t="s">
        <v>26</v>
      </c>
      <c r="H48" s="46">
        <v>1</v>
      </c>
      <c r="I48" s="59">
        <v>3.3000000000000002E-2</v>
      </c>
      <c r="J48" s="59">
        <v>3.3000000000000002E-2</v>
      </c>
      <c r="K48" s="45"/>
      <c r="L48" s="42"/>
      <c r="M48" s="47">
        <v>43861</v>
      </c>
      <c r="N48" s="26"/>
      <c r="O48" s="79"/>
      <c r="P48" s="79"/>
      <c r="Q48"/>
      <c r="R48"/>
      <c r="S48"/>
    </row>
    <row r="49" spans="1:19" ht="60.75" x14ac:dyDescent="0.25">
      <c r="A49" s="27">
        <v>41</v>
      </c>
      <c r="B49" s="60" t="s">
        <v>133</v>
      </c>
      <c r="C49" s="61" t="s">
        <v>73</v>
      </c>
      <c r="D49" s="62" t="s">
        <v>45</v>
      </c>
      <c r="E49" s="58"/>
      <c r="F49" s="55" t="s">
        <v>44</v>
      </c>
      <c r="G49" s="57" t="s">
        <v>26</v>
      </c>
      <c r="H49" s="46">
        <v>4</v>
      </c>
      <c r="I49" s="48">
        <v>3.0800000000000001E-2</v>
      </c>
      <c r="J49" s="59">
        <v>0.1232</v>
      </c>
      <c r="K49" s="45"/>
      <c r="L49" s="42"/>
      <c r="M49" s="47">
        <v>43861</v>
      </c>
      <c r="N49" s="26"/>
      <c r="O49" s="79"/>
      <c r="P49" s="79"/>
      <c r="Q49"/>
      <c r="R49"/>
      <c r="S49"/>
    </row>
    <row r="50" spans="1:19" ht="60.75" x14ac:dyDescent="0.25">
      <c r="A50" s="27">
        <v>42</v>
      </c>
      <c r="B50" s="60" t="s">
        <v>134</v>
      </c>
      <c r="C50" s="61" t="s">
        <v>74</v>
      </c>
      <c r="D50" s="62" t="s">
        <v>45</v>
      </c>
      <c r="E50" s="58"/>
      <c r="F50" s="55" t="s">
        <v>44</v>
      </c>
      <c r="G50" s="57" t="s">
        <v>26</v>
      </c>
      <c r="H50" s="46">
        <v>1</v>
      </c>
      <c r="I50" s="48">
        <v>2.6800000000000001E-2</v>
      </c>
      <c r="J50" s="59">
        <v>2.6800000000000001E-2</v>
      </c>
      <c r="K50" s="45"/>
      <c r="L50" s="42"/>
      <c r="M50" s="47">
        <v>43861</v>
      </c>
      <c r="N50" s="26"/>
      <c r="O50" s="79"/>
      <c r="P50" s="79"/>
      <c r="Q50"/>
      <c r="R50"/>
      <c r="S50"/>
    </row>
    <row r="51" spans="1:19" ht="60.75" x14ac:dyDescent="0.25">
      <c r="A51" s="27">
        <v>43</v>
      </c>
      <c r="B51" s="60" t="s">
        <v>135</v>
      </c>
      <c r="C51" s="61" t="s">
        <v>75</v>
      </c>
      <c r="D51" s="62" t="s">
        <v>45</v>
      </c>
      <c r="E51" s="58"/>
      <c r="F51" s="55" t="s">
        <v>44</v>
      </c>
      <c r="G51" s="57" t="s">
        <v>26</v>
      </c>
      <c r="H51" s="46">
        <v>1</v>
      </c>
      <c r="I51" s="48">
        <v>9.4000000000000004E-3</v>
      </c>
      <c r="J51" s="59">
        <v>9.4000000000000004E-3</v>
      </c>
      <c r="K51" s="45"/>
      <c r="L51" s="42"/>
      <c r="M51" s="47">
        <v>43861</v>
      </c>
      <c r="N51" s="26"/>
      <c r="O51" s="79"/>
      <c r="P51" s="79"/>
      <c r="Q51"/>
      <c r="R51"/>
      <c r="S51"/>
    </row>
    <row r="52" spans="1:19" ht="60.75" x14ac:dyDescent="0.25">
      <c r="A52" s="27">
        <v>44</v>
      </c>
      <c r="B52" s="60" t="s">
        <v>136</v>
      </c>
      <c r="C52" s="61" t="s">
        <v>76</v>
      </c>
      <c r="D52" s="62" t="s">
        <v>45</v>
      </c>
      <c r="E52" s="58"/>
      <c r="F52" s="55" t="s">
        <v>44</v>
      </c>
      <c r="G52" s="57" t="s">
        <v>26</v>
      </c>
      <c r="H52" s="46">
        <v>1</v>
      </c>
      <c r="I52" s="48">
        <v>2.6800000000000001E-2</v>
      </c>
      <c r="J52" s="59">
        <v>2.6800000000000001E-2</v>
      </c>
      <c r="K52" s="45"/>
      <c r="L52" s="42"/>
      <c r="M52" s="47">
        <v>43861</v>
      </c>
      <c r="N52" s="26"/>
      <c r="O52" s="79"/>
      <c r="P52" s="79"/>
      <c r="Q52"/>
      <c r="R52"/>
      <c r="S52"/>
    </row>
    <row r="53" spans="1:19" ht="60.75" x14ac:dyDescent="0.25">
      <c r="A53" s="27">
        <v>45</v>
      </c>
      <c r="B53" s="60" t="s">
        <v>137</v>
      </c>
      <c r="C53" s="61" t="s">
        <v>77</v>
      </c>
      <c r="D53" s="62" t="s">
        <v>45</v>
      </c>
      <c r="E53" s="58"/>
      <c r="F53" s="55" t="s">
        <v>44</v>
      </c>
      <c r="G53" s="57" t="s">
        <v>26</v>
      </c>
      <c r="H53" s="46">
        <v>1</v>
      </c>
      <c r="I53" s="48">
        <v>8.9999999999999993E-3</v>
      </c>
      <c r="J53" s="59">
        <v>8.9999999999999993E-3</v>
      </c>
      <c r="K53" s="45"/>
      <c r="L53" s="42"/>
      <c r="M53" s="47">
        <v>43861</v>
      </c>
      <c r="N53" s="26"/>
      <c r="O53" s="79"/>
      <c r="P53" s="79"/>
      <c r="Q53"/>
      <c r="R53"/>
      <c r="S53"/>
    </row>
    <row r="54" spans="1:19" ht="60.75" x14ac:dyDescent="0.25">
      <c r="A54" s="27">
        <v>46</v>
      </c>
      <c r="B54" s="60" t="s">
        <v>138</v>
      </c>
      <c r="C54" s="61" t="s">
        <v>78</v>
      </c>
      <c r="D54" s="62" t="s">
        <v>45</v>
      </c>
      <c r="E54" s="58"/>
      <c r="F54" s="55" t="s">
        <v>44</v>
      </c>
      <c r="G54" s="57" t="s">
        <v>26</v>
      </c>
      <c r="H54" s="46">
        <v>3</v>
      </c>
      <c r="I54" s="48">
        <v>1.47E-2</v>
      </c>
      <c r="J54" s="59">
        <v>4.41E-2</v>
      </c>
      <c r="K54" s="45"/>
      <c r="L54" s="42"/>
      <c r="M54" s="47">
        <v>43861</v>
      </c>
      <c r="N54" s="26"/>
      <c r="O54" s="79"/>
      <c r="P54" s="79"/>
      <c r="Q54"/>
      <c r="R54"/>
      <c r="S54"/>
    </row>
    <row r="55" spans="1:19" ht="60.75" x14ac:dyDescent="0.25">
      <c r="A55" s="27">
        <v>47</v>
      </c>
      <c r="B55" s="60" t="s">
        <v>139</v>
      </c>
      <c r="C55" s="61" t="s">
        <v>79</v>
      </c>
      <c r="D55" s="62" t="s">
        <v>45</v>
      </c>
      <c r="E55" s="58"/>
      <c r="F55" s="55" t="s">
        <v>44</v>
      </c>
      <c r="G55" s="57" t="s">
        <v>26</v>
      </c>
      <c r="H55" s="46">
        <v>3</v>
      </c>
      <c r="I55" s="48">
        <v>5.4800000000000001E-2</v>
      </c>
      <c r="J55" s="59">
        <v>0.16439999999999999</v>
      </c>
      <c r="K55" s="45"/>
      <c r="L55" s="42"/>
      <c r="M55" s="47">
        <v>43861</v>
      </c>
      <c r="N55" s="26"/>
      <c r="O55" s="79"/>
      <c r="P55" s="79"/>
      <c r="Q55"/>
      <c r="R55"/>
      <c r="S55"/>
    </row>
    <row r="56" spans="1:19" ht="60.75" x14ac:dyDescent="0.25">
      <c r="A56" s="27">
        <v>48</v>
      </c>
      <c r="B56" s="60" t="s">
        <v>140</v>
      </c>
      <c r="C56" s="61" t="s">
        <v>80</v>
      </c>
      <c r="D56" s="62" t="s">
        <v>45</v>
      </c>
      <c r="E56" s="58"/>
      <c r="F56" s="55" t="s">
        <v>44</v>
      </c>
      <c r="G56" s="57" t="s">
        <v>26</v>
      </c>
      <c r="H56" s="46">
        <v>2</v>
      </c>
      <c r="I56" s="48">
        <v>3.7499999999999999E-2</v>
      </c>
      <c r="J56" s="59">
        <v>7.4999999999999997E-2</v>
      </c>
      <c r="K56" s="45"/>
      <c r="L56" s="42"/>
      <c r="M56" s="47">
        <v>43861</v>
      </c>
      <c r="N56" s="26"/>
      <c r="O56" s="79"/>
      <c r="P56" s="79"/>
      <c r="Q56"/>
      <c r="R56"/>
      <c r="S56"/>
    </row>
    <row r="57" spans="1:19" ht="60.75" x14ac:dyDescent="0.25">
      <c r="A57" s="27">
        <v>49</v>
      </c>
      <c r="B57" s="60" t="s">
        <v>141</v>
      </c>
      <c r="C57" s="61" t="s">
        <v>81</v>
      </c>
      <c r="D57" s="62" t="s">
        <v>45</v>
      </c>
      <c r="E57" s="58"/>
      <c r="F57" s="55" t="s">
        <v>44</v>
      </c>
      <c r="G57" s="57" t="s">
        <v>26</v>
      </c>
      <c r="H57" s="46">
        <v>1</v>
      </c>
      <c r="I57" s="48">
        <v>3.2800000000000003E-2</v>
      </c>
      <c r="J57" s="59">
        <v>3.2800000000000003E-2</v>
      </c>
      <c r="K57" s="45"/>
      <c r="L57" s="42"/>
      <c r="M57" s="47">
        <v>43861</v>
      </c>
      <c r="N57" s="26"/>
      <c r="O57" s="79"/>
      <c r="P57" s="79"/>
      <c r="Q57"/>
      <c r="R57"/>
      <c r="S57"/>
    </row>
    <row r="58" spans="1:19" ht="60.75" x14ac:dyDescent="0.25">
      <c r="A58" s="27">
        <v>50</v>
      </c>
      <c r="B58" s="60" t="s">
        <v>142</v>
      </c>
      <c r="C58" s="61" t="s">
        <v>82</v>
      </c>
      <c r="D58" s="62" t="s">
        <v>45</v>
      </c>
      <c r="E58" s="58"/>
      <c r="F58" s="55" t="s">
        <v>44</v>
      </c>
      <c r="G58" s="57" t="s">
        <v>26</v>
      </c>
      <c r="H58" s="46">
        <v>2</v>
      </c>
      <c r="I58" s="48">
        <v>2.7300000000000001E-2</v>
      </c>
      <c r="J58" s="59">
        <v>5.4600000000000003E-2</v>
      </c>
      <c r="K58" s="45"/>
      <c r="L58" s="42"/>
      <c r="M58" s="47">
        <v>43861</v>
      </c>
      <c r="N58" s="26"/>
      <c r="O58" s="79"/>
      <c r="P58" s="79"/>
      <c r="Q58"/>
      <c r="R58"/>
      <c r="S58"/>
    </row>
    <row r="59" spans="1:19" ht="60.75" x14ac:dyDescent="0.25">
      <c r="A59" s="27">
        <v>51</v>
      </c>
      <c r="B59" s="60" t="s">
        <v>143</v>
      </c>
      <c r="C59" s="61" t="s">
        <v>83</v>
      </c>
      <c r="D59" s="62" t="s">
        <v>45</v>
      </c>
      <c r="E59" s="58"/>
      <c r="F59" s="55" t="s">
        <v>44</v>
      </c>
      <c r="G59" s="57" t="s">
        <v>26</v>
      </c>
      <c r="H59" s="46">
        <v>1</v>
      </c>
      <c r="I59" s="48">
        <v>7.7999999999999996E-3</v>
      </c>
      <c r="J59" s="59">
        <v>7.7999999999999996E-3</v>
      </c>
      <c r="K59" s="45"/>
      <c r="L59" s="42"/>
      <c r="M59" s="47">
        <v>43861</v>
      </c>
      <c r="N59" s="26"/>
      <c r="O59" s="79"/>
      <c r="P59" s="79"/>
      <c r="Q59"/>
      <c r="R59"/>
      <c r="S59"/>
    </row>
    <row r="60" spans="1:19" ht="60.75" x14ac:dyDescent="0.25">
      <c r="A60" s="27">
        <v>52</v>
      </c>
      <c r="B60" s="60" t="s">
        <v>144</v>
      </c>
      <c r="C60" s="61" t="s">
        <v>84</v>
      </c>
      <c r="D60" s="62" t="s">
        <v>45</v>
      </c>
      <c r="E60" s="58"/>
      <c r="F60" s="55" t="s">
        <v>44</v>
      </c>
      <c r="G60" s="57" t="s">
        <v>26</v>
      </c>
      <c r="H60" s="46">
        <v>1</v>
      </c>
      <c r="I60" s="48">
        <v>1.52E-2</v>
      </c>
      <c r="J60" s="59">
        <v>1.52E-2</v>
      </c>
      <c r="K60" s="45"/>
      <c r="L60" s="42"/>
      <c r="M60" s="47">
        <v>43861</v>
      </c>
      <c r="N60" s="26"/>
      <c r="O60" s="79"/>
      <c r="P60" s="79"/>
      <c r="Q60"/>
      <c r="R60"/>
      <c r="S60"/>
    </row>
    <row r="61" spans="1:19" ht="60.75" x14ac:dyDescent="0.25">
      <c r="A61" s="27">
        <v>53</v>
      </c>
      <c r="B61" s="60" t="s">
        <v>145</v>
      </c>
      <c r="C61" s="61" t="s">
        <v>85</v>
      </c>
      <c r="D61" s="62" t="s">
        <v>45</v>
      </c>
      <c r="E61" s="58"/>
      <c r="F61" s="55" t="s">
        <v>44</v>
      </c>
      <c r="G61" s="57" t="s">
        <v>26</v>
      </c>
      <c r="H61" s="46">
        <v>2</v>
      </c>
      <c r="I61" s="48">
        <v>1.26E-2</v>
      </c>
      <c r="J61" s="59">
        <v>2.52E-2</v>
      </c>
      <c r="K61" s="45"/>
      <c r="L61" s="42"/>
      <c r="M61" s="47">
        <v>43861</v>
      </c>
      <c r="N61" s="26"/>
      <c r="O61" s="79"/>
      <c r="P61" s="79"/>
      <c r="Q61"/>
      <c r="R61"/>
      <c r="S61"/>
    </row>
    <row r="62" spans="1:19" ht="54" customHeight="1" x14ac:dyDescent="0.25">
      <c r="A62" s="87">
        <v>54</v>
      </c>
      <c r="B62" s="83" t="s">
        <v>96</v>
      </c>
      <c r="C62" s="81" t="s">
        <v>97</v>
      </c>
      <c r="D62" s="85" t="s">
        <v>98</v>
      </c>
      <c r="E62" s="58"/>
      <c r="F62" s="93"/>
      <c r="G62" s="95" t="s">
        <v>26</v>
      </c>
      <c r="H62" s="97">
        <v>1020</v>
      </c>
      <c r="I62" s="99"/>
      <c r="J62" s="63"/>
      <c r="K62" s="89"/>
      <c r="L62" s="91"/>
      <c r="M62" s="65">
        <v>43861</v>
      </c>
      <c r="N62" s="67"/>
      <c r="O62" s="79"/>
      <c r="P62" s="79"/>
      <c r="Q62"/>
      <c r="R62"/>
      <c r="S62"/>
    </row>
    <row r="63" spans="1:19" ht="45" customHeight="1" thickBot="1" x14ac:dyDescent="0.3">
      <c r="A63" s="88"/>
      <c r="B63" s="84"/>
      <c r="C63" s="82"/>
      <c r="D63" s="86"/>
      <c r="E63" s="27"/>
      <c r="F63" s="94"/>
      <c r="G63" s="96"/>
      <c r="H63" s="98"/>
      <c r="I63" s="100"/>
      <c r="J63" s="64"/>
      <c r="K63" s="90"/>
      <c r="L63" s="92"/>
      <c r="M63" s="66"/>
      <c r="N63" s="68"/>
      <c r="O63" s="80"/>
      <c r="P63" s="79"/>
      <c r="Q63"/>
      <c r="R63"/>
      <c r="S63"/>
    </row>
    <row r="64" spans="1:19" ht="23.25" thickBot="1" x14ac:dyDescent="0.35">
      <c r="A64" s="69" t="s">
        <v>0</v>
      </c>
      <c r="B64" s="70"/>
      <c r="C64" s="70"/>
      <c r="D64" s="70"/>
      <c r="E64" s="70"/>
      <c r="F64" s="70"/>
      <c r="G64" s="70"/>
      <c r="H64" s="37"/>
      <c r="I64" s="37"/>
      <c r="J64" s="30">
        <f>SUM(J9:J63)</f>
        <v>6.1225999999999994</v>
      </c>
      <c r="K64" s="43"/>
      <c r="L64" s="44">
        <f>SUM(L9:L63)</f>
        <v>0</v>
      </c>
      <c r="M64" s="38"/>
      <c r="N64" s="39"/>
      <c r="O64" s="52"/>
      <c r="P64" s="51"/>
    </row>
    <row r="65" spans="1:14" ht="25.5" customHeight="1" x14ac:dyDescent="0.3">
      <c r="A65" s="33"/>
      <c r="B65" s="106" t="s">
        <v>87</v>
      </c>
      <c r="C65" s="106"/>
      <c r="D65" s="106"/>
      <c r="E65" s="106"/>
      <c r="F65" s="106"/>
      <c r="G65" s="106"/>
      <c r="H65" s="106"/>
      <c r="I65" s="106"/>
      <c r="J65" s="106"/>
      <c r="K65" s="106"/>
      <c r="L65" s="34"/>
      <c r="M65" s="36"/>
      <c r="N65" s="32"/>
    </row>
    <row r="66" spans="1:14" ht="22.5" x14ac:dyDescent="0.2">
      <c r="A66" s="4"/>
      <c r="B66" s="4"/>
      <c r="C66" s="72" t="s">
        <v>14</v>
      </c>
      <c r="D66" s="72"/>
      <c r="E66" s="72"/>
      <c r="F66" s="72"/>
      <c r="G66" s="72"/>
      <c r="H66" s="72"/>
      <c r="I66" s="72"/>
      <c r="J66" s="72"/>
      <c r="K66" s="24"/>
      <c r="L66" s="49" t="s">
        <v>15</v>
      </c>
      <c r="M66" s="49"/>
      <c r="N66" s="49"/>
    </row>
    <row r="67" spans="1:14" ht="22.5" x14ac:dyDescent="0.2">
      <c r="A67" s="4"/>
      <c r="B67" s="4"/>
      <c r="C67" s="53"/>
      <c r="D67" s="53"/>
      <c r="E67" s="53"/>
      <c r="F67" s="53"/>
      <c r="G67" s="53"/>
      <c r="H67" s="53"/>
      <c r="I67" s="53"/>
      <c r="J67" s="53"/>
      <c r="K67" s="24"/>
      <c r="L67" s="49"/>
      <c r="M67" s="49"/>
      <c r="N67" s="49"/>
    </row>
    <row r="68" spans="1:14" ht="22.5" x14ac:dyDescent="0.2">
      <c r="A68" s="4"/>
      <c r="B68" s="4"/>
      <c r="C68" s="73" t="s">
        <v>23</v>
      </c>
      <c r="D68" s="73"/>
      <c r="E68" s="73"/>
      <c r="F68" s="73"/>
      <c r="G68" s="73"/>
      <c r="H68" s="73"/>
      <c r="I68" s="73"/>
      <c r="J68" s="73"/>
      <c r="K68" s="25"/>
      <c r="L68" s="50" t="s">
        <v>9</v>
      </c>
      <c r="M68" s="50"/>
      <c r="N68" s="50"/>
    </row>
    <row r="69" spans="1:14" ht="22.5" x14ac:dyDescent="0.2">
      <c r="A69" s="4"/>
      <c r="B69" s="4"/>
      <c r="C69" s="54"/>
      <c r="D69" s="54"/>
      <c r="E69" s="54"/>
      <c r="F69" s="54"/>
      <c r="G69" s="54"/>
      <c r="H69" s="54"/>
      <c r="I69" s="54"/>
      <c r="J69" s="54"/>
      <c r="K69" s="25"/>
      <c r="L69" s="50"/>
      <c r="M69" s="50"/>
      <c r="N69" s="50"/>
    </row>
    <row r="70" spans="1:14" ht="22.5" x14ac:dyDescent="0.2">
      <c r="A70" s="4"/>
      <c r="B70" s="4"/>
      <c r="C70" s="73" t="s">
        <v>13</v>
      </c>
      <c r="D70" s="73"/>
      <c r="E70" s="73"/>
      <c r="F70" s="73"/>
      <c r="G70" s="73"/>
      <c r="H70" s="73"/>
      <c r="I70" s="73"/>
      <c r="J70" s="73"/>
      <c r="K70" s="25"/>
      <c r="L70" s="50" t="s">
        <v>24</v>
      </c>
      <c r="M70" s="50"/>
      <c r="N70" s="50"/>
    </row>
    <row r="71" spans="1:14" ht="22.5" x14ac:dyDescent="0.2">
      <c r="A71" s="4"/>
      <c r="B71" s="4"/>
      <c r="C71" s="54"/>
      <c r="D71" s="54"/>
      <c r="E71" s="54"/>
      <c r="F71" s="54"/>
      <c r="G71" s="54"/>
      <c r="H71" s="54"/>
      <c r="I71" s="54"/>
      <c r="J71" s="54"/>
      <c r="K71" s="25"/>
      <c r="L71" s="50"/>
      <c r="M71" s="50"/>
      <c r="N71" s="50"/>
    </row>
    <row r="72" spans="1:14" ht="22.5" x14ac:dyDescent="0.2">
      <c r="A72" s="4"/>
      <c r="B72" s="4"/>
      <c r="C72" s="74" t="s">
        <v>28</v>
      </c>
      <c r="D72" s="74"/>
      <c r="E72" s="74"/>
      <c r="F72" s="74"/>
      <c r="G72" s="74"/>
      <c r="H72" s="74"/>
      <c r="I72" s="74"/>
      <c r="J72" s="74"/>
      <c r="K72" s="25"/>
      <c r="L72" s="50" t="s">
        <v>27</v>
      </c>
      <c r="M72" s="50"/>
      <c r="N72" s="50"/>
    </row>
    <row r="73" spans="1:14" ht="22.5" x14ac:dyDescent="0.3">
      <c r="A73" s="5"/>
      <c r="B73" s="5"/>
      <c r="C73" s="6"/>
      <c r="D73" s="71"/>
      <c r="E73" s="71"/>
      <c r="F73" s="71"/>
      <c r="G73" s="71"/>
      <c r="H73" s="71"/>
      <c r="I73" s="71"/>
      <c r="J73" s="71"/>
      <c r="K73" s="20"/>
      <c r="L73" s="22"/>
      <c r="M73" s="21"/>
      <c r="N73" s="12"/>
    </row>
    <row r="74" spans="1:14" x14ac:dyDescent="0.3">
      <c r="N74" s="12"/>
    </row>
    <row r="75" spans="1:14" x14ac:dyDescent="0.3">
      <c r="N75" s="7"/>
    </row>
    <row r="76" spans="1:14" x14ac:dyDescent="0.3">
      <c r="N76" s="12"/>
    </row>
    <row r="77" spans="1:14" x14ac:dyDescent="0.3">
      <c r="N77" s="12"/>
    </row>
    <row r="78" spans="1:14" x14ac:dyDescent="0.3">
      <c r="N78" s="12"/>
    </row>
    <row r="79" spans="1:14" x14ac:dyDescent="0.3">
      <c r="N79" s="12"/>
    </row>
    <row r="80" spans="1:14" x14ac:dyDescent="0.3">
      <c r="N80" s="12"/>
    </row>
    <row r="81" spans="14:19" x14ac:dyDescent="0.3">
      <c r="N81" s="12"/>
    </row>
    <row r="82" spans="14:19" x14ac:dyDescent="0.3">
      <c r="N82" s="12"/>
    </row>
    <row r="83" spans="14:19" x14ac:dyDescent="0.3">
      <c r="N83" s="12"/>
    </row>
    <row r="84" spans="14:19" x14ac:dyDescent="0.3">
      <c r="N84" s="13"/>
    </row>
    <row r="95" spans="14:19" ht="21" thickBot="1" x14ac:dyDescent="0.35"/>
    <row r="96" spans="14:19" ht="30" customHeight="1" thickBot="1" x14ac:dyDescent="0.35">
      <c r="O96" s="40"/>
      <c r="P96" s="41"/>
      <c r="Q96"/>
      <c r="R96"/>
      <c r="S96"/>
    </row>
    <row r="97" spans="15:29" ht="30" customHeight="1" x14ac:dyDescent="0.3">
      <c r="O97" s="35"/>
      <c r="P97" s="35"/>
      <c r="Q97"/>
      <c r="R97"/>
      <c r="S97"/>
    </row>
    <row r="98" spans="15:29" ht="60" customHeight="1" x14ac:dyDescent="0.3">
      <c r="O98" s="49"/>
      <c r="P98"/>
      <c r="Q98"/>
      <c r="R98"/>
      <c r="S98"/>
    </row>
    <row r="99" spans="15:29" ht="60" customHeight="1" x14ac:dyDescent="0.3">
      <c r="O99" s="50"/>
      <c r="P99"/>
      <c r="Q99"/>
      <c r="R99"/>
      <c r="S99"/>
    </row>
    <row r="100" spans="15:29" ht="60" customHeight="1" x14ac:dyDescent="0.3">
      <c r="O100" s="50"/>
      <c r="P100"/>
      <c r="Q100"/>
      <c r="R100"/>
      <c r="S100"/>
    </row>
    <row r="101" spans="15:29" ht="60" customHeight="1" x14ac:dyDescent="0.3">
      <c r="O101" s="50"/>
      <c r="P101"/>
      <c r="Q101"/>
      <c r="R101"/>
      <c r="S101"/>
    </row>
    <row r="102" spans="15:29" ht="39.950000000000003" customHeight="1" x14ac:dyDescent="0.3">
      <c r="O102" s="15"/>
      <c r="P102"/>
      <c r="Q102"/>
      <c r="R102"/>
      <c r="S102"/>
    </row>
    <row r="103" spans="15:29" ht="34.5" customHeight="1" x14ac:dyDescent="0.3">
      <c r="O103" s="15"/>
      <c r="P103"/>
      <c r="Q103"/>
      <c r="R103"/>
      <c r="S103"/>
    </row>
    <row r="104" spans="15:29" ht="25.5" customHeight="1" x14ac:dyDescent="0.3">
      <c r="O104"/>
      <c r="P104"/>
      <c r="Q104"/>
      <c r="R104"/>
      <c r="S104"/>
    </row>
    <row r="105" spans="15:29" ht="20.25" customHeight="1" x14ac:dyDescent="0.3">
      <c r="O105"/>
      <c r="P105"/>
      <c r="Q105"/>
      <c r="R105" s="15"/>
      <c r="S105" s="15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5:29" ht="20.25" customHeight="1" x14ac:dyDescent="0.3">
      <c r="O106"/>
      <c r="P106"/>
      <c r="Q106"/>
      <c r="R106"/>
      <c r="S106"/>
    </row>
    <row r="107" spans="15:29" ht="20.25" customHeight="1" x14ac:dyDescent="0.3">
      <c r="O107"/>
      <c r="P107"/>
      <c r="Q107"/>
      <c r="R107"/>
      <c r="S107"/>
    </row>
    <row r="108" spans="15:29" ht="20.25" customHeight="1" x14ac:dyDescent="0.3">
      <c r="O108"/>
      <c r="P108"/>
      <c r="Q108"/>
      <c r="R108"/>
      <c r="S108"/>
    </row>
    <row r="109" spans="15:29" ht="20.25" customHeight="1" x14ac:dyDescent="0.3">
      <c r="O109"/>
      <c r="P109"/>
      <c r="Q109"/>
      <c r="R109"/>
      <c r="S109"/>
    </row>
    <row r="110" spans="15:29" x14ac:dyDescent="0.3">
      <c r="O110"/>
      <c r="P110"/>
      <c r="Q110"/>
      <c r="R110"/>
      <c r="S110"/>
    </row>
    <row r="111" spans="15:29" ht="20.25" customHeight="1" x14ac:dyDescent="0.3">
      <c r="O111"/>
      <c r="P111"/>
      <c r="Q111"/>
      <c r="R111"/>
      <c r="S111"/>
    </row>
    <row r="112" spans="15:29" ht="20.25" customHeight="1" x14ac:dyDescent="0.3">
      <c r="O112"/>
      <c r="P112"/>
      <c r="Q112"/>
      <c r="R112"/>
      <c r="S112"/>
    </row>
    <row r="113" ht="20.25" customHeight="1" x14ac:dyDescent="0.3"/>
  </sheetData>
  <autoFilter ref="A7:N83"/>
  <mergeCells count="31">
    <mergeCell ref="T1:AD1"/>
    <mergeCell ref="A2:D2"/>
    <mergeCell ref="A1:D1"/>
    <mergeCell ref="L2:P2"/>
    <mergeCell ref="A3:P3"/>
    <mergeCell ref="A4:N4"/>
    <mergeCell ref="A5:N5"/>
    <mergeCell ref="A6:P6"/>
    <mergeCell ref="L1:P1"/>
    <mergeCell ref="O9:O63"/>
    <mergeCell ref="P9:P63"/>
    <mergeCell ref="C62:C63"/>
    <mergeCell ref="B62:B63"/>
    <mergeCell ref="D62:D63"/>
    <mergeCell ref="A62:A63"/>
    <mergeCell ref="K62:K63"/>
    <mergeCell ref="L62:L63"/>
    <mergeCell ref="F62:F63"/>
    <mergeCell ref="G62:G63"/>
    <mergeCell ref="H62:H63"/>
    <mergeCell ref="I62:I63"/>
    <mergeCell ref="D73:J73"/>
    <mergeCell ref="C66:J66"/>
    <mergeCell ref="C68:J68"/>
    <mergeCell ref="C70:J70"/>
    <mergeCell ref="C72:J72"/>
    <mergeCell ref="J62:J63"/>
    <mergeCell ref="M62:M63"/>
    <mergeCell ref="N62:N63"/>
    <mergeCell ref="A64:G64"/>
    <mergeCell ref="B65:K65"/>
  </mergeCells>
  <pageMargins left="0.7" right="0.7" top="0.75" bottom="0.75" header="0.3" footer="0.3"/>
  <pageSetup paperSize="9" scale="41" fitToHeight="0" orientation="landscape" r:id="rId1"/>
  <rowBreaks count="1" manualBreakCount="1"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2019-11-25T11:08:41Z</cp:lastPrinted>
  <dcterms:created xsi:type="dcterms:W3CDTF">2012-02-09T10:02:29Z</dcterms:created>
  <dcterms:modified xsi:type="dcterms:W3CDTF">2019-12-02T07:24:05Z</dcterms:modified>
</cp:coreProperties>
</file>