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Топливо-транспортное управление\ОТЧЁТЫ и СПРАВКИ\Отчеты\Информация на сайт и в РГ (ежегодная)\"/>
    </mc:Choice>
  </mc:AlternateContent>
  <xr:revisionPtr revIDLastSave="0" documentId="13_ncr:1_{B6DBF8B5-B1E4-40BF-81FB-A45A3B5D0CC0}" xr6:coauthVersionLast="36" xr6:coauthVersionMax="36" xr10:uidLastSave="{00000000-0000-0000-0000-000000000000}"/>
  <bookViews>
    <workbookView xWindow="0" yWindow="0" windowWidth="28800" windowHeight="12225" activeTab="8" xr2:uid="{00000000-000D-0000-FFFF-FFFF00000000}"/>
  </bookViews>
  <sheets>
    <sheet name="2014 год" sheetId="1" r:id="rId1"/>
    <sheet name="2015 год" sheetId="2" r:id="rId2"/>
    <sheet name="2016 год" sheetId="3" r:id="rId3"/>
    <sheet name="2017" sheetId="5" r:id="rId4"/>
    <sheet name="2018" sheetId="4" r:id="rId5"/>
    <sheet name="2019" sheetId="6" r:id="rId6"/>
    <sheet name="2020" sheetId="7" r:id="rId7"/>
    <sheet name="2021" sheetId="8" r:id="rId8"/>
    <sheet name="2022" sheetId="9" r:id="rId9"/>
  </sheets>
  <calcPr calcId="191029"/>
</workbook>
</file>

<file path=xl/calcChain.xml><?xml version="1.0" encoding="utf-8"?>
<calcChain xmlns="http://schemas.openxmlformats.org/spreadsheetml/2006/main">
  <c r="F13" i="9" l="1"/>
  <c r="F13" i="8" l="1"/>
  <c r="F13" i="7" l="1"/>
  <c r="F13" i="6" l="1"/>
  <c r="F13" i="5" l="1"/>
  <c r="F13" i="3" l="1"/>
  <c r="F13" i="4"/>
  <c r="F13" i="2" l="1"/>
  <c r="F13" i="1"/>
</calcChain>
</file>

<file path=xl/sharedStrings.xml><?xml version="1.0" encoding="utf-8"?>
<sst xmlns="http://schemas.openxmlformats.org/spreadsheetml/2006/main" count="432" uniqueCount="45">
  <si>
    <t>Вид используемого топлива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</si>
  <si>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</si>
  <si>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</si>
  <si>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</si>
  <si>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Газ</t>
  </si>
  <si>
    <t>Мазут (для электрических станций, осуществляющих раздельный учет и хранение мазута)</t>
  </si>
  <si>
    <t>Уголь (для электрических станций, осуществляющих раздельный учет и хранение угля)</t>
  </si>
  <si>
    <t>Общий расход топлива электростанции за отчетный период, тыс. тонн (млн. м3)</t>
  </si>
  <si>
    <t>-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</si>
  <si>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(2014 год)
</t>
  </si>
  <si>
    <t>природный, попутный нефтяной</t>
  </si>
  <si>
    <t>природный</t>
  </si>
  <si>
    <t>топочный – марки М-100</t>
  </si>
  <si>
    <t>АО "СУЭК"
Фактический адрес: Российская Федерация, 115054, г.Москва, ул. Дубининская, дом 53, стр.7</t>
  </si>
  <si>
    <t>бурый – 2БР</t>
  </si>
  <si>
    <t>каменный - марок Д,Г</t>
  </si>
  <si>
    <t>Наименование
 электростанции</t>
  </si>
  <si>
    <t xml:space="preserve">ОАО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ОАО "НК "Роснефть"
Российская Федерация, 115035, г. Москва, Софийская набережная, 26/1
</t>
  </si>
  <si>
    <t>ОАО "НОВАТЭК"
629850, Ямало-Ненецкий автономный округ, Пуровский район, г. Тарко-Сале, ул. Победы, д. 22 "А"</t>
  </si>
  <si>
    <t>Приложение N 4 к приказу ФАС России от 08.10.2014 N 631 14</t>
  </si>
  <si>
    <t>Березовская ГРЭС</t>
  </si>
  <si>
    <t>Смоленская ГРЭС</t>
  </si>
  <si>
    <t>Сургутская ГРЭС-2</t>
  </si>
  <si>
    <t>Шатурская ГРЭС</t>
  </si>
  <si>
    <t>Яйвинская ГРЭС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</si>
  <si>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</si>
  <si>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(2015 год)
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</si>
  <si>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
Закупка газа также осуществлялась посредством участия в биржевых торгах ЗАО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</si>
  <si>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(2016 год)
</t>
  </si>
  <si>
    <t>ПАО "НОВАТЭК"
629850, Ямало-Ненецкий автономный округ, Пуровский район, г. Тарко-Сале, ул. Победы, д. 22 "А"</t>
  </si>
  <si>
    <t xml:space="preserve">ПАО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</si>
  <si>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(2018 год)
</t>
  </si>
  <si>
    <t xml:space="preserve">ПАО "НОВАТЭК"
629850, Ямало-Ненецкий автономный округ, Пуровский район, г. Тарко-Сале, ул. Победы, д. 22 "А"
ПАО "Сургутнефтегаз"
628415, Российская Федерация, Тюменская обл., Ханты-Мансийский автономный округ - Югра, г.Сургут, ул.Григория Кукуевицкого, 1, корпус 1
ПАО "НК "Роснефть"
Российская Федерация, 115035, г. Москва, Софийская набережная, 26/1
</t>
  </si>
  <si>
    <t>ООО "НОВАТЭК-Пермь"
614000, Российская Федерация, город Пермь,
ул.  Петропавловская, д. 41
ООО "ЛУКОЙЛ-Резервнефтепродукт-Трейдинг"
115035, г. Москва, ул. Большая ордынка, д. 1 
Закупка газа также осуществлялась посредством участия в биржевых торгах 
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</si>
  <si>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(2017 год)
</t>
  </si>
  <si>
    <t>ООО "НОВАТЭК-Пермь"
614000, Российская Федерация, город Пермь,
ул.  Петропавловская, д. 41
ООО "ЛУКОЙЛ-Резервнефтепродукт"
115035, г. Москва, ул. Большая ордынка, д. 1 (до 30.06.2017)
ООО "ЛУКОЙЛ-Резервнефтепродукт-Трейдинг"
115035, г. Москва, ул. Большая ордынка, д. 1 (с 01.07.2017)
Закупка газа также осуществлялась посредством участия в биржевых торгах 
АО «Санкт-Петербургская международная товарно-сырьевая биржа»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</si>
  <si>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(2019 год)
</t>
  </si>
  <si>
    <t xml:space="preserve">ООО "НОВАТЭК-Пермь"
614000, Российская Федерация, город Пермь,
ул.  Петропавловская, д. 41
ООО "ЛУКОЙЛ-Резервнефтепродукт-Трейдинг"
115035, г. Москва, ул. Большая ордынка, д. 1 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</si>
  <si>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(2020 год)
</t>
  </si>
  <si>
    <t xml:space="preserve">ООО "НОВАТЭК-Пермь"
614000, Российская Федерация, город Пермь,
ул.  Петропавловская, д. 41
ООО "ЛУКОЙЛ-Пермь"
614990, Пермский край, г. Пермь, ул. Ленина, 62 </t>
  </si>
  <si>
    <t>Приложение N 4 к приказу ФАС России от 08.10.2014 N 631/14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</si>
  <si>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(2021 год)
</t>
  </si>
  <si>
    <t>ПАО "НОВАТЭК"
629850, Ямало-Ненецкий автономный округ, Пуровский район, г. Тарко-Сале, ул. Победы, д. 22 "А"
ПАО "Сургутнефтегаз"
628415, Российская Федерация, Тюменская обл., Ханты-Мансийский автономный округ - Югра, г.Сургут, ул.Григория Кукуевицкого, 1, корпус 1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</si>
  <si>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(2022 год)
</t>
  </si>
  <si>
    <t>ПАО "НОВАТЭК"
629850, Ямало-Ненецкий автономный округ, Пуровский район, г. Тарко-Сале, ул. Победы, д. 22 "А"
ПАО "НК "Роснефть"
Российская Федерация, 115035, г. Москва, Софийская набережная, 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</si>
</sst>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  <numFmt numFmtId="167" formatCode="_-* #,##0.000_р_._-;\-* #,##0.0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7" fontId="2" fillId="0" borderId="4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6" fontId="2" fillId="0" borderId="4" xfId="1" applyNumberFormat="1" applyFont="1" applyFill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opLeftCell="A10" zoomScale="70" zoomScaleNormal="70" workbookViewId="0">
      <selection activeCell="F1" sqref="F1"/>
    </sheetView>
  </sheetViews>
  <sheetFormatPr defaultRowHeight="15" x14ac:dyDescent="0.25"/>
  <cols>
    <col min="1" max="1" width="16.7109375" style="1" bestFit="1" customWidth="1"/>
    <col min="2" max="2" width="38.5703125" style="1" customWidth="1"/>
    <col min="3" max="3" width="22.85546875" style="1" customWidth="1"/>
    <col min="4" max="4" width="29.7109375" style="1" customWidth="1"/>
    <col min="5" max="5" width="28.42578125" style="1" customWidth="1"/>
    <col min="6" max="6" width="93.42578125" style="1" customWidth="1"/>
    <col min="7" max="8" width="9.140625" style="1"/>
    <col min="9" max="11" width="10.42578125" style="1" customWidth="1"/>
    <col min="12" max="16384" width="9.140625" style="1"/>
  </cols>
  <sheetData>
    <row r="1" spans="1:11" s="13" customFormat="1" x14ac:dyDescent="0.25">
      <c r="F1" s="13" t="s">
        <v>19</v>
      </c>
    </row>
    <row r="2" spans="1:11" s="13" customFormat="1" x14ac:dyDescent="0.25"/>
    <row r="3" spans="1:11" ht="65.25" customHeight="1" x14ac:dyDescent="0.25">
      <c r="A3" s="50" t="s">
        <v>9</v>
      </c>
      <c r="B3" s="50"/>
      <c r="C3" s="50"/>
      <c r="D3" s="50"/>
      <c r="E3" s="50"/>
      <c r="F3" s="50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45" t="s">
        <v>20</v>
      </c>
      <c r="B7" s="5" t="s">
        <v>5</v>
      </c>
      <c r="C7" s="48">
        <v>342.2753040490033</v>
      </c>
      <c r="D7" s="8" t="s">
        <v>12</v>
      </c>
      <c r="E7" s="7">
        <v>10.114403000000001</v>
      </c>
      <c r="F7" s="5" t="s">
        <v>8</v>
      </c>
    </row>
    <row r="8" spans="1:11" ht="39" thickBot="1" x14ac:dyDescent="0.3">
      <c r="A8" s="46"/>
      <c r="B8" s="5" t="s">
        <v>6</v>
      </c>
      <c r="C8" s="49"/>
      <c r="D8" s="8" t="s">
        <v>14</v>
      </c>
      <c r="E8" s="7">
        <v>5763.7379999999994</v>
      </c>
      <c r="F8" s="5" t="s">
        <v>13</v>
      </c>
    </row>
    <row r="9" spans="1:11" ht="26.25" thickBot="1" x14ac:dyDescent="0.3">
      <c r="A9" s="44" t="s">
        <v>21</v>
      </c>
      <c r="B9" s="5" t="s">
        <v>4</v>
      </c>
      <c r="C9" s="47">
        <v>361.30435000050016</v>
      </c>
      <c r="D9" s="8" t="s">
        <v>11</v>
      </c>
      <c r="E9" s="7">
        <v>510.25508300000001</v>
      </c>
      <c r="F9" s="5" t="s">
        <v>18</v>
      </c>
    </row>
    <row r="10" spans="1:11" ht="39" thickBot="1" x14ac:dyDescent="0.3">
      <c r="A10" s="45"/>
      <c r="B10" s="5" t="s">
        <v>5</v>
      </c>
      <c r="C10" s="48"/>
      <c r="D10" s="8" t="s">
        <v>12</v>
      </c>
      <c r="E10" s="11">
        <v>2.6000000000000002E-2</v>
      </c>
      <c r="F10" s="5" t="s">
        <v>8</v>
      </c>
    </row>
    <row r="11" spans="1:11" ht="39" thickBot="1" x14ac:dyDescent="0.3">
      <c r="A11" s="46"/>
      <c r="B11" s="5" t="s">
        <v>6</v>
      </c>
      <c r="C11" s="49"/>
      <c r="D11" s="8" t="s">
        <v>15</v>
      </c>
      <c r="E11" s="7">
        <v>1.1779999999999999</v>
      </c>
      <c r="F11" s="5" t="s">
        <v>8</v>
      </c>
      <c r="J11" s="9"/>
    </row>
    <row r="12" spans="1:11" ht="128.25" thickBot="1" x14ac:dyDescent="0.3">
      <c r="A12" s="6" t="s">
        <v>22</v>
      </c>
      <c r="B12" s="5" t="s">
        <v>4</v>
      </c>
      <c r="C12" s="10">
        <v>295.85215387063641</v>
      </c>
      <c r="D12" s="8" t="s">
        <v>10</v>
      </c>
      <c r="E12" s="7">
        <v>9647.8765710000007</v>
      </c>
      <c r="F12" s="5" t="s">
        <v>17</v>
      </c>
      <c r="I12" s="12"/>
      <c r="J12" s="12"/>
      <c r="K12" s="12"/>
    </row>
    <row r="13" spans="1:11" ht="26.25" thickBot="1" x14ac:dyDescent="0.3">
      <c r="A13" s="44" t="s">
        <v>23</v>
      </c>
      <c r="B13" s="5" t="s">
        <v>4</v>
      </c>
      <c r="C13" s="47">
        <v>292.92638651507508</v>
      </c>
      <c r="D13" s="8" t="s">
        <v>11</v>
      </c>
      <c r="E13" s="7">
        <v>1227.4536000000001</v>
      </c>
      <c r="F13" s="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45"/>
      <c r="B14" s="5" t="s">
        <v>5</v>
      </c>
      <c r="C14" s="48"/>
      <c r="D14" s="8" t="s">
        <v>12</v>
      </c>
      <c r="E14" s="7">
        <v>1.153</v>
      </c>
      <c r="F14" s="5" t="s">
        <v>8</v>
      </c>
    </row>
    <row r="15" spans="1:11" ht="39" thickBot="1" x14ac:dyDescent="0.3">
      <c r="A15" s="46"/>
      <c r="B15" s="5" t="s">
        <v>6</v>
      </c>
      <c r="C15" s="49"/>
      <c r="D15" s="8" t="s">
        <v>15</v>
      </c>
      <c r="E15" s="7">
        <v>2.5049999999999999</v>
      </c>
      <c r="F15" s="5" t="s">
        <v>8</v>
      </c>
    </row>
    <row r="16" spans="1:11" ht="77.25" thickBot="1" x14ac:dyDescent="0.3">
      <c r="A16" s="44" t="s">
        <v>24</v>
      </c>
      <c r="B16" s="5" t="s">
        <v>4</v>
      </c>
      <c r="C16" s="47">
        <v>303.22592083518788</v>
      </c>
      <c r="D16" s="8" t="s">
        <v>10</v>
      </c>
      <c r="E16" s="7">
        <v>1351.2828320000001</v>
      </c>
      <c r="F16" s="5" t="s">
        <v>25</v>
      </c>
    </row>
    <row r="17" spans="1:6" ht="39" hidden="1" thickBot="1" x14ac:dyDescent="0.3">
      <c r="A17" s="45"/>
      <c r="B17" s="5" t="s">
        <v>5</v>
      </c>
      <c r="C17" s="48"/>
      <c r="D17" s="8" t="s">
        <v>12</v>
      </c>
      <c r="E17" s="7"/>
      <c r="F17" s="5" t="s">
        <v>8</v>
      </c>
    </row>
    <row r="18" spans="1:6" ht="39" thickBot="1" x14ac:dyDescent="0.3">
      <c r="A18" s="46"/>
      <c r="B18" s="5" t="s">
        <v>6</v>
      </c>
      <c r="C18" s="49"/>
      <c r="D18" s="8" t="s">
        <v>15</v>
      </c>
      <c r="E18" s="7">
        <v>13.287000000000001</v>
      </c>
      <c r="F18" s="5" t="s">
        <v>8</v>
      </c>
    </row>
  </sheetData>
  <mergeCells count="9">
    <mergeCell ref="A16:A18"/>
    <mergeCell ref="C16:C18"/>
    <mergeCell ref="A7:A8"/>
    <mergeCell ref="A3:F3"/>
    <mergeCell ref="C7:C8"/>
    <mergeCell ref="A9:A11"/>
    <mergeCell ref="C9:C11"/>
    <mergeCell ref="A13:A15"/>
    <mergeCell ref="C13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zoomScale="70" zoomScaleNormal="70" workbookViewId="0">
      <selection activeCell="E15" sqref="E15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29.7109375" style="13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50" t="s">
        <v>26</v>
      </c>
      <c r="B3" s="50"/>
      <c r="C3" s="50"/>
      <c r="D3" s="50"/>
      <c r="E3" s="50"/>
      <c r="F3" s="50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1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52" t="s">
        <v>20</v>
      </c>
      <c r="B7" s="15" t="s">
        <v>5</v>
      </c>
      <c r="C7" s="55">
        <v>347.92219518989401</v>
      </c>
      <c r="D7" s="16" t="s">
        <v>12</v>
      </c>
      <c r="E7" s="17">
        <v>29.393772999999999</v>
      </c>
      <c r="F7" s="15" t="s">
        <v>8</v>
      </c>
    </row>
    <row r="8" spans="1:11" ht="39" thickBot="1" x14ac:dyDescent="0.3">
      <c r="A8" s="53"/>
      <c r="B8" s="15" t="s">
        <v>6</v>
      </c>
      <c r="C8" s="56"/>
      <c r="D8" s="16" t="s">
        <v>14</v>
      </c>
      <c r="E8" s="17">
        <v>5711.7969999999996</v>
      </c>
      <c r="F8" s="15" t="s">
        <v>13</v>
      </c>
    </row>
    <row r="9" spans="1:11" ht="26.25" thickBot="1" x14ac:dyDescent="0.3">
      <c r="A9" s="51" t="s">
        <v>21</v>
      </c>
      <c r="B9" s="15" t="s">
        <v>4</v>
      </c>
      <c r="C9" s="54">
        <v>359.855038552758</v>
      </c>
      <c r="D9" s="16" t="s">
        <v>11</v>
      </c>
      <c r="E9" s="17">
        <v>572.56453199999999</v>
      </c>
      <c r="F9" s="15" t="s">
        <v>18</v>
      </c>
    </row>
    <row r="10" spans="1:11" ht="39" thickBot="1" x14ac:dyDescent="0.3">
      <c r="A10" s="52"/>
      <c r="B10" s="15" t="s">
        <v>5</v>
      </c>
      <c r="C10" s="55"/>
      <c r="D10" s="16" t="s">
        <v>12</v>
      </c>
      <c r="E10" s="18">
        <v>0.1895</v>
      </c>
      <c r="F10" s="15" t="s">
        <v>8</v>
      </c>
    </row>
    <row r="11" spans="1:11" ht="39" thickBot="1" x14ac:dyDescent="0.3">
      <c r="A11" s="53"/>
      <c r="B11" s="15" t="s">
        <v>6</v>
      </c>
      <c r="C11" s="56"/>
      <c r="D11" s="16" t="s">
        <v>15</v>
      </c>
      <c r="E11" s="17">
        <v>4.0449999999999999</v>
      </c>
      <c r="F11" s="15" t="s">
        <v>8</v>
      </c>
      <c r="J11" s="9"/>
    </row>
    <row r="12" spans="1:11" ht="128.25" thickBot="1" x14ac:dyDescent="0.3">
      <c r="A12" s="19" t="s">
        <v>22</v>
      </c>
      <c r="B12" s="15" t="s">
        <v>4</v>
      </c>
      <c r="C12" s="20">
        <v>293.17912485538363</v>
      </c>
      <c r="D12" s="16" t="s">
        <v>10</v>
      </c>
      <c r="E12" s="17">
        <v>8328.164014</v>
      </c>
      <c r="F12" s="15" t="s">
        <v>17</v>
      </c>
      <c r="I12" s="12"/>
      <c r="J12" s="12"/>
      <c r="K12" s="12"/>
    </row>
    <row r="13" spans="1:11" ht="26.25" thickBot="1" x14ac:dyDescent="0.3">
      <c r="A13" s="51" t="s">
        <v>23</v>
      </c>
      <c r="B13" s="15" t="s">
        <v>4</v>
      </c>
      <c r="C13" s="54">
        <v>289.81185035744102</v>
      </c>
      <c r="D13" s="16" t="s">
        <v>11</v>
      </c>
      <c r="E13" s="17">
        <v>1187.581858</v>
      </c>
      <c r="F13" s="15" t="str">
        <f>F9</f>
        <v>ОАО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52"/>
      <c r="B14" s="15" t="s">
        <v>5</v>
      </c>
      <c r="C14" s="55"/>
      <c r="D14" s="16" t="s">
        <v>12</v>
      </c>
      <c r="E14" s="17">
        <v>0.317</v>
      </c>
      <c r="F14" s="15" t="s">
        <v>8</v>
      </c>
    </row>
    <row r="15" spans="1:11" ht="39" thickBot="1" x14ac:dyDescent="0.3">
      <c r="A15" s="53"/>
      <c r="B15" s="15" t="s">
        <v>6</v>
      </c>
      <c r="C15" s="56"/>
      <c r="D15" s="16" t="s">
        <v>15</v>
      </c>
      <c r="E15" s="17">
        <v>7.6219999999999999</v>
      </c>
      <c r="F15" s="15" t="s">
        <v>8</v>
      </c>
    </row>
    <row r="16" spans="1:11" ht="115.5" thickBot="1" x14ac:dyDescent="0.3">
      <c r="A16" s="51" t="s">
        <v>24</v>
      </c>
      <c r="B16" s="15" t="s">
        <v>4</v>
      </c>
      <c r="C16" s="54">
        <v>291.52424765789198</v>
      </c>
      <c r="D16" s="16" t="s">
        <v>10</v>
      </c>
      <c r="E16" s="17">
        <v>1174.1496890000001</v>
      </c>
      <c r="F16" s="15" t="s">
        <v>27</v>
      </c>
    </row>
    <row r="17" spans="1:6" ht="39" hidden="1" thickBot="1" x14ac:dyDescent="0.3">
      <c r="A17" s="52"/>
      <c r="B17" s="15" t="s">
        <v>5</v>
      </c>
      <c r="C17" s="55"/>
      <c r="D17" s="16" t="s">
        <v>12</v>
      </c>
      <c r="E17" s="17"/>
      <c r="F17" s="15" t="s">
        <v>8</v>
      </c>
    </row>
    <row r="18" spans="1:6" ht="39" thickBot="1" x14ac:dyDescent="0.3">
      <c r="A18" s="53"/>
      <c r="B18" s="15" t="s">
        <v>6</v>
      </c>
      <c r="C18" s="56"/>
      <c r="D18" s="16" t="s">
        <v>15</v>
      </c>
      <c r="E18" s="17">
        <v>0.33300000000000002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8" width="9.140625" style="13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50" t="s">
        <v>28</v>
      </c>
      <c r="B3" s="50"/>
      <c r="C3" s="50"/>
      <c r="D3" s="50"/>
      <c r="E3" s="50"/>
      <c r="F3" s="50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52" t="s">
        <v>20</v>
      </c>
      <c r="B7" s="15" t="s">
        <v>5</v>
      </c>
      <c r="C7" s="54">
        <v>344.93227194213625</v>
      </c>
      <c r="D7" s="16" t="s">
        <v>12</v>
      </c>
      <c r="E7" s="17">
        <v>22.714782600000003</v>
      </c>
      <c r="F7" s="15" t="s">
        <v>8</v>
      </c>
    </row>
    <row r="8" spans="1:11" ht="39" thickBot="1" x14ac:dyDescent="0.3">
      <c r="A8" s="53"/>
      <c r="B8" s="15" t="s">
        <v>6</v>
      </c>
      <c r="C8" s="56"/>
      <c r="D8" s="16" t="s">
        <v>14</v>
      </c>
      <c r="E8" s="17">
        <v>4490.6939999999995</v>
      </c>
      <c r="F8" s="15" t="s">
        <v>13</v>
      </c>
    </row>
    <row r="9" spans="1:11" ht="26.25" thickBot="1" x14ac:dyDescent="0.3">
      <c r="A9" s="51" t="s">
        <v>21</v>
      </c>
      <c r="B9" s="15" t="s">
        <v>4</v>
      </c>
      <c r="C9" s="54">
        <v>370.36799208999298</v>
      </c>
      <c r="D9" s="16" t="s">
        <v>11</v>
      </c>
      <c r="E9" s="17">
        <v>471.34632099999999</v>
      </c>
      <c r="F9" s="15" t="s">
        <v>29</v>
      </c>
    </row>
    <row r="10" spans="1:11" ht="39" thickBot="1" x14ac:dyDescent="0.3">
      <c r="A10" s="52"/>
      <c r="B10" s="15" t="s">
        <v>5</v>
      </c>
      <c r="C10" s="55"/>
      <c r="D10" s="16" t="s">
        <v>12</v>
      </c>
      <c r="E10" s="18">
        <v>0.152893</v>
      </c>
      <c r="F10" s="15" t="s">
        <v>8</v>
      </c>
    </row>
    <row r="11" spans="1:11" ht="39" thickBot="1" x14ac:dyDescent="0.3">
      <c r="A11" s="53"/>
      <c r="B11" s="15" t="s">
        <v>6</v>
      </c>
      <c r="C11" s="56"/>
      <c r="D11" s="16" t="s">
        <v>15</v>
      </c>
      <c r="E11" s="17">
        <v>3.5059999999999998</v>
      </c>
      <c r="F11" s="15" t="s">
        <v>8</v>
      </c>
      <c r="J11" s="9"/>
    </row>
    <row r="12" spans="1:11" ht="128.25" thickBot="1" x14ac:dyDescent="0.3">
      <c r="A12" s="22" t="s">
        <v>22</v>
      </c>
      <c r="B12" s="15" t="s">
        <v>4</v>
      </c>
      <c r="C12" s="23">
        <v>293.22285720445001</v>
      </c>
      <c r="D12" s="16" t="s">
        <v>10</v>
      </c>
      <c r="E12" s="17">
        <v>9014.3590939999995</v>
      </c>
      <c r="F12" s="15" t="s">
        <v>30</v>
      </c>
      <c r="I12" s="12"/>
      <c r="J12" s="12"/>
      <c r="K12" s="12"/>
    </row>
    <row r="13" spans="1:11" ht="26.25" thickBot="1" x14ac:dyDescent="0.3">
      <c r="A13" s="51" t="s">
        <v>23</v>
      </c>
      <c r="B13" s="15" t="s">
        <v>4</v>
      </c>
      <c r="C13" s="54">
        <v>304.67497789856901</v>
      </c>
      <c r="D13" s="16" t="s">
        <v>11</v>
      </c>
      <c r="E13" s="17">
        <v>1338.735531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52"/>
      <c r="B14" s="15" t="s">
        <v>5</v>
      </c>
      <c r="C14" s="55"/>
      <c r="D14" s="16" t="s">
        <v>12</v>
      </c>
      <c r="E14" s="17">
        <v>0.40949999999999998</v>
      </c>
      <c r="F14" s="15" t="s">
        <v>8</v>
      </c>
    </row>
    <row r="15" spans="1:11" ht="39" thickBot="1" x14ac:dyDescent="0.3">
      <c r="A15" s="53"/>
      <c r="B15" s="15" t="s">
        <v>6</v>
      </c>
      <c r="C15" s="56"/>
      <c r="D15" s="16" t="s">
        <v>15</v>
      </c>
      <c r="E15" s="17">
        <v>21.367999999999995</v>
      </c>
      <c r="F15" s="15" t="s">
        <v>8</v>
      </c>
    </row>
    <row r="16" spans="1:11" ht="115.5" thickBot="1" x14ac:dyDescent="0.3">
      <c r="A16" s="51" t="s">
        <v>24</v>
      </c>
      <c r="B16" s="15" t="s">
        <v>4</v>
      </c>
      <c r="C16" s="54">
        <v>292.561754694049</v>
      </c>
      <c r="D16" s="16" t="s">
        <v>10</v>
      </c>
      <c r="E16" s="17">
        <v>1112.560518</v>
      </c>
      <c r="F16" s="15" t="s">
        <v>27</v>
      </c>
    </row>
    <row r="17" spans="1:6" ht="39" thickBot="1" x14ac:dyDescent="0.3">
      <c r="A17" s="52"/>
      <c r="B17" s="15" t="s">
        <v>5</v>
      </c>
      <c r="C17" s="55"/>
      <c r="D17" s="16" t="s">
        <v>12</v>
      </c>
      <c r="E17" s="24">
        <v>2.5772E-2</v>
      </c>
      <c r="F17" s="15" t="s">
        <v>8</v>
      </c>
    </row>
    <row r="18" spans="1:6" ht="39" thickBot="1" x14ac:dyDescent="0.3">
      <c r="A18" s="53"/>
      <c r="B18" s="15" t="s">
        <v>6</v>
      </c>
      <c r="C18" s="56"/>
      <c r="D18" s="16" t="s">
        <v>15</v>
      </c>
      <c r="E18" s="17">
        <v>11.209720000000001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0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50" t="s">
        <v>34</v>
      </c>
      <c r="B3" s="50"/>
      <c r="C3" s="50"/>
      <c r="D3" s="50"/>
      <c r="E3" s="50"/>
      <c r="F3" s="50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52" t="s">
        <v>20</v>
      </c>
      <c r="B7" s="15" t="s">
        <v>5</v>
      </c>
      <c r="C7" s="54">
        <v>342.36739491326699</v>
      </c>
      <c r="D7" s="16" t="s">
        <v>12</v>
      </c>
      <c r="E7" s="17">
        <v>11.325494000000001</v>
      </c>
      <c r="F7" s="15" t="s">
        <v>8</v>
      </c>
    </row>
    <row r="8" spans="1:11" ht="39" thickBot="1" x14ac:dyDescent="0.3">
      <c r="A8" s="53"/>
      <c r="B8" s="15" t="s">
        <v>6</v>
      </c>
      <c r="C8" s="56"/>
      <c r="D8" s="16" t="s">
        <v>14</v>
      </c>
      <c r="E8" s="17">
        <v>4047.9650000000001</v>
      </c>
      <c r="F8" s="15" t="s">
        <v>13</v>
      </c>
    </row>
    <row r="9" spans="1:11" ht="26.25" thickBot="1" x14ac:dyDescent="0.3">
      <c r="A9" s="51" t="s">
        <v>21</v>
      </c>
      <c r="B9" s="15" t="s">
        <v>4</v>
      </c>
      <c r="C9" s="54">
        <v>378.20857097192697</v>
      </c>
      <c r="D9" s="16" t="s">
        <v>11</v>
      </c>
      <c r="E9" s="17">
        <v>458.85546499999998</v>
      </c>
      <c r="F9" s="15" t="s">
        <v>29</v>
      </c>
    </row>
    <row r="10" spans="1:11" ht="39" thickBot="1" x14ac:dyDescent="0.3">
      <c r="A10" s="52"/>
      <c r="B10" s="15" t="s">
        <v>5</v>
      </c>
      <c r="C10" s="55"/>
      <c r="D10" s="16" t="s">
        <v>12</v>
      </c>
      <c r="E10" s="18">
        <v>0.38300000000000001</v>
      </c>
      <c r="F10" s="15" t="s">
        <v>8</v>
      </c>
    </row>
    <row r="11" spans="1:11" ht="39" thickBot="1" x14ac:dyDescent="0.3">
      <c r="A11" s="53"/>
      <c r="B11" s="15" t="s">
        <v>6</v>
      </c>
      <c r="C11" s="56"/>
      <c r="D11" s="16" t="s">
        <v>15</v>
      </c>
      <c r="E11" s="17">
        <v>7.6574499999999999</v>
      </c>
      <c r="F11" s="15" t="s">
        <v>8</v>
      </c>
      <c r="J11" s="9"/>
    </row>
    <row r="12" spans="1:11" ht="128.25" thickBot="1" x14ac:dyDescent="0.3">
      <c r="A12" s="26" t="s">
        <v>22</v>
      </c>
      <c r="B12" s="15" t="s">
        <v>4</v>
      </c>
      <c r="C12" s="27">
        <v>292.50807908645965</v>
      </c>
      <c r="D12" s="16" t="s">
        <v>10</v>
      </c>
      <c r="E12" s="17">
        <v>8037.8820960000003</v>
      </c>
      <c r="F12" s="15" t="s">
        <v>30</v>
      </c>
      <c r="I12" s="12"/>
      <c r="J12" s="12"/>
      <c r="K12" s="12"/>
    </row>
    <row r="13" spans="1:11" ht="26.25" thickBot="1" x14ac:dyDescent="0.3">
      <c r="A13" s="51" t="s">
        <v>23</v>
      </c>
      <c r="B13" s="15" t="s">
        <v>4</v>
      </c>
      <c r="C13" s="54">
        <v>299.42550506762399</v>
      </c>
      <c r="D13" s="16" t="s">
        <v>11</v>
      </c>
      <c r="E13" s="17">
        <v>976.43435999999997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52"/>
      <c r="B14" s="15" t="s">
        <v>5</v>
      </c>
      <c r="C14" s="55"/>
      <c r="D14" s="16" t="s">
        <v>12</v>
      </c>
      <c r="E14" s="17">
        <v>0.34379999999999999</v>
      </c>
      <c r="F14" s="15" t="s">
        <v>8</v>
      </c>
    </row>
    <row r="15" spans="1:11" ht="39" thickBot="1" x14ac:dyDescent="0.3">
      <c r="A15" s="53"/>
      <c r="B15" s="15" t="s">
        <v>6</v>
      </c>
      <c r="C15" s="56"/>
      <c r="D15" s="16" t="s">
        <v>15</v>
      </c>
      <c r="E15" s="17">
        <v>0.28199999999999997</v>
      </c>
      <c r="F15" s="15" t="s">
        <v>8</v>
      </c>
    </row>
    <row r="16" spans="1:11" ht="153.75" thickBot="1" x14ac:dyDescent="0.3">
      <c r="A16" s="51" t="s">
        <v>24</v>
      </c>
      <c r="B16" s="15" t="s">
        <v>4</v>
      </c>
      <c r="C16" s="54">
        <v>288.78863179556998</v>
      </c>
      <c r="D16" s="16" t="s">
        <v>10</v>
      </c>
      <c r="E16" s="17">
        <v>1015.643791</v>
      </c>
      <c r="F16" s="15" t="s">
        <v>35</v>
      </c>
    </row>
    <row r="17" spans="1:6" ht="39" thickBot="1" x14ac:dyDescent="0.3">
      <c r="A17" s="52"/>
      <c r="B17" s="15" t="s">
        <v>5</v>
      </c>
      <c r="C17" s="55"/>
      <c r="D17" s="16" t="s">
        <v>12</v>
      </c>
      <c r="E17" s="24">
        <v>0</v>
      </c>
      <c r="F17" s="15" t="s">
        <v>8</v>
      </c>
    </row>
    <row r="18" spans="1:6" ht="39" thickBot="1" x14ac:dyDescent="0.3">
      <c r="A18" s="53"/>
      <c r="B18" s="15" t="s">
        <v>6</v>
      </c>
      <c r="C18" s="56"/>
      <c r="D18" s="16" t="s">
        <v>15</v>
      </c>
      <c r="E18" s="17">
        <v>0.39900000000000002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="70" zoomScaleNormal="70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0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50" t="s">
        <v>31</v>
      </c>
      <c r="B3" s="50"/>
      <c r="C3" s="50"/>
      <c r="D3" s="50"/>
      <c r="E3" s="50"/>
      <c r="F3" s="50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52" t="s">
        <v>20</v>
      </c>
      <c r="B7" s="15" t="s">
        <v>5</v>
      </c>
      <c r="C7" s="54">
        <v>344.336400010261</v>
      </c>
      <c r="D7" s="16" t="s">
        <v>12</v>
      </c>
      <c r="E7" s="17">
        <v>19.120754999999999</v>
      </c>
      <c r="F7" s="15" t="s">
        <v>8</v>
      </c>
    </row>
    <row r="8" spans="1:11" ht="39" thickBot="1" x14ac:dyDescent="0.3">
      <c r="A8" s="53"/>
      <c r="B8" s="15" t="s">
        <v>6</v>
      </c>
      <c r="C8" s="56"/>
      <c r="D8" s="16" t="s">
        <v>14</v>
      </c>
      <c r="E8" s="17">
        <v>3541.5210000000002</v>
      </c>
      <c r="F8" s="15" t="s">
        <v>13</v>
      </c>
    </row>
    <row r="9" spans="1:11" ht="26.25" thickBot="1" x14ac:dyDescent="0.3">
      <c r="A9" s="51" t="s">
        <v>21</v>
      </c>
      <c r="B9" s="15" t="s">
        <v>4</v>
      </c>
      <c r="C9" s="54">
        <v>373.389446885805</v>
      </c>
      <c r="D9" s="16" t="s">
        <v>11</v>
      </c>
      <c r="E9" s="17">
        <v>461.18058100000002</v>
      </c>
      <c r="F9" s="15" t="s">
        <v>29</v>
      </c>
    </row>
    <row r="10" spans="1:11" ht="39" thickBot="1" x14ac:dyDescent="0.3">
      <c r="A10" s="52"/>
      <c r="B10" s="15" t="s">
        <v>5</v>
      </c>
      <c r="C10" s="55"/>
      <c r="D10" s="16" t="s">
        <v>12</v>
      </c>
      <c r="E10" s="18">
        <v>1.7999999999999999E-2</v>
      </c>
      <c r="F10" s="15" t="s">
        <v>8</v>
      </c>
    </row>
    <row r="11" spans="1:11" ht="39" thickBot="1" x14ac:dyDescent="0.3">
      <c r="A11" s="53"/>
      <c r="B11" s="15" t="s">
        <v>6</v>
      </c>
      <c r="C11" s="56"/>
      <c r="D11" s="16" t="s">
        <v>15</v>
      </c>
      <c r="E11" s="17">
        <v>1.82911</v>
      </c>
      <c r="F11" s="15" t="s">
        <v>8</v>
      </c>
      <c r="J11" s="9"/>
    </row>
    <row r="12" spans="1:11" ht="128.25" thickBot="1" x14ac:dyDescent="0.3">
      <c r="A12" s="22" t="s">
        <v>22</v>
      </c>
      <c r="B12" s="15" t="s">
        <v>4</v>
      </c>
      <c r="C12" s="27">
        <v>292.383164429955</v>
      </c>
      <c r="D12" s="16" t="s">
        <v>10</v>
      </c>
      <c r="E12" s="17">
        <v>7656.7808690000002</v>
      </c>
      <c r="F12" s="15" t="s">
        <v>32</v>
      </c>
      <c r="I12" s="12"/>
      <c r="J12" s="12"/>
      <c r="K12" s="12"/>
    </row>
    <row r="13" spans="1:11" ht="26.25" thickBot="1" x14ac:dyDescent="0.3">
      <c r="A13" s="51" t="s">
        <v>23</v>
      </c>
      <c r="B13" s="15" t="s">
        <v>4</v>
      </c>
      <c r="C13" s="54">
        <v>306.62197286926403</v>
      </c>
      <c r="D13" s="16" t="s">
        <v>11</v>
      </c>
      <c r="E13" s="17">
        <v>1205.625765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52"/>
      <c r="B14" s="15" t="s">
        <v>5</v>
      </c>
      <c r="C14" s="55"/>
      <c r="D14" s="16" t="s">
        <v>12</v>
      </c>
      <c r="E14" s="17">
        <v>0.1205</v>
      </c>
      <c r="F14" s="15" t="s">
        <v>8</v>
      </c>
    </row>
    <row r="15" spans="1:11" ht="39" thickBot="1" x14ac:dyDescent="0.3">
      <c r="A15" s="53"/>
      <c r="B15" s="15" t="s">
        <v>6</v>
      </c>
      <c r="C15" s="56"/>
      <c r="D15" s="16" t="s">
        <v>15</v>
      </c>
      <c r="E15" s="17">
        <v>0.442</v>
      </c>
      <c r="F15" s="15" t="s">
        <v>8</v>
      </c>
    </row>
    <row r="16" spans="1:11" ht="115.5" thickBot="1" x14ac:dyDescent="0.3">
      <c r="A16" s="51" t="s">
        <v>24</v>
      </c>
      <c r="B16" s="15" t="s">
        <v>4</v>
      </c>
      <c r="C16" s="54">
        <v>282.157889904939</v>
      </c>
      <c r="D16" s="16" t="s">
        <v>10</v>
      </c>
      <c r="E16" s="17">
        <v>1004.735033</v>
      </c>
      <c r="F16" s="15" t="s">
        <v>33</v>
      </c>
    </row>
    <row r="17" spans="1:6" ht="39" thickBot="1" x14ac:dyDescent="0.3">
      <c r="A17" s="52"/>
      <c r="B17" s="15" t="s">
        <v>5</v>
      </c>
      <c r="C17" s="55"/>
      <c r="D17" s="16" t="s">
        <v>12</v>
      </c>
      <c r="E17" s="24">
        <v>0</v>
      </c>
      <c r="F17" s="15" t="s">
        <v>8</v>
      </c>
    </row>
    <row r="18" spans="1:6" ht="39" thickBot="1" x14ac:dyDescent="0.3">
      <c r="A18" s="53"/>
      <c r="B18" s="15" t="s">
        <v>6</v>
      </c>
      <c r="C18" s="56"/>
      <c r="D18" s="16" t="s">
        <v>15</v>
      </c>
      <c r="E18" s="17">
        <v>6.7089999999999996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143E-ACB2-4CFA-B214-06764716E003}">
  <dimension ref="A1:K18"/>
  <sheetViews>
    <sheetView zoomScale="85" zoomScaleNormal="85" workbookViewId="0">
      <selection sqref="A1:XFD1048576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1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19</v>
      </c>
    </row>
    <row r="3" spans="1:11" ht="65.25" customHeight="1" x14ac:dyDescent="0.25">
      <c r="A3" s="50" t="s">
        <v>36</v>
      </c>
      <c r="B3" s="50"/>
      <c r="C3" s="50"/>
      <c r="D3" s="50"/>
      <c r="E3" s="50"/>
      <c r="F3" s="50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28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52" t="s">
        <v>20</v>
      </c>
      <c r="B7" s="15" t="s">
        <v>5</v>
      </c>
      <c r="C7" s="54">
        <v>343.14586857387201</v>
      </c>
      <c r="D7" s="16" t="s">
        <v>12</v>
      </c>
      <c r="E7" s="17">
        <v>16.639907999999998</v>
      </c>
      <c r="F7" s="15" t="s">
        <v>8</v>
      </c>
    </row>
    <row r="8" spans="1:11" ht="39" thickBot="1" x14ac:dyDescent="0.3">
      <c r="A8" s="53"/>
      <c r="B8" s="15" t="s">
        <v>6</v>
      </c>
      <c r="C8" s="56"/>
      <c r="D8" s="16" t="s">
        <v>14</v>
      </c>
      <c r="E8" s="17">
        <v>4125.4409999999998</v>
      </c>
      <c r="F8" s="15" t="s">
        <v>13</v>
      </c>
    </row>
    <row r="9" spans="1:11" ht="26.25" thickBot="1" x14ac:dyDescent="0.3">
      <c r="A9" s="51" t="s">
        <v>21</v>
      </c>
      <c r="B9" s="15" t="s">
        <v>4</v>
      </c>
      <c r="C9" s="54">
        <v>363.03919148533498</v>
      </c>
      <c r="D9" s="16" t="s">
        <v>11</v>
      </c>
      <c r="E9" s="17">
        <v>413.23272400000008</v>
      </c>
      <c r="F9" s="15" t="s">
        <v>29</v>
      </c>
    </row>
    <row r="10" spans="1:11" ht="39" thickBot="1" x14ac:dyDescent="0.3">
      <c r="A10" s="52"/>
      <c r="B10" s="15" t="s">
        <v>5</v>
      </c>
      <c r="C10" s="55"/>
      <c r="D10" s="16" t="s">
        <v>12</v>
      </c>
      <c r="E10" s="18">
        <v>0.183</v>
      </c>
      <c r="F10" s="15" t="s">
        <v>8</v>
      </c>
    </row>
    <row r="11" spans="1:11" ht="39" thickBot="1" x14ac:dyDescent="0.3">
      <c r="A11" s="53"/>
      <c r="B11" s="15" t="s">
        <v>6</v>
      </c>
      <c r="C11" s="56"/>
      <c r="D11" s="16" t="s">
        <v>15</v>
      </c>
      <c r="E11" s="17">
        <v>2.1539999999999999</v>
      </c>
      <c r="F11" s="15" t="s">
        <v>8</v>
      </c>
      <c r="J11" s="9"/>
    </row>
    <row r="12" spans="1:11" ht="128.25" thickBot="1" x14ac:dyDescent="0.3">
      <c r="A12" s="29" t="s">
        <v>22</v>
      </c>
      <c r="B12" s="15" t="s">
        <v>4</v>
      </c>
      <c r="C12" s="30">
        <v>288.39197336426099</v>
      </c>
      <c r="D12" s="16" t="s">
        <v>10</v>
      </c>
      <c r="E12" s="17">
        <v>7478.2223919999997</v>
      </c>
      <c r="F12" s="15" t="s">
        <v>32</v>
      </c>
      <c r="I12" s="12"/>
      <c r="J12" s="12"/>
      <c r="K12" s="12"/>
    </row>
    <row r="13" spans="1:11" ht="26.25" thickBot="1" x14ac:dyDescent="0.3">
      <c r="A13" s="51" t="s">
        <v>23</v>
      </c>
      <c r="B13" s="15" t="s">
        <v>4</v>
      </c>
      <c r="C13" s="54">
        <v>300.82164203934701</v>
      </c>
      <c r="D13" s="16" t="s">
        <v>11</v>
      </c>
      <c r="E13" s="17">
        <v>1053.989718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52"/>
      <c r="B14" s="15" t="s">
        <v>5</v>
      </c>
      <c r="C14" s="55"/>
      <c r="D14" s="16" t="s">
        <v>12</v>
      </c>
      <c r="E14" s="17">
        <v>1.1712999999999998</v>
      </c>
      <c r="F14" s="15" t="s">
        <v>8</v>
      </c>
    </row>
    <row r="15" spans="1:11" ht="39" thickBot="1" x14ac:dyDescent="0.3">
      <c r="A15" s="53"/>
      <c r="B15" s="15" t="s">
        <v>6</v>
      </c>
      <c r="C15" s="56"/>
      <c r="D15" s="16" t="s">
        <v>15</v>
      </c>
      <c r="E15" s="17">
        <v>0.11899999999999999</v>
      </c>
      <c r="F15" s="15" t="s">
        <v>8</v>
      </c>
    </row>
    <row r="16" spans="1:11" ht="77.25" thickBot="1" x14ac:dyDescent="0.3">
      <c r="A16" s="51" t="s">
        <v>24</v>
      </c>
      <c r="B16" s="15" t="s">
        <v>4</v>
      </c>
      <c r="C16" s="54">
        <v>290.70889270617403</v>
      </c>
      <c r="D16" s="16" t="s">
        <v>10</v>
      </c>
      <c r="E16" s="17">
        <v>964.983609</v>
      </c>
      <c r="F16" s="15" t="s">
        <v>37</v>
      </c>
    </row>
    <row r="17" spans="1:6" ht="39" thickBot="1" x14ac:dyDescent="0.3">
      <c r="A17" s="52"/>
      <c r="B17" s="15" t="s">
        <v>5</v>
      </c>
      <c r="C17" s="55"/>
      <c r="D17" s="16" t="s">
        <v>12</v>
      </c>
      <c r="E17" s="24">
        <v>0</v>
      </c>
      <c r="F17" s="15" t="s">
        <v>8</v>
      </c>
    </row>
    <row r="18" spans="1:6" ht="39" thickBot="1" x14ac:dyDescent="0.3">
      <c r="A18" s="53"/>
      <c r="B18" s="15" t="s">
        <v>6</v>
      </c>
      <c r="C18" s="56"/>
      <c r="D18" s="16" t="s">
        <v>15</v>
      </c>
      <c r="E18" s="17">
        <v>0.2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DDA7-3912-4924-95F8-3EF51067C1AB}">
  <dimension ref="A1:K18"/>
  <sheetViews>
    <sheetView topLeftCell="B4" zoomScale="85" zoomScaleNormal="85" workbookViewId="0">
      <selection activeCell="F12" sqref="F12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13" customWidth="1"/>
    <col min="4" max="4" width="30.28515625" style="13" bestFit="1" customWidth="1"/>
    <col min="5" max="5" width="28.42578125" style="13" customWidth="1"/>
    <col min="6" max="6" width="93.42578125" style="13" customWidth="1"/>
    <col min="7" max="7" width="9.140625" style="13"/>
    <col min="8" max="8" width="11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40</v>
      </c>
    </row>
    <row r="3" spans="1:11" ht="65.25" customHeight="1" x14ac:dyDescent="0.25">
      <c r="A3" s="50" t="s">
        <v>38</v>
      </c>
      <c r="B3" s="50"/>
      <c r="C3" s="50"/>
      <c r="D3" s="50"/>
      <c r="E3" s="50"/>
      <c r="F3" s="50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11" ht="15.75" thickBot="1" x14ac:dyDescent="0.3">
      <c r="A6" s="31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11" ht="39" thickBot="1" x14ac:dyDescent="0.3">
      <c r="A7" s="52" t="s">
        <v>20</v>
      </c>
      <c r="B7" s="15" t="s">
        <v>5</v>
      </c>
      <c r="C7" s="54">
        <v>342.83511960831498</v>
      </c>
      <c r="D7" s="16" t="s">
        <v>12</v>
      </c>
      <c r="E7" s="17">
        <v>30.047369000000003</v>
      </c>
      <c r="F7" s="15" t="s">
        <v>8</v>
      </c>
    </row>
    <row r="8" spans="1:11" ht="39" thickBot="1" x14ac:dyDescent="0.3">
      <c r="A8" s="53"/>
      <c r="B8" s="15" t="s">
        <v>6</v>
      </c>
      <c r="C8" s="56"/>
      <c r="D8" s="16" t="s">
        <v>14</v>
      </c>
      <c r="E8" s="17">
        <v>2784.2499999999995</v>
      </c>
      <c r="F8" s="15" t="s">
        <v>13</v>
      </c>
    </row>
    <row r="9" spans="1:11" ht="26.25" thickBot="1" x14ac:dyDescent="0.3">
      <c r="A9" s="51" t="s">
        <v>21</v>
      </c>
      <c r="B9" s="15" t="s">
        <v>4</v>
      </c>
      <c r="C9" s="54">
        <v>364.57722363424199</v>
      </c>
      <c r="D9" s="16" t="s">
        <v>11</v>
      </c>
      <c r="E9" s="17">
        <v>433.06363000000005</v>
      </c>
      <c r="F9" s="15" t="s">
        <v>29</v>
      </c>
    </row>
    <row r="10" spans="1:11" ht="39" thickBot="1" x14ac:dyDescent="0.3">
      <c r="A10" s="52"/>
      <c r="B10" s="15" t="s">
        <v>5</v>
      </c>
      <c r="C10" s="55"/>
      <c r="D10" s="16" t="s">
        <v>12</v>
      </c>
      <c r="E10" s="18">
        <v>3.4000000000000002E-2</v>
      </c>
      <c r="F10" s="15" t="s">
        <v>8</v>
      </c>
    </row>
    <row r="11" spans="1:11" ht="39" thickBot="1" x14ac:dyDescent="0.3">
      <c r="A11" s="53"/>
      <c r="B11" s="15" t="s">
        <v>6</v>
      </c>
      <c r="C11" s="56"/>
      <c r="D11" s="16" t="s">
        <v>15</v>
      </c>
      <c r="E11" s="17">
        <v>0.66199999999999992</v>
      </c>
      <c r="F11" s="15" t="s">
        <v>8</v>
      </c>
      <c r="J11" s="9"/>
    </row>
    <row r="12" spans="1:11" ht="128.25" thickBot="1" x14ac:dyDescent="0.3">
      <c r="A12" s="32" t="s">
        <v>22</v>
      </c>
      <c r="B12" s="15" t="s">
        <v>4</v>
      </c>
      <c r="C12" s="33">
        <v>289.35982921342003</v>
      </c>
      <c r="D12" s="16" t="s">
        <v>10</v>
      </c>
      <c r="E12" s="17">
        <v>6736.7626030000001</v>
      </c>
      <c r="F12" s="15" t="s">
        <v>32</v>
      </c>
      <c r="I12" s="12"/>
      <c r="J12" s="12"/>
      <c r="K12" s="12"/>
    </row>
    <row r="13" spans="1:11" ht="26.25" thickBot="1" x14ac:dyDescent="0.3">
      <c r="A13" s="51" t="s">
        <v>23</v>
      </c>
      <c r="B13" s="15" t="s">
        <v>4</v>
      </c>
      <c r="C13" s="54">
        <v>295.772539064922</v>
      </c>
      <c r="D13" s="16" t="s">
        <v>11</v>
      </c>
      <c r="E13" s="17">
        <v>1117.9254689999998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52"/>
      <c r="B14" s="15" t="s">
        <v>5</v>
      </c>
      <c r="C14" s="55"/>
      <c r="D14" s="16" t="s">
        <v>12</v>
      </c>
      <c r="E14" s="17">
        <v>3.4891550000000002</v>
      </c>
      <c r="F14" s="15" t="s">
        <v>8</v>
      </c>
    </row>
    <row r="15" spans="1:11" ht="39" thickBot="1" x14ac:dyDescent="0.3">
      <c r="A15" s="53"/>
      <c r="B15" s="15" t="s">
        <v>6</v>
      </c>
      <c r="C15" s="56"/>
      <c r="D15" s="16" t="s">
        <v>15</v>
      </c>
      <c r="E15" s="24">
        <v>3.1E-2</v>
      </c>
      <c r="F15" s="15" t="s">
        <v>8</v>
      </c>
    </row>
    <row r="16" spans="1:11" ht="77.25" thickBot="1" x14ac:dyDescent="0.3">
      <c r="A16" s="51" t="s">
        <v>24</v>
      </c>
      <c r="B16" s="15" t="s">
        <v>4</v>
      </c>
      <c r="C16" s="54">
        <v>279.07868510902199</v>
      </c>
      <c r="D16" s="16" t="s">
        <v>10</v>
      </c>
      <c r="E16" s="17">
        <v>956.83619199999998</v>
      </c>
      <c r="F16" s="15" t="s">
        <v>39</v>
      </c>
    </row>
    <row r="17" spans="1:6" ht="39" thickBot="1" x14ac:dyDescent="0.3">
      <c r="A17" s="52"/>
      <c r="B17" s="15" t="s">
        <v>5</v>
      </c>
      <c r="C17" s="55"/>
      <c r="D17" s="16" t="s">
        <v>12</v>
      </c>
      <c r="E17" s="24">
        <v>0</v>
      </c>
      <c r="F17" s="15" t="s">
        <v>8</v>
      </c>
    </row>
    <row r="18" spans="1:6" ht="39" thickBot="1" x14ac:dyDescent="0.3">
      <c r="A18" s="53"/>
      <c r="B18" s="15" t="s">
        <v>6</v>
      </c>
      <c r="C18" s="56"/>
      <c r="D18" s="16" t="s">
        <v>15</v>
      </c>
      <c r="E18" s="17">
        <v>0.2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713B-740F-4D9A-B81B-62FE98FF463D}">
  <dimension ref="A1:K18"/>
  <sheetViews>
    <sheetView topLeftCell="A4" zoomScale="85" zoomScaleNormal="85" workbookViewId="0">
      <selection activeCell="A3" sqref="A3:F3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37" customWidth="1"/>
    <col min="4" max="4" width="30.28515625" style="37" bestFit="1" customWidth="1"/>
    <col min="5" max="5" width="28.42578125" style="37" customWidth="1"/>
    <col min="6" max="6" width="93.42578125" style="13" customWidth="1"/>
    <col min="7" max="7" width="9.140625" style="13"/>
    <col min="8" max="8" width="11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40</v>
      </c>
    </row>
    <row r="3" spans="1:11" ht="65.25" customHeight="1" x14ac:dyDescent="0.25">
      <c r="A3" s="50" t="s">
        <v>41</v>
      </c>
      <c r="B3" s="50"/>
      <c r="C3" s="50"/>
      <c r="D3" s="50"/>
      <c r="E3" s="50"/>
      <c r="F3" s="50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8" t="s">
        <v>1</v>
      </c>
      <c r="D5" s="38" t="s">
        <v>2</v>
      </c>
      <c r="E5" s="38" t="s">
        <v>7</v>
      </c>
      <c r="F5" s="3" t="s">
        <v>3</v>
      </c>
    </row>
    <row r="6" spans="1:11" ht="15.75" thickBot="1" x14ac:dyDescent="0.3">
      <c r="A6" s="34">
        <v>1</v>
      </c>
      <c r="B6" s="5">
        <v>2</v>
      </c>
      <c r="C6" s="39">
        <v>3</v>
      </c>
      <c r="D6" s="39">
        <v>4</v>
      </c>
      <c r="E6" s="39">
        <v>5</v>
      </c>
      <c r="F6" s="5">
        <v>6</v>
      </c>
    </row>
    <row r="7" spans="1:11" ht="39" thickBot="1" x14ac:dyDescent="0.3">
      <c r="A7" s="52" t="s">
        <v>20</v>
      </c>
      <c r="B7" s="15" t="s">
        <v>5</v>
      </c>
      <c r="C7" s="54">
        <v>344.69561418851498</v>
      </c>
      <c r="D7" s="16" t="s">
        <v>12</v>
      </c>
      <c r="E7" s="41">
        <v>41.516018000000003</v>
      </c>
      <c r="F7" s="15" t="s">
        <v>8</v>
      </c>
    </row>
    <row r="8" spans="1:11" ht="39" thickBot="1" x14ac:dyDescent="0.3">
      <c r="A8" s="53"/>
      <c r="B8" s="15" t="s">
        <v>6</v>
      </c>
      <c r="C8" s="56"/>
      <c r="D8" s="16" t="s">
        <v>14</v>
      </c>
      <c r="E8" s="41">
        <v>2938.0039999999999</v>
      </c>
      <c r="F8" s="15" t="s">
        <v>13</v>
      </c>
    </row>
    <row r="9" spans="1:11" ht="26.25" thickBot="1" x14ac:dyDescent="0.3">
      <c r="A9" s="51" t="s">
        <v>21</v>
      </c>
      <c r="B9" s="15" t="s">
        <v>4</v>
      </c>
      <c r="C9" s="54">
        <v>375.19847423021002</v>
      </c>
      <c r="D9" s="16" t="s">
        <v>11</v>
      </c>
      <c r="E9" s="41">
        <v>602.307593</v>
      </c>
      <c r="F9" s="15" t="s">
        <v>29</v>
      </c>
    </row>
    <row r="10" spans="1:11" ht="39" thickBot="1" x14ac:dyDescent="0.3">
      <c r="A10" s="52"/>
      <c r="B10" s="15" t="s">
        <v>5</v>
      </c>
      <c r="C10" s="55"/>
      <c r="D10" s="16" t="s">
        <v>12</v>
      </c>
      <c r="E10" s="41">
        <v>7.3999999999999996E-2</v>
      </c>
      <c r="F10" s="15" t="s">
        <v>8</v>
      </c>
    </row>
    <row r="11" spans="1:11" ht="39" thickBot="1" x14ac:dyDescent="0.3">
      <c r="A11" s="53"/>
      <c r="B11" s="15" t="s">
        <v>6</v>
      </c>
      <c r="C11" s="56"/>
      <c r="D11" s="16" t="s">
        <v>15</v>
      </c>
      <c r="E11" s="41">
        <v>0.65300000000000002</v>
      </c>
      <c r="F11" s="15" t="s">
        <v>8</v>
      </c>
      <c r="J11" s="9"/>
    </row>
    <row r="12" spans="1:11" ht="77.25" thickBot="1" x14ac:dyDescent="0.3">
      <c r="A12" s="35" t="s">
        <v>22</v>
      </c>
      <c r="B12" s="15" t="s">
        <v>4</v>
      </c>
      <c r="C12" s="36">
        <v>290.22468243606102</v>
      </c>
      <c r="D12" s="16" t="s">
        <v>10</v>
      </c>
      <c r="E12" s="41">
        <v>7093.8484769999995</v>
      </c>
      <c r="F12" s="15" t="s">
        <v>42</v>
      </c>
      <c r="I12" s="12"/>
      <c r="J12" s="12"/>
      <c r="K12" s="12"/>
    </row>
    <row r="13" spans="1:11" ht="26.25" thickBot="1" x14ac:dyDescent="0.3">
      <c r="A13" s="51" t="s">
        <v>23</v>
      </c>
      <c r="B13" s="15" t="s">
        <v>4</v>
      </c>
      <c r="C13" s="54">
        <v>329.74867079096498</v>
      </c>
      <c r="D13" s="16" t="s">
        <v>11</v>
      </c>
      <c r="E13" s="41">
        <v>1699.0919960000001</v>
      </c>
      <c r="F13" s="15" t="str">
        <f>F9</f>
        <v>ПАО "НОВАТЭК"
629850, Ямало-Ненецкий автономный округ, Пуровский район, г. Тарко-Сале, ул. Победы, д. 22 "А"</v>
      </c>
    </row>
    <row r="14" spans="1:11" ht="39" thickBot="1" x14ac:dyDescent="0.3">
      <c r="A14" s="52"/>
      <c r="B14" s="15" t="s">
        <v>5</v>
      </c>
      <c r="C14" s="55"/>
      <c r="D14" s="16" t="s">
        <v>12</v>
      </c>
      <c r="E14" s="41">
        <v>0.115</v>
      </c>
      <c r="F14" s="15" t="s">
        <v>8</v>
      </c>
    </row>
    <row r="15" spans="1:11" ht="39" thickBot="1" x14ac:dyDescent="0.3">
      <c r="A15" s="53"/>
      <c r="B15" s="15" t="s">
        <v>6</v>
      </c>
      <c r="C15" s="56"/>
      <c r="D15" s="16" t="s">
        <v>15</v>
      </c>
      <c r="E15" s="41">
        <v>4.9000000000000002E-2</v>
      </c>
      <c r="F15" s="15" t="s">
        <v>8</v>
      </c>
    </row>
    <row r="16" spans="1:11" ht="77.25" thickBot="1" x14ac:dyDescent="0.3">
      <c r="A16" s="51" t="s">
        <v>24</v>
      </c>
      <c r="B16" s="15" t="s">
        <v>4</v>
      </c>
      <c r="C16" s="54">
        <v>288.45089860824402</v>
      </c>
      <c r="D16" s="16" t="s">
        <v>10</v>
      </c>
      <c r="E16" s="41">
        <v>941.66127100000006</v>
      </c>
      <c r="F16" s="15" t="s">
        <v>39</v>
      </c>
    </row>
    <row r="17" spans="1:6" ht="39" thickBot="1" x14ac:dyDescent="0.3">
      <c r="A17" s="52"/>
      <c r="B17" s="15" t="s">
        <v>5</v>
      </c>
      <c r="C17" s="55"/>
      <c r="D17" s="16" t="s">
        <v>12</v>
      </c>
      <c r="E17" s="41">
        <v>0</v>
      </c>
      <c r="F17" s="15" t="s">
        <v>8</v>
      </c>
    </row>
    <row r="18" spans="1:6" ht="39" thickBot="1" x14ac:dyDescent="0.3">
      <c r="A18" s="53"/>
      <c r="B18" s="15" t="s">
        <v>6</v>
      </c>
      <c r="C18" s="56"/>
      <c r="D18" s="16" t="s">
        <v>15</v>
      </c>
      <c r="E18" s="41">
        <v>0.25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873E-AB3B-4FF7-AF6F-8043182A01E1}">
  <dimension ref="A1:K18"/>
  <sheetViews>
    <sheetView tabSelected="1" zoomScale="80" zoomScaleNormal="80" workbookViewId="0">
      <selection activeCell="A5" sqref="A5:F18"/>
    </sheetView>
  </sheetViews>
  <sheetFormatPr defaultRowHeight="15" x14ac:dyDescent="0.25"/>
  <cols>
    <col min="1" max="1" width="19.42578125" style="13" customWidth="1"/>
    <col min="2" max="2" width="38.5703125" style="13" customWidth="1"/>
    <col min="3" max="3" width="22.85546875" style="37" customWidth="1"/>
    <col min="4" max="4" width="30.28515625" style="37" bestFit="1" customWidth="1"/>
    <col min="5" max="5" width="28.42578125" style="37" customWidth="1"/>
    <col min="6" max="6" width="93.42578125" style="13" customWidth="1"/>
    <col min="7" max="7" width="9.140625" style="13"/>
    <col min="8" max="8" width="11.7109375" style="13" bestFit="1" customWidth="1"/>
    <col min="9" max="11" width="10.42578125" style="13" customWidth="1"/>
    <col min="12" max="16384" width="9.140625" style="13"/>
  </cols>
  <sheetData>
    <row r="1" spans="1:11" x14ac:dyDescent="0.25">
      <c r="F1" s="13" t="s">
        <v>40</v>
      </c>
    </row>
    <row r="3" spans="1:11" ht="65.25" customHeight="1" x14ac:dyDescent="0.25">
      <c r="A3" s="50" t="s">
        <v>43</v>
      </c>
      <c r="B3" s="50"/>
      <c r="C3" s="50"/>
      <c r="D3" s="50"/>
      <c r="E3" s="50"/>
      <c r="F3" s="50"/>
    </row>
    <row r="4" spans="1:11" ht="15.75" thickBot="1" x14ac:dyDescent="0.3"/>
    <row r="5" spans="1:11" ht="39" thickBot="1" x14ac:dyDescent="0.3">
      <c r="A5" s="2" t="s">
        <v>16</v>
      </c>
      <c r="B5" s="3" t="s">
        <v>0</v>
      </c>
      <c r="C5" s="38" t="s">
        <v>1</v>
      </c>
      <c r="D5" s="38" t="s">
        <v>2</v>
      </c>
      <c r="E5" s="38" t="s">
        <v>7</v>
      </c>
      <c r="F5" s="3" t="s">
        <v>3</v>
      </c>
    </row>
    <row r="6" spans="1:11" ht="15.75" thickBot="1" x14ac:dyDescent="0.3">
      <c r="A6" s="40">
        <v>1</v>
      </c>
      <c r="B6" s="5">
        <v>2</v>
      </c>
      <c r="C6" s="39">
        <v>3</v>
      </c>
      <c r="D6" s="39">
        <v>4</v>
      </c>
      <c r="E6" s="39">
        <v>5</v>
      </c>
      <c r="F6" s="5">
        <v>6</v>
      </c>
    </row>
    <row r="7" spans="1:11" ht="39" thickBot="1" x14ac:dyDescent="0.3">
      <c r="A7" s="52" t="s">
        <v>20</v>
      </c>
      <c r="B7" s="15" t="s">
        <v>5</v>
      </c>
      <c r="C7" s="54">
        <v>342.301287643195</v>
      </c>
      <c r="D7" s="16" t="s">
        <v>12</v>
      </c>
      <c r="E7" s="41">
        <v>9.0807120000000001</v>
      </c>
      <c r="F7" s="15" t="s">
        <v>8</v>
      </c>
    </row>
    <row r="8" spans="1:11" ht="39" thickBot="1" x14ac:dyDescent="0.3">
      <c r="A8" s="53"/>
      <c r="B8" s="15" t="s">
        <v>6</v>
      </c>
      <c r="C8" s="56"/>
      <c r="D8" s="16" t="s">
        <v>14</v>
      </c>
      <c r="E8" s="41">
        <v>6904.0609999999997</v>
      </c>
      <c r="F8" s="15" t="s">
        <v>13</v>
      </c>
    </row>
    <row r="9" spans="1:11" ht="58.5" customHeight="1" thickBot="1" x14ac:dyDescent="0.3">
      <c r="A9" s="51" t="s">
        <v>21</v>
      </c>
      <c r="B9" s="15" t="s">
        <v>4</v>
      </c>
      <c r="C9" s="54">
        <v>376.83164715143403</v>
      </c>
      <c r="D9" s="16" t="s">
        <v>11</v>
      </c>
      <c r="E9" s="41">
        <v>450.13772799999998</v>
      </c>
      <c r="F9" s="15" t="s">
        <v>44</v>
      </c>
    </row>
    <row r="10" spans="1:11" ht="39" thickBot="1" x14ac:dyDescent="0.3">
      <c r="A10" s="52"/>
      <c r="B10" s="15" t="s">
        <v>5</v>
      </c>
      <c r="C10" s="55"/>
      <c r="D10" s="16" t="s">
        <v>12</v>
      </c>
      <c r="E10" s="41">
        <v>0.08</v>
      </c>
      <c r="F10" s="15" t="s">
        <v>8</v>
      </c>
    </row>
    <row r="11" spans="1:11" ht="39" thickBot="1" x14ac:dyDescent="0.3">
      <c r="A11" s="53"/>
      <c r="B11" s="15" t="s">
        <v>6</v>
      </c>
      <c r="C11" s="56"/>
      <c r="D11" s="16" t="s">
        <v>15</v>
      </c>
      <c r="E11" s="41">
        <v>0.71799999999999997</v>
      </c>
      <c r="F11" s="15" t="s">
        <v>8</v>
      </c>
      <c r="J11" s="9"/>
    </row>
    <row r="12" spans="1:11" ht="89.25" customHeight="1" thickBot="1" x14ac:dyDescent="0.3">
      <c r="A12" s="42" t="s">
        <v>22</v>
      </c>
      <c r="B12" s="15" t="s">
        <v>4</v>
      </c>
      <c r="C12" s="43">
        <v>291.10006107099298</v>
      </c>
      <c r="D12" s="16" t="s">
        <v>10</v>
      </c>
      <c r="E12" s="41">
        <v>7595.4984350099994</v>
      </c>
      <c r="F12" s="15" t="s">
        <v>42</v>
      </c>
      <c r="I12" s="12"/>
      <c r="J12" s="12"/>
      <c r="K12" s="12"/>
    </row>
    <row r="13" spans="1:11" ht="58.5" customHeight="1" thickBot="1" x14ac:dyDescent="0.3">
      <c r="A13" s="51" t="s">
        <v>23</v>
      </c>
      <c r="B13" s="15" t="s">
        <v>4</v>
      </c>
      <c r="C13" s="54">
        <v>334.79882107192799</v>
      </c>
      <c r="D13" s="16" t="s">
        <v>11</v>
      </c>
      <c r="E13" s="41">
        <v>1758.0562709999999</v>
      </c>
      <c r="F13" s="15" t="str">
        <f>F9</f>
        <v>ПАО "НОВАТЭК"
629850, Ямало-Ненецкий автономный округ, Пуровский район, г. Тарко-Сале, ул. Победы, д. 22 "А"
ПАО "НК "Роснефть"
Российская Федерация, 115035, г. Москва, Софийская набережная, 26/1</v>
      </c>
    </row>
    <row r="14" spans="1:11" ht="39" thickBot="1" x14ac:dyDescent="0.3">
      <c r="A14" s="52"/>
      <c r="B14" s="15" t="s">
        <v>5</v>
      </c>
      <c r="C14" s="55"/>
      <c r="D14" s="16" t="s">
        <v>12</v>
      </c>
      <c r="E14" s="41">
        <v>23.504909617999999</v>
      </c>
      <c r="F14" s="15" t="s">
        <v>8</v>
      </c>
    </row>
    <row r="15" spans="1:11" ht="39" thickBot="1" x14ac:dyDescent="0.3">
      <c r="A15" s="53"/>
      <c r="B15" s="15" t="s">
        <v>6</v>
      </c>
      <c r="C15" s="56"/>
      <c r="D15" s="16" t="s">
        <v>15</v>
      </c>
      <c r="E15" s="41">
        <v>0.153</v>
      </c>
      <c r="F15" s="15" t="s">
        <v>8</v>
      </c>
    </row>
    <row r="16" spans="1:11" ht="84.75" customHeight="1" thickBot="1" x14ac:dyDescent="0.3">
      <c r="A16" s="51" t="s">
        <v>24</v>
      </c>
      <c r="B16" s="15" t="s">
        <v>4</v>
      </c>
      <c r="C16" s="54">
        <v>283.806395419144</v>
      </c>
      <c r="D16" s="16" t="s">
        <v>10</v>
      </c>
      <c r="E16" s="41">
        <v>1030.6496149999998</v>
      </c>
      <c r="F16" s="15" t="s">
        <v>39</v>
      </c>
    </row>
    <row r="17" spans="1:6" ht="39" thickBot="1" x14ac:dyDescent="0.3">
      <c r="A17" s="52"/>
      <c r="B17" s="15" t="s">
        <v>5</v>
      </c>
      <c r="C17" s="55"/>
      <c r="D17" s="16" t="s">
        <v>12</v>
      </c>
      <c r="E17" s="41">
        <v>0</v>
      </c>
      <c r="F17" s="15" t="s">
        <v>8</v>
      </c>
    </row>
    <row r="18" spans="1:6" ht="39" thickBot="1" x14ac:dyDescent="0.3">
      <c r="A18" s="53"/>
      <c r="B18" s="15" t="s">
        <v>6</v>
      </c>
      <c r="C18" s="56"/>
      <c r="D18" s="16" t="s">
        <v>15</v>
      </c>
      <c r="E18" s="41">
        <v>0.2</v>
      </c>
      <c r="F18" s="15" t="s">
        <v>8</v>
      </c>
    </row>
  </sheetData>
  <mergeCells count="9">
    <mergeCell ref="A16:A18"/>
    <mergeCell ref="C16:C18"/>
    <mergeCell ref="A3:F3"/>
    <mergeCell ref="A7:A8"/>
    <mergeCell ref="C7:C8"/>
    <mergeCell ref="A9:A11"/>
    <mergeCell ref="C9:C11"/>
    <mergeCell ref="A13:A15"/>
    <mergeCell ref="C13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2014 год</vt:lpstr>
      <vt:lpstr>2015 год</vt:lpstr>
      <vt:lpstr>2016 год</vt:lpstr>
      <vt:lpstr>2017</vt:lpstr>
      <vt:lpstr>2018</vt:lpstr>
      <vt:lpstr>2019</vt:lpstr>
      <vt:lpstr>2020</vt:lpstr>
      <vt:lpstr>2021</vt:lpstr>
      <vt:lpstr>2022</vt:lpstr>
    </vt:vector>
  </TitlesOfParts>
  <Company>OGK4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parshin_d</dc:creator>
  <cp:lastModifiedBy>Паршин Дмитрий Сергеевич</cp:lastModifiedBy>
  <dcterms:created xsi:type="dcterms:W3CDTF">2015-05-08T05:34:09Z</dcterms:created>
  <dcterms:modified xsi:type="dcterms:W3CDTF">2023-04-06T07:52:11Z</dcterms:modified>
</cp:coreProperties>
</file>