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eva_A\Desktop\Работа ОРО\Неликвиды\Неликвиды на 2025г\Реализация\март 2025г\Для размещения\"/>
    </mc:Choice>
  </mc:AlternateContent>
  <xr:revisionPtr revIDLastSave="0" documentId="13_ncr:1_{9AC02E02-A6A8-4CD8-BAAF-EEF4DFEA63E4}" xr6:coauthVersionLast="36" xr6:coauthVersionMax="36" xr10:uidLastSave="{00000000-0000-0000-0000-000000000000}"/>
  <bookViews>
    <workbookView xWindow="0" yWindow="0" windowWidth="22770" windowHeight="8970" xr2:uid="{F7FF734D-B73C-4379-B022-A0E4AD99F708}"/>
  </bookViews>
  <sheets>
    <sheet name="Перечень неликвидов" sheetId="1" r:id="rId1"/>
    <sheet name="Лист4" sheetId="8" r:id="rId2"/>
  </sheets>
  <definedNames>
    <definedName name="_xlnm._FilterDatabase" localSheetId="0" hidden="1">'Перечень неликвидов'!$A$6:$E$243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" i="8" l="1"/>
  <c r="Z27" i="8"/>
  <c r="Z32" i="8" s="1"/>
  <c r="Z28" i="8"/>
  <c r="Z29" i="8"/>
  <c r="Z30" i="8"/>
  <c r="Z31" i="8"/>
  <c r="Z26" i="8"/>
  <c r="X31" i="8"/>
  <c r="V31" i="8"/>
  <c r="T31" i="8"/>
  <c r="R31" i="8"/>
  <c r="X30" i="8"/>
  <c r="V30" i="8"/>
  <c r="T30" i="8"/>
  <c r="R30" i="8"/>
  <c r="X29" i="8"/>
  <c r="V29" i="8"/>
  <c r="T29" i="8"/>
  <c r="R29" i="8"/>
  <c r="X28" i="8"/>
  <c r="V28" i="8"/>
  <c r="T28" i="8"/>
  <c r="R28" i="8"/>
  <c r="X27" i="8"/>
  <c r="V27" i="8"/>
  <c r="T27" i="8"/>
  <c r="R27" i="8"/>
  <c r="X26" i="8"/>
  <c r="V26" i="8"/>
  <c r="T26" i="8"/>
  <c r="R26" i="8"/>
  <c r="P31" i="8"/>
  <c r="P30" i="8"/>
  <c r="P29" i="8"/>
  <c r="P28" i="8"/>
  <c r="P27" i="8"/>
  <c r="P26" i="8"/>
  <c r="N31" i="8"/>
  <c r="L31" i="8"/>
  <c r="J31" i="8"/>
  <c r="G31" i="8"/>
  <c r="N30" i="8"/>
  <c r="L30" i="8"/>
  <c r="J30" i="8"/>
  <c r="G30" i="8"/>
  <c r="N29" i="8"/>
  <c r="L29" i="8"/>
  <c r="J29" i="8"/>
  <c r="G29" i="8"/>
  <c r="N28" i="8"/>
  <c r="L28" i="8"/>
  <c r="J28" i="8"/>
  <c r="G28" i="8"/>
  <c r="N27" i="8"/>
  <c r="L27" i="8"/>
  <c r="J27" i="8"/>
  <c r="G27" i="8"/>
  <c r="N26" i="8"/>
  <c r="L26" i="8"/>
  <c r="J26" i="8"/>
  <c r="G26" i="8"/>
</calcChain>
</file>

<file path=xl/sharedStrings.xml><?xml version="1.0" encoding="utf-8"?>
<sst xmlns="http://schemas.openxmlformats.org/spreadsheetml/2006/main" count="1105" uniqueCount="487">
  <si>
    <t>Nп/п</t>
  </si>
  <si>
    <t>Номенклатурный номер</t>
  </si>
  <si>
    <t>Наименование</t>
  </si>
  <si>
    <t>Ед. измерения</t>
  </si>
  <si>
    <t>Кол-во</t>
  </si>
  <si>
    <t>Склад</t>
  </si>
  <si>
    <t>шт</t>
  </si>
  <si>
    <t>Открытая площадка</t>
  </si>
  <si>
    <t xml:space="preserve">Склад 3т/ч </t>
  </si>
  <si>
    <t>Приложение №1</t>
  </si>
  <si>
    <t>53 3000.01:00117</t>
  </si>
  <si>
    <t>Доска обрезная-2 хв.-50х200х6000мм ГОСТ 8486-86</t>
  </si>
  <si>
    <t xml:space="preserve">ПЕРЕЧЕНЬ НЕЛИКВИДНЫХ МТР  ФИЛИАЛА "БЕРЕЗОВСКАЯ ГРЭС" ПАО "Юнипро" </t>
  </si>
  <si>
    <t>15 9000.01:00042</t>
  </si>
  <si>
    <t>15 9000.01:00098</t>
  </si>
  <si>
    <t>57 6200.01:00098</t>
  </si>
  <si>
    <t>57 6200.01:00147</t>
  </si>
  <si>
    <t>99 0000.05:13827</t>
  </si>
  <si>
    <t>99 0000.05:13839</t>
  </si>
  <si>
    <t>ВР 1000.04:00540</t>
  </si>
  <si>
    <t>ВР 1000.04:01336</t>
  </si>
  <si>
    <t>ВР 1000.04:01337</t>
  </si>
  <si>
    <t>02 5300.08:00016</t>
  </si>
  <si>
    <t>48 6000.06:00057</t>
  </si>
  <si>
    <t>31 1300.08:00006</t>
  </si>
  <si>
    <t>57 0000.12:00013</t>
  </si>
  <si>
    <t>99 0000.07:01304</t>
  </si>
  <si>
    <t>99 0000.07:01461</t>
  </si>
  <si>
    <t>99 0000.08:00351</t>
  </si>
  <si>
    <t>99 0000.08:02580</t>
  </si>
  <si>
    <t>99 0000.08:03340</t>
  </si>
  <si>
    <t>ВР 5000:08990</t>
  </si>
  <si>
    <t>ВР 5000:09296</t>
  </si>
  <si>
    <t>ВР 5000:09649</t>
  </si>
  <si>
    <t>ВР 5000:09744</t>
  </si>
  <si>
    <t>ВР 5000:09794</t>
  </si>
  <si>
    <t>ВР 5000:09804</t>
  </si>
  <si>
    <t>ВР 5000:10082</t>
  </si>
  <si>
    <t>ВР 5000:10133</t>
  </si>
  <si>
    <t>ВР 5000:10156</t>
  </si>
  <si>
    <t>ВР 5000:10768</t>
  </si>
  <si>
    <t>ВР 5000:10784</t>
  </si>
  <si>
    <t>Цилиндр ЦТЭ-150-70х50</t>
  </si>
  <si>
    <t>Мат МБПЭ-21-50-2000-1000х100</t>
  </si>
  <si>
    <t>Мат минераловатный без обкладки МП-75 2000.1000.100 ГОСТ 21880-2011</t>
  </si>
  <si>
    <t>Мат МБПЭ-2-75-2000.1000.40</t>
  </si>
  <si>
    <t>Мат МБПЭ-42-100-2000-1000х70 Т-13</t>
  </si>
  <si>
    <t>Цилиндр ЦТЭ-150-133х40</t>
  </si>
  <si>
    <t>Металлоконструкция,из списанного 3-т контейнера</t>
  </si>
  <si>
    <t>Металлоконструкция из списанного 5 т контейнера 515179939</t>
  </si>
  <si>
    <t>Металлоконструкция из списанного 5 т контейнера 515362618</t>
  </si>
  <si>
    <t>Масло Omala S2 G150 Shell</t>
  </si>
  <si>
    <t>Узел УВС-Ш-3-7-И1-П(Л)</t>
  </si>
  <si>
    <t>Фильтр-грязевик ФГА тип №4 Ду200 Ру16</t>
  </si>
  <si>
    <t>Плита ЦСП 3600х1200х10мм ГОСТ 26816-2016</t>
  </si>
  <si>
    <t>Трубка демпферная</t>
  </si>
  <si>
    <t>Головка ГР-70 1,6МПа</t>
  </si>
  <si>
    <t>Лента 16x13 CEN0037</t>
  </si>
  <si>
    <t>Редуктор Тип SP168 DU90 (4.1) 135172</t>
  </si>
  <si>
    <t>Анкер М16х300 HIT-RE 500 c HIT-V/HAS HILTI</t>
  </si>
  <si>
    <t>ВР 4000:00024 - Декоративная обшивка, изоляция, обмуровка котла и трубопроводов: Маты базальтовые в обкладках из стеклоткани МБПЭ-3-4-75-2000.1000.70 ТУ 5762-010-47838590-2013 толщиной 70 мм ТД-901.01.00.00.002</t>
  </si>
  <si>
    <t>ВР 4000:00189 - Уплотнения горелок: Лист ОЦ Б Т-ПН-0-0,7 ГОСТ 19904-90; 08КП-ОН-НР-МТ-1 ГОСТ 14818-80; 1250x2500мм 91.23.27.499.021</t>
  </si>
  <si>
    <t>ВР 4000:00024 - Декоративная обшивка, изоляция, обмуровка котла и трубопроводов: Картон гибкий огнеупорный стекловолокнистый МКРКГ-400-8 ТУ 14-8-537-93BGR-30UHA-----TI-13-81-004-010</t>
  </si>
  <si>
    <t>ВР 4000:00024 - Декоративная обшивка, изоляция, обмуровка котла и трубопроводов: Картон гибкий огнеупорный стекловолокнистый МКРКГ-400-8 ТУ 14-8-537-93BGR-30UHA-----TI-19-81-004-006</t>
  </si>
  <si>
    <t>ВР 4000:00024 - Декоративная обшивка, изоляция, обмуровка котла и трубопроводов: Картон гибкий огнеупорный стекловолокнистый МКРКГ-400-8 ТУ 14-8-537-93BGR-30UHA-----TI-18-81-004-031</t>
  </si>
  <si>
    <t>ВР 4000:00024 - Декоративная обшивка, изоляция, обмуровка котла и трубопроводов: Картон гибкий огнеупорный стекловолокнистый МКРКГ-400-8 ТУ 14-8-537-93BGR-30UHA-----TI-17-81-004-010</t>
  </si>
  <si>
    <t>ВР 4000:00024 - Декоративная обшивка, изоляция, обмуровка котла и трубопроводов: Паронит безасбестовый ВАТИ-22-4,0 ТУ 2575-232-00149363-2003</t>
  </si>
  <si>
    <t>ВР 4000:00024 - Декоративная обшивка, изоляция, обмуровка котла и трубопроводов: Материал прессованный на основе базальтового волокна МБП толщиной 4 мм, объемным весом 160 кг/м3 (картон) ТУ 21-5328981-08-93</t>
  </si>
  <si>
    <t>ВР 4000:00032 - Декоративная обшивка ПГВП: Картон гибкий огнеупорный стекловолокнистый МКРКГ-400-8 ТУ 14-8-537-93 BG3-30UHA-----TI-75-81-004-004</t>
  </si>
  <si>
    <t>ВР 4000:00032 - Декоративная обшивка ПГВП: Картон гибкий огнеупорный стекловолокнистый МКРКГ-400-8 ТУ 14-8-537-93 BG3-30UHA-----TI-53-81-004-003</t>
  </si>
  <si>
    <t>м3</t>
  </si>
  <si>
    <t>л</t>
  </si>
  <si>
    <t>м2</t>
  </si>
  <si>
    <t>19 6000.03:00060</t>
  </si>
  <si>
    <t>Пластина Пл1 ч.11-08/07-2017</t>
  </si>
  <si>
    <t>31 1900.02:01986</t>
  </si>
  <si>
    <t>Трубопровод 11032-11046 ячейка 1</t>
  </si>
  <si>
    <t>т</t>
  </si>
  <si>
    <t>31 1900.02:02011</t>
  </si>
  <si>
    <t>Элементы опорно-подвесной системы котла ячейка 02</t>
  </si>
  <si>
    <t>39 2640.03:00039</t>
  </si>
  <si>
    <t>Шумоглушитель Циклон 95 ОУП13 ТМ.1</t>
  </si>
  <si>
    <t>48 5400.29:00005</t>
  </si>
  <si>
    <t>Карабин 12мм цинк</t>
  </si>
  <si>
    <t>49 3000.01:00035</t>
  </si>
  <si>
    <t>Кронштейн ВИФР 301561.008.08</t>
  </si>
  <si>
    <t>49 3000.01:00036</t>
  </si>
  <si>
    <t>Чехол ВИФР 305135.002.09</t>
  </si>
  <si>
    <t>49 3000.01:00037</t>
  </si>
  <si>
    <t>Сосуд ВИФР 305135.002.09</t>
  </si>
  <si>
    <t>52 6000.01:00067</t>
  </si>
  <si>
    <t>Опора BG3-01UEC-----WK-03-67-037</t>
  </si>
  <si>
    <t>52 6000.01:00068</t>
  </si>
  <si>
    <t>Опора BG3-01UEC-----WK-03-67-038 Дн325</t>
  </si>
  <si>
    <t>52 6000.01:00069</t>
  </si>
  <si>
    <t>Опора BG3-01UEC-----WK-03-67-036 Дн325</t>
  </si>
  <si>
    <t>52 6000.01:00070</t>
  </si>
  <si>
    <t>Опора BG3-01UEC-----WK-03-67-037 Дн325</t>
  </si>
  <si>
    <t>52 6000.01:00071</t>
  </si>
  <si>
    <t>52 6000.01:00073</t>
  </si>
  <si>
    <t>Опора BG3-01UEC-----WK-03-67-039 Дн219</t>
  </si>
  <si>
    <t>52 6000.01:00074</t>
  </si>
  <si>
    <t>Опора BG3-01UEC-----WK-03-67-040 Дн219</t>
  </si>
  <si>
    <t>52 6000.01:00076</t>
  </si>
  <si>
    <t>Опора BG3-01UEC-----WK-03-67-048 Дн325</t>
  </si>
  <si>
    <t>52 6000.01:00079</t>
  </si>
  <si>
    <t>Опора скользящая и неподвижная d478мм 76 ОСТ 34-10-616-93</t>
  </si>
  <si>
    <t>52 6000.01:00080</t>
  </si>
  <si>
    <t>Опора скользящая и неподвижная d89мм 05 ОСТ 34-10-616-93</t>
  </si>
  <si>
    <t>52 6000.01:00117</t>
  </si>
  <si>
    <t>Опора 108У 03 ОСТ 34-10-615-93</t>
  </si>
  <si>
    <t>52 6000.01:00118</t>
  </si>
  <si>
    <t>Опора скользящая и неподвижная d76мм 03 ОСТ 34-10-616-93</t>
  </si>
  <si>
    <t>52 6000.01:00119</t>
  </si>
  <si>
    <t>Опора 159У 07 ОСТ 34-10-615-93</t>
  </si>
  <si>
    <t>52 6000.01:00120</t>
  </si>
  <si>
    <t>Опора 273У 11 ОСТ 34-10-615-93</t>
  </si>
  <si>
    <t>52 6000.01:00121</t>
  </si>
  <si>
    <t>Опора 630У 23 ОСТ 34-10-615-93</t>
  </si>
  <si>
    <t>52 6000.01:00122</t>
  </si>
  <si>
    <t>Опора 89У 01 ОСТ 34-10-615-93</t>
  </si>
  <si>
    <t>52 6000.01:00123</t>
  </si>
  <si>
    <t>Опора 133У 05 ОСТ 34-10-615-93</t>
  </si>
  <si>
    <t>52 6000.02:00071</t>
  </si>
  <si>
    <t>Подвеска BG3-01UEC-----WK-03-67-026 Дн325 ст.20</t>
  </si>
  <si>
    <t>52 6000.02:00072</t>
  </si>
  <si>
    <t>Подвеска BG3-01UEC-----WK-03-67-027 Дн325 ст.20</t>
  </si>
  <si>
    <t>52 6000.02:00074</t>
  </si>
  <si>
    <t>Подвеска BG3-01UEC-----WK-03-67-029 Дн325 ст.20</t>
  </si>
  <si>
    <t>52 6000.02:00075</t>
  </si>
  <si>
    <t>Подвеска BG3-01UEC-----WK-03-67-030 Дн325 ст.20</t>
  </si>
  <si>
    <t>52 6000.02:00076</t>
  </si>
  <si>
    <t>Подвеска BG3-01UEC-----WK-03-67-031 Дн325 ст.20</t>
  </si>
  <si>
    <t>52 6000.02:00078</t>
  </si>
  <si>
    <t>Подвеска BG3-01UEC-----WK-03-67-041 Дн325 ст.20</t>
  </si>
  <si>
    <t>52 6000.02:00079</t>
  </si>
  <si>
    <t>Подвеска BG3-01UEC-----WK-03-67-042 Дн325 ст.20</t>
  </si>
  <si>
    <t>52 6000.02:00081</t>
  </si>
  <si>
    <t>Подвеска BG3-01UEC-----WK-03-67-044 Дн325 ст.20</t>
  </si>
  <si>
    <t>52 6000.02:00083</t>
  </si>
  <si>
    <t>Подвеска BG3-01UEC-----WK-03-67-034 Дн219 ст.20</t>
  </si>
  <si>
    <t>52 6000.02:00084</t>
  </si>
  <si>
    <t>Подвеска BG3-01UEC-----WK-03-67-035 Дн219 ст.20</t>
  </si>
  <si>
    <t>52 6000.03:00061</t>
  </si>
  <si>
    <t>Блок хомутовый 57У ст.20</t>
  </si>
  <si>
    <t>52 6000.03:00062</t>
  </si>
  <si>
    <t>Блок хомутовый 76У ст.20</t>
  </si>
  <si>
    <t>52 6000.03:00063</t>
  </si>
  <si>
    <t>Блок хомутовый 89У ст.20</t>
  </si>
  <si>
    <t>57 0000.14:00117</t>
  </si>
  <si>
    <t>Панель стеновая Б-16-161/2061 КМ 4.2 л.40-57</t>
  </si>
  <si>
    <t>57 4000.01:00025</t>
  </si>
  <si>
    <t>Кирпич КПД-400И</t>
  </si>
  <si>
    <t>99 0000.03:02938</t>
  </si>
  <si>
    <t>Труба профильная водозаборная 133х4,0 Ст3сп/пс 11,4м</t>
  </si>
  <si>
    <t>99 0000.03:03017</t>
  </si>
  <si>
    <t>Опора для крепления трубопроводов Ду20-40 серии 4.904-69</t>
  </si>
  <si>
    <t>99 0000.03:03246</t>
  </si>
  <si>
    <t>Бак Э 11-08/42-2017</t>
  </si>
  <si>
    <t>99 0000.03:03264</t>
  </si>
  <si>
    <t>Катушка 32х70мм</t>
  </si>
  <si>
    <t>99 0000.04:00053</t>
  </si>
  <si>
    <t>Тройник ТТ.2096.4.20.06.00.00.00</t>
  </si>
  <si>
    <t>99 0000.04:00073</t>
  </si>
  <si>
    <t>Отвод ТТ2096.4.20.09</t>
  </si>
  <si>
    <t>99 0000.05:00799</t>
  </si>
  <si>
    <t>Очиститель плужковый</t>
  </si>
  <si>
    <t>99 0000.05:02616</t>
  </si>
  <si>
    <t>ШАЙБА 12</t>
  </si>
  <si>
    <t>99 0000.05:03302</t>
  </si>
  <si>
    <t>ОГРАЖДЕНИЕ НА ЛЕСА 1,5М</t>
  </si>
  <si>
    <t>99 0000.05:03303</t>
  </si>
  <si>
    <t>ОГРАЖДЕНИЕ НА ЛЕСА 1М</t>
  </si>
  <si>
    <t>99 0000.05:05099</t>
  </si>
  <si>
    <t>Металлоконструкции прочие</t>
  </si>
  <si>
    <t>99 0000.05:06022</t>
  </si>
  <si>
    <t>Металлоконструкции опор трубопроводов и плошадок обслуживания БДО(доп. согл. 6)</t>
  </si>
  <si>
    <t>кг</t>
  </si>
  <si>
    <t>99 0000.05:13385</t>
  </si>
  <si>
    <t>Переход BG3-30UHA-LFC-11-65-002</t>
  </si>
  <si>
    <t>99 0000.05:13472</t>
  </si>
  <si>
    <t>Блок подвески приварной d273мм 15 ОСТ 34-10-724-93</t>
  </si>
  <si>
    <t>99 0000.05:13539</t>
  </si>
  <si>
    <t>Трубы TT2096.1.42-ДЗ-02 TT2096.1.43-ДЗ-02</t>
  </si>
  <si>
    <t>99 0000.05:13540</t>
  </si>
  <si>
    <t>Трубы TT2096.1.42-ДЗ-01 TT2096.1.41-ДЗ ТТ2096.1.44-ДЗ</t>
  </si>
  <si>
    <t>99 0000.05:15108</t>
  </si>
  <si>
    <t>Шайба 24 в/п</t>
  </si>
  <si>
    <t>99 0000.05:16365</t>
  </si>
  <si>
    <t>Опора трубчатая d273мм 09 ОСТ 34-10-622-93</t>
  </si>
  <si>
    <t>99 0000.05:16366</t>
  </si>
  <si>
    <t>Опора скользящая и неподвижная d530мм 21 ОСТ 34-10-615-93</t>
  </si>
  <si>
    <t>99 0000.05:16370</t>
  </si>
  <si>
    <t>Опора трубчатая d159мм 06 ОСТ 34-10-622-93</t>
  </si>
  <si>
    <t>99 0000.05:17260</t>
  </si>
  <si>
    <t>Стакан S=4 ф420 L=240 09Г2С БР ГРП-446</t>
  </si>
  <si>
    <t>99 0000.05:17261</t>
  </si>
  <si>
    <t>Шайба s=3 БР ГРП-446</t>
  </si>
  <si>
    <t>99 0000.05:17754</t>
  </si>
  <si>
    <t>Блок подвески 76У 03 09Г2С-14</t>
  </si>
  <si>
    <t>99 0000.05:19075</t>
  </si>
  <si>
    <t>Уголок внутренний из оцинкованной стали 50х50</t>
  </si>
  <si>
    <t>99 0000.05:19076</t>
  </si>
  <si>
    <t>Уголок наружный из оцинкованной стали 50х50</t>
  </si>
  <si>
    <t>99 0000.05:19077</t>
  </si>
  <si>
    <t>Нащельник стальной оцинкованный шириной 100мм</t>
  </si>
  <si>
    <t>99 0000.05:19718</t>
  </si>
  <si>
    <t>Металлоконструкция под кабельные трассы BG3-01UEC-CM-22-69</t>
  </si>
  <si>
    <t>99 0000.06:00584</t>
  </si>
  <si>
    <t>Пружина винтовая 21 ОСТ 24.125.109-01</t>
  </si>
  <si>
    <t>99 0000.06:00585</t>
  </si>
  <si>
    <t>Пружина винтовая 22 ОСТ 24.125.109-01</t>
  </si>
  <si>
    <t>99 0000.06:00586</t>
  </si>
  <si>
    <t>Пружина винтовая 24 ОСТ 24.125.109-01</t>
  </si>
  <si>
    <t>99 0000.06:00587</t>
  </si>
  <si>
    <t>Пружина винтовая 25 ОСТ 24.125.109-01</t>
  </si>
  <si>
    <t>99 0000.06:00588</t>
  </si>
  <si>
    <t>Пружина винтовая 28 ОСТ 24.125.109-01</t>
  </si>
  <si>
    <t>99 0000.06:00589</t>
  </si>
  <si>
    <t>Пружина винтовая 31 ОСТ 24.125.109-01</t>
  </si>
  <si>
    <t>99 0000.06:00590</t>
  </si>
  <si>
    <t>Пружина винтовая 02 ОСТ 24.125.109-01</t>
  </si>
  <si>
    <t>99 0000.06:00591</t>
  </si>
  <si>
    <t>Пружина винтовая 04 ОСТ 24.125.109-01</t>
  </si>
  <si>
    <t>99 0000.06:00592</t>
  </si>
  <si>
    <t>Пружина винтовая 11 ОСТ 24.125.109-01</t>
  </si>
  <si>
    <t>99 0000.07:00316</t>
  </si>
  <si>
    <t>Настил (проект 1Ф-2854-4КМД 5этаж) Е8(1025х1000) масса-30,75кг</t>
  </si>
  <si>
    <t>99 0000.07:00482</t>
  </si>
  <si>
    <t>Площадка в сборе: Б-8, Б-10, Б-19т, Б-19н, ступень Солид, Н3, Н4, Ог1, Ог2, Ог2/1, Ог6, Ог7, Ог10 (чертеж 1ф-2854-5-КМД 1изм) масса 0,62575тн</t>
  </si>
  <si>
    <t>99 0000.07:00483</t>
  </si>
  <si>
    <t>Площадка в сборе Б-5 на отм. 107.450; 107.600м (черт. 1ф-2854-5-КМД 1изм.) Вес - 1,059 тн</t>
  </si>
  <si>
    <t>99 0000.07:00499</t>
  </si>
  <si>
    <t>Площадка в сборе Б-7 на отм. 107.450; 107.600м (черт. 1ф-2854-5-КМД 1изм.) Вес - 0,5745 тн</t>
  </si>
  <si>
    <t>99 0000.07:01446</t>
  </si>
  <si>
    <t>Ограждение кровли ОГ1</t>
  </si>
  <si>
    <t>99 0000.07:01662</t>
  </si>
  <si>
    <t>Сэндвич-панели типа "Армакс" толщ. 80мм шириной 1140мм</t>
  </si>
  <si>
    <t>99 0000.08:00789</t>
  </si>
  <si>
    <t>Упор TS-003</t>
  </si>
  <si>
    <t>99 0000.08:01189</t>
  </si>
  <si>
    <t>Опора скользящая d108мм 13 ОСТ 108.275.29-80</t>
  </si>
  <si>
    <t>99 0000.08:01190</t>
  </si>
  <si>
    <t>Опора 57У 01 ОСТ 34-10-615-93</t>
  </si>
  <si>
    <t>99 0000.08:01221</t>
  </si>
  <si>
    <t>Корпус 26 ОСТ 24.125.123-01</t>
  </si>
  <si>
    <t>99 0000.08:01231</t>
  </si>
  <si>
    <t>Тяга с проушиной 08 ОСТ 108.632.01-80</t>
  </si>
  <si>
    <t>99 0000.08:01241</t>
  </si>
  <si>
    <t>Тяга шарнирная 25 ОСТ 34-10-742-93</t>
  </si>
  <si>
    <t>99 0000.08:01299</t>
  </si>
  <si>
    <t>Ушко 08 09Г2С ОСТ 108.643.01-80</t>
  </si>
  <si>
    <t>99 0000.08:01303</t>
  </si>
  <si>
    <t>Полухомут d820мм 41 09Г2С ОСТ 24.125.120-01</t>
  </si>
  <si>
    <t>99 0000.08:02762</t>
  </si>
  <si>
    <t>Площадка обслуживания топочно-горелочных устройств 46-15-98</t>
  </si>
  <si>
    <t>99 0000.08:02952</t>
  </si>
  <si>
    <t>Опора неподвижная d245мм 08 ОСТ 24.125.151-01</t>
  </si>
  <si>
    <t>99 0000.08:02954</t>
  </si>
  <si>
    <t>Опора неподвижная d325мм 10 ОСТ 24.125.151-01</t>
  </si>
  <si>
    <t>99 0000.08:03377</t>
  </si>
  <si>
    <t>Талреп 06 20 ОСТ 24.125.105-01</t>
  </si>
  <si>
    <t>99 0000.08:03719</t>
  </si>
  <si>
    <t>Швеллер оцинкованный К225 2000х80х40х2,5мм</t>
  </si>
  <si>
    <t>99 0000.08:04079</t>
  </si>
  <si>
    <t>Заключительная детальная опись. Шайба регулировочная S4 мм. 91.23.96.099</t>
  </si>
  <si>
    <t>99 0000.08:04393</t>
  </si>
  <si>
    <t>Воздуховод стальной оцинкованный 1938х1380х0,9мм</t>
  </si>
  <si>
    <t>99 0000.08:04394</t>
  </si>
  <si>
    <t>Воздуховод стальной оцинкованный 980х1930х0,9мм</t>
  </si>
  <si>
    <t>99 0000.08:04458</t>
  </si>
  <si>
    <t>Стеновая сэндвич-панель П56 6200х1200мм</t>
  </si>
  <si>
    <t>99 0000.08:04459</t>
  </si>
  <si>
    <t>Кровельная сэндвич-панель П80 4200х1200мм</t>
  </si>
  <si>
    <t>99 0000.08:04461</t>
  </si>
  <si>
    <t>Кровельная сэндвич-панель П81 2335х1200мм</t>
  </si>
  <si>
    <t>99 0000.08:04482</t>
  </si>
  <si>
    <t>Блок подвески d273мм 95 ОСТ 34-10-726-93</t>
  </si>
  <si>
    <t>99 0000.08:04667</t>
  </si>
  <si>
    <t>Кронштейн 3Г56.21И-8</t>
  </si>
  <si>
    <t>99 0000.08:04668</t>
  </si>
  <si>
    <t>Сектор червячный 3Г56.21И-7</t>
  </si>
  <si>
    <t>99 0000.08:04733</t>
  </si>
  <si>
    <t>Лента стальная упаковочная из Ст3 сечением 0,7х20 ГОСТ 3560-73</t>
  </si>
  <si>
    <t>мп</t>
  </si>
  <si>
    <t>99 0000.08:04734</t>
  </si>
  <si>
    <t>Лента стальная горячекатанная сечением 2х30 ГОСТ 6009-74</t>
  </si>
  <si>
    <t>99 0000.08:04735</t>
  </si>
  <si>
    <t>Лента холоднокатанная из стали 12Х18Н9 сечением 2х30 мм ГОСТ 4986-79</t>
  </si>
  <si>
    <t>99 0000.08:04736</t>
  </si>
  <si>
    <t>Полоса из легированной стали 12Х18Н9 сечением 3х30 мм ГОСТ 5582-75</t>
  </si>
  <si>
    <t>ВР 5000:00154</t>
  </si>
  <si>
    <t>ВР 4000:00001 - Межхребтовые балки и щиты: Щит Щп-6 Ж-40198/Б СБ</t>
  </si>
  <si>
    <t>ВР 5000:01118</t>
  </si>
  <si>
    <t>ВР 4000:00030 - Детали крепления балок жесткости топки: Балка Ж-51013/Б</t>
  </si>
  <si>
    <t>ВР 5000:01334</t>
  </si>
  <si>
    <t>ВР 4000:00118 - Подвески разгрузочные топки: Блок 870.00.000</t>
  </si>
  <si>
    <t>ВР 5000:01337</t>
  </si>
  <si>
    <t>ВР 4000:00118 - Подвески разгрузочные топки: Подвеска 873.00.000,-01</t>
  </si>
  <si>
    <t>ВР 5000:01338</t>
  </si>
  <si>
    <t>ВР 4000:00118 - Подвески разгрузочные топки: Траверса 874.00.000</t>
  </si>
  <si>
    <t>ВР 5000:01340</t>
  </si>
  <si>
    <t>ВР 4000:00118 - Подвески разгрузочные топки: Траверса 876.00.000</t>
  </si>
  <si>
    <t>ВР 5000:01344</t>
  </si>
  <si>
    <t>ВР 4000:00118 - Подвески разгрузочные топки: Лист 975.00.000</t>
  </si>
  <si>
    <t>ВР 5000:01762</t>
  </si>
  <si>
    <t>ВР 4000:00179 - Обшивка теплого ящика. Горизонтальная часть: Лист ЖД-88573/А,-01</t>
  </si>
  <si>
    <t>ВР 5000:01791</t>
  </si>
  <si>
    <t>ВР 4000:00184 - Линии впрысков, дренажей и воздушников: Блок пружинный опорный B103 BR03 HEF P001,-01,-02,-03</t>
  </si>
  <si>
    <t>ВР 5000:01793</t>
  </si>
  <si>
    <t>ВР 4000:00184 - Линии впрысков, дренажей и воздушников: Блок пружинный B103 BR03 HEF P002-(-05)</t>
  </si>
  <si>
    <t>ВР 5000:01797</t>
  </si>
  <si>
    <t>ВР 4000:00184 - Линии впрысков, дренажей и воздушников: Ушко B103 BR03 HEF P009,-01,-02</t>
  </si>
  <si>
    <t>ВР 5000:01846</t>
  </si>
  <si>
    <t>ВР 4000:00184 - Линии впрысков, дренажей и воздушников: Тройник B103 BR03 HAT P035,-01</t>
  </si>
  <si>
    <t>ВР 5000:01847</t>
  </si>
  <si>
    <t>ВР 4000:00184 - Линии впрысков, дренажей и воздушников: Тройник равнопроходный 57х7 B103 BR03 HAT P036</t>
  </si>
  <si>
    <t>ВР 5000:01863</t>
  </si>
  <si>
    <t>ВР 4000:00184 - Линии впрысков, дренажей и воздушников: Корпус коллетора B103 BR03 HAT P032,-01</t>
  </si>
  <si>
    <t>ВР 5000:01870</t>
  </si>
  <si>
    <t>ВР 4000:00184 - Линии впрысков, дренажей и воздушников: Отвод B103 BR03 HAT P045</t>
  </si>
  <si>
    <t>ВР 5000:02220</t>
  </si>
  <si>
    <t>ВР 4000:00056 - Площадки и лестницы верха котла и зоны ОГ-12: Связь горизонтальная СГ2-387т/н</t>
  </si>
  <si>
    <t>ВР 5000:02222</t>
  </si>
  <si>
    <t>ВР 4000:00056 - Площадки и лестницы верха котла и зоны ОГ-12: Связь горизонтальная СГ2-389т/н</t>
  </si>
  <si>
    <t>ВР 5000:02423</t>
  </si>
  <si>
    <t>ВР 4000:00053 - Хребтовые балки высотой 6 м и длиной 33 м: Монтажный столик К1, Б-16-161/2061-КМ5</t>
  </si>
  <si>
    <t>ВР 5000:02424</t>
  </si>
  <si>
    <t>ВР 4000:00053 - Хребтовые балки высотой 6 м и длиной 33 м: Монтажный столик К2, Б-16-161/2061-КМ5</t>
  </si>
  <si>
    <t>ВР 5000:02425</t>
  </si>
  <si>
    <t>ВР 4000:00053 - Хребтовые балки высотой 6 м и длиной 33 м: Монтажный столик Т1, Б-16-161/2061-КМ5</t>
  </si>
  <si>
    <t>ВР 5000:02426</t>
  </si>
  <si>
    <t>ВР 4000:00053 - Хребтовые балки высотой 6 м и длиной 33 м: Монтажный столик Т2, Б-16-161/2061-КМ5</t>
  </si>
  <si>
    <t>ВР 5000:02427</t>
  </si>
  <si>
    <t>ВР 4000:00053 - Хребтовые балки высотой 6 м и длиной 33 м: Детали В для строповки хребтовых балок Детали В, Б-16-161/2061-КМ5</t>
  </si>
  <si>
    <t>ВР 5000:02519</t>
  </si>
  <si>
    <t>ВР 4000:00045 - Дополнительные изделия по площадкам нижней части с опорной конструкцией: ЛестницаЛ5 Н-50001-04</t>
  </si>
  <si>
    <t>ВР 5000:02530</t>
  </si>
  <si>
    <t>ВР 4000:00036 - Дополнительные изделия по площадкам нижней части от отм. 43,400 м до отм. 71,600 м с опорными конструкциями: ПлощадкаП24,П25,П29,П30 Ж-73626-(-03)</t>
  </si>
  <si>
    <t>ВР 5000:02602</t>
  </si>
  <si>
    <t>ВР 4000:00036 - Дополнительные изделия по площадкам нижней части от отм. 43,400 м до отм. 71,600 м с опорными конструкциями: Перильное ограждение площадок По-001-По014</t>
  </si>
  <si>
    <t>ВР 5000:03418</t>
  </si>
  <si>
    <t>Ушко 1-05 ОСТ 34-10-729-93</t>
  </si>
  <si>
    <t>ВР 5000:03951</t>
  </si>
  <si>
    <t>ВР 4000:00020 - Опорные конструкции ниже отм. 43400: Деталь Д 26 ЖД-50951/А-2</t>
  </si>
  <si>
    <t>ВР 5000:03952</t>
  </si>
  <si>
    <t>ВР 4000:00020 - Опорные конструкции ниже отм. 43400: Деталь Д12 ЖД-50951/А-2</t>
  </si>
  <si>
    <t>ВР 5000:03954</t>
  </si>
  <si>
    <t>ВР 4000:00020 - Опорные конструкции ниже отм. 43400: Деталь Д 24 ЖД-50951/А-2</t>
  </si>
  <si>
    <t>ВР 5000:04639</t>
  </si>
  <si>
    <t>ВР 4000:00040 - Детали крепления балок жесткости холодной воронки: Полоса 15х6 12Х1МФ-18 по ГОСТ 5520-79</t>
  </si>
  <si>
    <t>ВР 5000:04640</t>
  </si>
  <si>
    <t>ВР 4000:00040 - Детали крепления балок жесткости холодной воронки: Полоса 40х6 12Х1МФ-18 по ГОСТ 5520-79</t>
  </si>
  <si>
    <t>ВР 5000:06427</t>
  </si>
  <si>
    <t>ВР 4000:00070 - Блоки низа СГГ: Сухарь B103 BR03 HAD P114-01</t>
  </si>
  <si>
    <t>ВР 5000:06562</t>
  </si>
  <si>
    <t>ВР 4000:00055 - Трубопровод очистки поверхностей нагрева котла после РУ: Блок пружинный B103 BR03 HFB P166 СБ- (-06)</t>
  </si>
  <si>
    <t>ВР 5000:06741</t>
  </si>
  <si>
    <t>ВР 4000:00069 - Блоки ВРЧ: Сухарь B103 BR03 HAD P114-01,-03,-04</t>
  </si>
  <si>
    <t>ВР 5000:06743</t>
  </si>
  <si>
    <t>ВР 4000:00069 - Блоки ВРЧ: Cухарь B103 BR03 HAD P577</t>
  </si>
  <si>
    <t>ВР 5000:06750</t>
  </si>
  <si>
    <t>ВР 4000:00069 - Блоки ВРЧ: Полоса уплотнительная B103 BR03 HAD P581.001</t>
  </si>
  <si>
    <t>ВР 5000:09516</t>
  </si>
  <si>
    <t>ВР 4000:00024 - Декоративная обшивка, изоляция, обмуровка котла и трубопроводов: Проволока стальная низкоуглеродистая оцинкованная общего назначения диаметром 2,0-О-2Ц ГОСТ 3282-74</t>
  </si>
  <si>
    <t>ВР 5000:09529</t>
  </si>
  <si>
    <t>ВР 5000:09561</t>
  </si>
  <si>
    <t>ВР 4000:00017 - Металлоконструкции низа соединительного газохода, включая вертикальные фермы: Балка Ж-61302 А</t>
  </si>
  <si>
    <t>ВР 5000:09562</t>
  </si>
  <si>
    <t>ВР 4000:00017 - Металлоконструкции низа соединительного газохода, включая вертикальные фермы: Балка Ж-61298А</t>
  </si>
  <si>
    <t>ВР 5000:10085</t>
  </si>
  <si>
    <t>ВР 4000:00024 - Декоративная обшивка, изоляция, обмуровка котла и трубопроводов: Лист Б-ПН-0-3 ГОСТ 19903-2015/Ст3 ГОСТ 14637-89</t>
  </si>
  <si>
    <t>ВР 5000:10108</t>
  </si>
  <si>
    <t>ВР 4000:00024 - Декоративная обшивка, изоляция, обмуровка котла и трубопроводов: Проволока стальная низкоуглеродистая общего назначения диаметром 5,0-0-Ч ГОСТ 3282-74</t>
  </si>
  <si>
    <t>ВР 5000:10109</t>
  </si>
  <si>
    <t>ВР 4000:00024 - Декоративная обшивка, изоляция, обмуровка котла и трубопроводов: Проволока стальная низкоуглеродистая оцинкованная общего назначения диаметром 2,0-0-2Ц ГОСТ 3282-74</t>
  </si>
  <si>
    <t>ВР 5000:10110</t>
  </si>
  <si>
    <t>ВР 4000:00024 - Декоративная обшивка, изоляция, обмуровка котла и трубопроводов: Сшивка (проволока) 0,8-О-Ц ГОСТ 3282-74</t>
  </si>
  <si>
    <t>ВР 5000:10120</t>
  </si>
  <si>
    <t>ВР 5000:10162</t>
  </si>
  <si>
    <t>ВР 4000:00024 - Декоративная обшивка, изоляция, обмуровка котла и трубопроводов: Проволока стальная низкоуглеродистая 1,2-О-С ГОСТ 3282-74/Ст0 ГОСТ 380-2005 диаметром 1,2 мм ГОСТ 3282-74</t>
  </si>
  <si>
    <t>ВР 5000:10189</t>
  </si>
  <si>
    <t>ВР 4000:00024 - Декоративная обшивка, изоляция, обмуровка котла и трубопроводов: Лента стальная горячекатанная сечением 3х30 ГОСТ 6009-74</t>
  </si>
  <si>
    <t>ВР 5000:10231</t>
  </si>
  <si>
    <t>ВР 4000:00024 - Декоративная обшивка, изоляция, обмуровка котла и трубопроводов: Уголки стальные горячекатанные равнополочные из легированной стали 12Х18Н9 30х30х3 ГОСТ 8509-93</t>
  </si>
  <si>
    <t>ВР 5000:10272</t>
  </si>
  <si>
    <t>ВР 4000:00017 - Металлоконструкции низа соединительного газохода, включая вертикальные фермы: Балка Б48 ЖД-90269</t>
  </si>
  <si>
    <t>ВР 5000:10442</t>
  </si>
  <si>
    <t>Подвеска пружинная И3-54 742052</t>
  </si>
  <si>
    <t>ВР 5000:10862</t>
  </si>
  <si>
    <t>ВР 4000:00019 - Опорные конструкции от отм. 43400 до отм. 71600: Деталь Д-65 ЖД-89165-02</t>
  </si>
  <si>
    <t>ВР 5000:11303</t>
  </si>
  <si>
    <t>ВР 4000:00165 - Металлоконструкции лестниц и площадок для вновь устанавливаемых обдувочных аппаратов: Элемент ограждения площадки А42</t>
  </si>
  <si>
    <t>ВР 5000:11471</t>
  </si>
  <si>
    <t>ВР 4000:00017 - Металлоконструкции низа соединительного газохода, включая вертикальные фермы: Деталь Д5 Ж-73093/А</t>
  </si>
  <si>
    <t>09 0001.03:00041</t>
  </si>
  <si>
    <t>Арматура 16-А500С НД Ст3сп пер. ТУ 14-1-5254-2006 стержень</t>
  </si>
  <si>
    <t>14 6000.03:00158</t>
  </si>
  <si>
    <t>Тройник 159х6-108х5 ст.20</t>
  </si>
  <si>
    <t>14 6000.04:00192</t>
  </si>
  <si>
    <t>Отвод 45-325х10-20</t>
  </si>
  <si>
    <t>14 6000.04:00385</t>
  </si>
  <si>
    <t>Отвод 60-219х9-912х4047х5378-R400 31 20 ОСТ 108.321.17-82</t>
  </si>
  <si>
    <t>14 6000.04:00415</t>
  </si>
  <si>
    <t>Отвод П45-76х3,5-09Г2С ГОСТ 17375-2001</t>
  </si>
  <si>
    <t>14 6000.04:00426</t>
  </si>
  <si>
    <t>Отвод 60-76х3,5-09Г2С ГОСТ 17375-2001</t>
  </si>
  <si>
    <t>14 6000.04:00621</t>
  </si>
  <si>
    <t>Отвод 45-530х12 ГОСТ 17375-2001</t>
  </si>
  <si>
    <t>14 6000.04:00628</t>
  </si>
  <si>
    <t>Отвод 90-28х6-100х100х436-R150 ст.20</t>
  </si>
  <si>
    <t>14 6000.04:00639</t>
  </si>
  <si>
    <t>Отвод П60-325х10-09Г2С</t>
  </si>
  <si>
    <t>14 6000.04:00640</t>
  </si>
  <si>
    <t>Отвод 45-325х10-09Г2С ГОСТ 17375-2001</t>
  </si>
  <si>
    <t>16 0000.11:00014</t>
  </si>
  <si>
    <t>Скоба арт.ст8 1 М8 Q36х70х30мм</t>
  </si>
  <si>
    <t>99 0000.05:20065</t>
  </si>
  <si>
    <t>Ограждение муфт</t>
  </si>
  <si>
    <t>99 0000.07:01415</t>
  </si>
  <si>
    <t>Плита ж/б П-2</t>
  </si>
  <si>
    <t>99 0000.07:01532</t>
  </si>
  <si>
    <t>Плита железобетонная сборная (L2500х1000)</t>
  </si>
  <si>
    <t>99 0000.08:04085</t>
  </si>
  <si>
    <t>Гайка шестигранная М20 ГОСТ ISO 4032-2014</t>
  </si>
  <si>
    <t>14 6000.02:00409</t>
  </si>
  <si>
    <t>Переход К-25х2,5-20х2,5 ОЦ</t>
  </si>
  <si>
    <t>16 0000.07:00354</t>
  </si>
  <si>
    <t>Шайба дроссельная ф76х3мм ТР 15-30/10-2017.6</t>
  </si>
  <si>
    <t>ВР 5000:10096</t>
  </si>
  <si>
    <t>ВР 4000:00024 - Декоративная обшивка, изоляция, обмуровка котла и трубопроводов: Винт 4х16.01.016 ГОСТ 10621-80</t>
  </si>
  <si>
    <t>ВР 5000:10097</t>
  </si>
  <si>
    <t>ВР 4000:00024 - Декоративная обшивка, изоляция, обмуровка котла и трубопроводов: Заклепка 4,8х8-AIA/St ГОСТ Р ИСО 15973-2005</t>
  </si>
  <si>
    <t>ВР 5000:10144</t>
  </si>
  <si>
    <t>Заклепка с потайной головкой 3х6 01.01.6 ГОСТ 10300-80</t>
  </si>
  <si>
    <t>ВР 5000:10145</t>
  </si>
  <si>
    <t>Заклепка с потайной головкой 3х7 01.01.6 ГОСТ 10300-80</t>
  </si>
  <si>
    <t>ВР 5000:10728</t>
  </si>
  <si>
    <t>ВР 4000:00032 - Декоративная обшивка ПГВП: Заклепка 4х25 DIN 660 BG3-30UHA-----TI-68-81-004-026</t>
  </si>
  <si>
    <t>ВР 5000:10747</t>
  </si>
  <si>
    <t>ВР 4000:00032 - Декоративная обшивка ПГВП: Заклепка 4х25 DIN 660 BG3-30UHA-----TI-69-81-004-023</t>
  </si>
  <si>
    <t>ВР 5000:10773</t>
  </si>
  <si>
    <t>ВР 4000:00032 - Декоративная обшивка ПГВП: Заклепка 4х25 DIN 660 BG3-30UHA-----TI-75-81-004-013</t>
  </si>
  <si>
    <t>25 6100.01:00003</t>
  </si>
  <si>
    <t>Лента 2Ш-2000-6-ТК-300-2-6-3,5-Г1-РБ</t>
  </si>
  <si>
    <t>м</t>
  </si>
  <si>
    <t>25 6100.01:00007</t>
  </si>
  <si>
    <t>Лента 1.2Ш-2000-6-ТК-300-6-3,5-Г1 РБ ГОСТ 20-2018</t>
  </si>
  <si>
    <t>25 6100.01:00031</t>
  </si>
  <si>
    <t>Лента 1.2М-1600-4-ТК-300-6-3,5-М-РБ</t>
  </si>
  <si>
    <t>99 0000.07:01654</t>
  </si>
  <si>
    <t>Лента конвейерная 1.2Ш-1200-6-ТК-200-2-6-3,5-Г-122</t>
  </si>
  <si>
    <t>пог. м</t>
  </si>
  <si>
    <t>Елесов С.Т.</t>
  </si>
  <si>
    <t>Бурнашов А.Н.</t>
  </si>
  <si>
    <t>ООО " ПКФ Гермес"</t>
  </si>
  <si>
    <t>Магеррамова П.Е.</t>
  </si>
  <si>
    <t>Итого</t>
  </si>
  <si>
    <t xml:space="preserve">Трофимчук        </t>
  </si>
  <si>
    <t>Стоимость</t>
  </si>
  <si>
    <t>Цена реализации</t>
  </si>
  <si>
    <t xml:space="preserve">               </t>
  </si>
  <si>
    <t xml:space="preserve">  </t>
  </si>
  <si>
    <t xml:space="preserve">   </t>
  </si>
  <si>
    <t>Цена за единицу продукции</t>
  </si>
  <si>
    <t>Цена за единицу продукции после переторга</t>
  </si>
  <si>
    <t>Акимкин</t>
  </si>
  <si>
    <t>М3</t>
  </si>
  <si>
    <t>85 7000.01:00359</t>
  </si>
  <si>
    <t>Костюм 103-0107-01 ЛЕДИ СПЕЦ-1</t>
  </si>
  <si>
    <t>85 7000.01:00415</t>
  </si>
  <si>
    <t>Костюм летний ЛЕДИ СПЕЦ</t>
  </si>
  <si>
    <t>85 7000.02:00027</t>
  </si>
  <si>
    <t>Брюки серо-красно-черные СПЕЦ ТОМБОЙ</t>
  </si>
  <si>
    <t>88 0000.01:00241</t>
  </si>
  <si>
    <t>Ботинки зимние Трейл ЛЕДИ ФРИЗ</t>
  </si>
  <si>
    <t>пара</t>
  </si>
  <si>
    <t>88 0000.01:00242</t>
  </si>
  <si>
    <t>Ботинки Трейл ЛЕДИ ИКС</t>
  </si>
  <si>
    <t>99 0000.05:07446</t>
  </si>
  <si>
    <t>Куртка серо-красно-черная СПЕЦ ТОМБОЙ</t>
  </si>
  <si>
    <t>12 7000.02:00098</t>
  </si>
  <si>
    <t>Сетка защитно-улавливающая (ЗУС)</t>
  </si>
  <si>
    <t>99 0000.07:00334</t>
  </si>
  <si>
    <t>Сетка защитно-улавливающая(ЗУС)</t>
  </si>
  <si>
    <t>14 6000.01:00001</t>
  </si>
  <si>
    <t>Труба d 100 чугунная канализационная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</si>
</sst>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"/>
    <numFmt numFmtId="166" formatCode="#,##0.0000"/>
  </numFmts>
  <fonts count="9" x14ac:knownFonts="1">
    <font>
      <sz val="11"/>
      <color rgb="FF000000"/>
      <name val="Calibri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1"/>
      <color theme="1"/>
      <name val="Calibri"/>
      <family val="2"/>
    </font>
    <font>
      <sz val="11"/>
      <name val="Calibri"/>
      <family val="2"/>
    </font>
    <font>
      <sz val="9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Border="0"/>
    <xf numFmtId="0" fontId="2" fillId="0" borderId="0"/>
  </cellStyleXfs>
  <cellXfs count="8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1" xfId="0" applyNumberFormat="1" applyFont="1" applyFill="1" applyBorder="1" applyAlignment="1">
      <alignment horizontal="left" wrapText="1"/>
    </xf>
    <xf numFmtId="165" fontId="3" fillId="0" borderId="1" xfId="0" applyNumberFormat="1" applyFont="1" applyFill="1" applyBorder="1"/>
    <xf numFmtId="166" fontId="3" fillId="0" borderId="1" xfId="0" applyNumberFormat="1" applyFont="1" applyFill="1" applyBorder="1"/>
    <xf numFmtId="164" fontId="3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4" fontId="1" fillId="0" borderId="1" xfId="1" applyNumberFormat="1" applyFont="1" applyFill="1" applyBorder="1" applyAlignment="1">
      <alignment horizontal="right" vertical="center"/>
    </xf>
    <xf numFmtId="49" fontId="1" fillId="0" borderId="1" xfId="1" applyNumberFormat="1" applyFont="1" applyFill="1" applyBorder="1" applyAlignment="1">
      <alignment horizontal="left"/>
    </xf>
    <xf numFmtId="4" fontId="1" fillId="0" borderId="1" xfId="1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1" fillId="0" borderId="1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4" fontId="1" fillId="0" borderId="3" xfId="0" applyNumberFormat="1" applyFont="1" applyFill="1" applyBorder="1" applyAlignment="1" applyProtection="1"/>
    <xf numFmtId="4" fontId="1" fillId="0" borderId="4" xfId="0" applyNumberFormat="1" applyFont="1" applyFill="1" applyBorder="1" applyAlignment="1" applyProtection="1"/>
    <xf numFmtId="4" fontId="1" fillId="0" borderId="5" xfId="0" applyNumberFormat="1" applyFont="1" applyFill="1" applyBorder="1" applyAlignment="1" applyProtection="1"/>
    <xf numFmtId="4" fontId="1" fillId="0" borderId="2" xfId="0" applyNumberFormat="1" applyFont="1" applyFill="1" applyBorder="1" applyAlignment="1" applyProtection="1"/>
    <xf numFmtId="4" fontId="1" fillId="2" borderId="4" xfId="0" applyNumberFormat="1" applyFont="1" applyFill="1" applyBorder="1" applyAlignment="1" applyProtection="1"/>
    <xf numFmtId="4" fontId="1" fillId="2" borderId="5" xfId="0" applyNumberFormat="1" applyFont="1" applyFill="1" applyBorder="1" applyAlignment="1" applyProtection="1"/>
    <xf numFmtId="4" fontId="1" fillId="2" borderId="3" xfId="0" applyNumberFormat="1" applyFont="1" applyFill="1" applyBorder="1" applyAlignment="1" applyProtection="1"/>
    <xf numFmtId="4" fontId="1" fillId="2" borderId="2" xfId="0" applyNumberFormat="1" applyFont="1" applyFill="1" applyBorder="1" applyAlignment="1" applyProtection="1"/>
    <xf numFmtId="4" fontId="1" fillId="0" borderId="1" xfId="0" applyNumberFormat="1" applyFont="1" applyFill="1" applyBorder="1" applyAlignment="1" applyProtection="1"/>
    <xf numFmtId="4" fontId="1" fillId="2" borderId="1" xfId="0" applyNumberFormat="1" applyFont="1" applyFill="1" applyBorder="1" applyAlignment="1" applyProtection="1"/>
    <xf numFmtId="4" fontId="1" fillId="3" borderId="5" xfId="0" applyNumberFormat="1" applyFont="1" applyFill="1" applyBorder="1" applyAlignment="1" applyProtection="1"/>
    <xf numFmtId="4" fontId="1" fillId="3" borderId="4" xfId="0" applyNumberFormat="1" applyFont="1" applyFill="1" applyBorder="1" applyAlignment="1" applyProtection="1"/>
    <xf numFmtId="4" fontId="1" fillId="3" borderId="1" xfId="0" applyNumberFormat="1" applyFont="1" applyFill="1" applyBorder="1" applyAlignment="1" applyProtection="1"/>
    <xf numFmtId="4" fontId="1" fillId="0" borderId="11" xfId="0" applyNumberFormat="1" applyFont="1" applyFill="1" applyBorder="1" applyAlignment="1" applyProtection="1"/>
    <xf numFmtId="4" fontId="1" fillId="0" borderId="8" xfId="0" applyNumberFormat="1" applyFont="1" applyFill="1" applyBorder="1" applyAlignment="1" applyProtection="1"/>
    <xf numFmtId="4" fontId="1" fillId="0" borderId="12" xfId="0" applyNumberFormat="1" applyFont="1" applyFill="1" applyBorder="1" applyAlignment="1" applyProtection="1"/>
    <xf numFmtId="4" fontId="1" fillId="0" borderId="13" xfId="0" applyNumberFormat="1" applyFont="1" applyFill="1" applyBorder="1" applyAlignment="1" applyProtection="1"/>
    <xf numFmtId="4" fontId="1" fillId="0" borderId="10" xfId="0" applyNumberFormat="1" applyFont="1" applyFill="1" applyBorder="1" applyAlignment="1" applyProtection="1"/>
    <xf numFmtId="0" fontId="1" fillId="8" borderId="1" xfId="0" applyNumberFormat="1" applyFont="1" applyFill="1" applyBorder="1" applyAlignment="1" applyProtection="1">
      <alignment horizontal="center" wrapText="1"/>
    </xf>
    <xf numFmtId="0" fontId="1" fillId="8" borderId="1" xfId="0" applyNumberFormat="1" applyFont="1" applyFill="1" applyBorder="1" applyAlignment="1" applyProtection="1">
      <alignment horizontal="center"/>
    </xf>
    <xf numFmtId="0" fontId="1" fillId="8" borderId="2" xfId="0" applyNumberFormat="1" applyFont="1" applyFill="1" applyBorder="1" applyAlignment="1" applyProtection="1">
      <alignment horizontal="center"/>
    </xf>
    <xf numFmtId="0" fontId="1" fillId="8" borderId="4" xfId="0" applyNumberFormat="1" applyFont="1" applyFill="1" applyBorder="1" applyAlignment="1" applyProtection="1">
      <alignment horizontal="center" wrapText="1"/>
    </xf>
    <xf numFmtId="0" fontId="1" fillId="8" borderId="5" xfId="0" applyNumberFormat="1" applyFont="1" applyFill="1" applyBorder="1" applyAlignment="1" applyProtection="1">
      <alignment horizontal="center"/>
    </xf>
    <xf numFmtId="4" fontId="1" fillId="8" borderId="1" xfId="0" applyNumberFormat="1" applyFont="1" applyFill="1" applyBorder="1" applyAlignment="1" applyProtection="1">
      <alignment horizontal="center"/>
    </xf>
    <xf numFmtId="165" fontId="3" fillId="4" borderId="2" xfId="0" applyNumberFormat="1" applyFont="1" applyFill="1" applyBorder="1"/>
    <xf numFmtId="166" fontId="3" fillId="4" borderId="2" xfId="0" applyNumberFormat="1" applyFont="1" applyFill="1" applyBorder="1"/>
    <xf numFmtId="4" fontId="3" fillId="4" borderId="2" xfId="0" applyNumberFormat="1" applyFont="1" applyFill="1" applyBorder="1"/>
    <xf numFmtId="164" fontId="3" fillId="4" borderId="2" xfId="0" applyNumberFormat="1" applyFont="1" applyFill="1" applyBorder="1"/>
    <xf numFmtId="4" fontId="3" fillId="4" borderId="2" xfId="1" applyNumberFormat="1" applyFont="1" applyFill="1" applyBorder="1" applyAlignment="1">
      <alignment horizontal="right" vertical="center"/>
    </xf>
    <xf numFmtId="4" fontId="1" fillId="4" borderId="2" xfId="1" applyNumberFormat="1" applyFont="1" applyFill="1" applyBorder="1" applyAlignment="1">
      <alignment horizontal="right"/>
    </xf>
    <xf numFmtId="4" fontId="5" fillId="0" borderId="0" xfId="0" applyNumberFormat="1" applyFont="1"/>
    <xf numFmtId="0" fontId="3" fillId="8" borderId="1" xfId="0" applyNumberFormat="1" applyFont="1" applyFill="1" applyBorder="1" applyAlignment="1">
      <alignment wrapText="1"/>
    </xf>
    <xf numFmtId="0" fontId="3" fillId="8" borderId="1" xfId="0" applyFont="1" applyFill="1" applyBorder="1" applyAlignment="1">
      <alignment wrapText="1"/>
    </xf>
    <xf numFmtId="0" fontId="3" fillId="8" borderId="1" xfId="1" applyNumberFormat="1" applyFont="1" applyFill="1" applyBorder="1" applyAlignment="1">
      <alignment horizontal="left" vertical="center" wrapText="1"/>
    </xf>
    <xf numFmtId="0" fontId="3" fillId="8" borderId="1" xfId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6" fillId="0" borderId="1" xfId="1" applyNumberFormat="1" applyFont="1" applyFill="1" applyBorder="1" applyAlignment="1">
      <alignment horizontal="right" vertical="center" wrapText="1"/>
    </xf>
    <xf numFmtId="0" fontId="0" fillId="8" borderId="1" xfId="0" applyNumberFormat="1" applyFill="1" applyBorder="1" applyAlignment="1" applyProtection="1">
      <alignment horizontal="center" vertical="center"/>
    </xf>
    <xf numFmtId="0" fontId="0" fillId="8" borderId="1" xfId="0" applyNumberFormat="1" applyFill="1" applyBorder="1" applyAlignment="1" applyProtection="1">
      <alignment vertical="center" wrapText="1"/>
    </xf>
    <xf numFmtId="2" fontId="7" fillId="8" borderId="1" xfId="0" applyNumberFormat="1" applyFont="1" applyFill="1" applyBorder="1" applyAlignment="1" applyProtection="1">
      <alignment vertical="center"/>
    </xf>
    <xf numFmtId="0" fontId="4" fillId="8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right"/>
    </xf>
    <xf numFmtId="0" fontId="5" fillId="0" borderId="6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/>
    </xf>
    <xf numFmtId="0" fontId="1" fillId="4" borderId="1" xfId="0" applyNumberFormat="1" applyFont="1" applyFill="1" applyBorder="1" applyAlignment="1" applyProtection="1">
      <alignment horizontal="center"/>
    </xf>
    <xf numFmtId="0" fontId="1" fillId="5" borderId="1" xfId="0" applyNumberFormat="1" applyFont="1" applyFill="1" applyBorder="1" applyAlignment="1" applyProtection="1">
      <alignment horizontal="center"/>
    </xf>
    <xf numFmtId="4" fontId="1" fillId="6" borderId="1" xfId="0" applyNumberFormat="1" applyFont="1" applyFill="1" applyBorder="1" applyAlignment="1" applyProtection="1">
      <alignment horizontal="center"/>
    </xf>
    <xf numFmtId="4" fontId="1" fillId="7" borderId="1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wrapText="1"/>
    </xf>
    <xf numFmtId="0" fontId="6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3" fontId="0" fillId="0" borderId="1" xfId="0" applyNumberFormat="1" applyFill="1" applyBorder="1"/>
    <xf numFmtId="0" fontId="0" fillId="0" borderId="1" xfId="0" applyNumberFormat="1" applyFill="1" applyBorder="1" applyAlignment="1" applyProtection="1">
      <alignment horizontal="center"/>
    </xf>
  </cellXfs>
  <cellStyles count="2">
    <cellStyle name="Обычный" xfId="0" builtinId="0"/>
    <cellStyle name="Обычный 2" xfId="1" xr:uid="{D7A2A3A4-9477-4AE9-8988-CA7433871DBB}"/>
  </cellStyles>
  <dxfs count="8"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B5413-1304-453F-B162-DB1B3E0EE879}">
  <sheetPr>
    <pageSetUpPr fitToPage="1"/>
  </sheetPr>
  <dimension ref="A1:E243"/>
  <sheetViews>
    <sheetView tabSelected="1" zoomScale="80" zoomScaleNormal="80" workbookViewId="0">
      <selection activeCell="B7" sqref="B6:B7"/>
    </sheetView>
  </sheetViews>
  <sheetFormatPr defaultColWidth="8.85546875" defaultRowHeight="12.75" x14ac:dyDescent="0.2"/>
  <cols>
    <col min="1" max="1" width="18.28515625" style="3" customWidth="1"/>
    <col min="2" max="2" width="51" style="3" customWidth="1"/>
    <col min="3" max="3" width="9.85546875" style="3" customWidth="1"/>
    <col min="4" max="4" width="11.28515625" style="3" customWidth="1"/>
    <col min="5" max="5" width="20.7109375" style="4" customWidth="1"/>
    <col min="6" max="6" width="47.5703125" style="3" customWidth="1"/>
    <col min="7" max="16384" width="8.85546875" style="3"/>
  </cols>
  <sheetData>
    <row r="1" spans="1:5" x14ac:dyDescent="0.2">
      <c r="D1" s="68" t="s">
        <v>9</v>
      </c>
      <c r="E1" s="68"/>
    </row>
    <row r="4" spans="1:5" x14ac:dyDescent="0.2">
      <c r="B4" s="3" t="s">
        <v>12</v>
      </c>
    </row>
    <row r="6" spans="1:5" ht="38.25" x14ac:dyDescent="0.2">
      <c r="A6" s="5" t="s">
        <v>1</v>
      </c>
      <c r="B6" s="1" t="s">
        <v>2</v>
      </c>
      <c r="C6" s="1" t="s">
        <v>3</v>
      </c>
      <c r="D6" s="2" t="s">
        <v>4</v>
      </c>
      <c r="E6" s="1" t="s">
        <v>5</v>
      </c>
    </row>
    <row r="7" spans="1:5" ht="15" x14ac:dyDescent="0.2">
      <c r="A7" s="64" t="s">
        <v>10</v>
      </c>
      <c r="B7" s="65" t="s">
        <v>11</v>
      </c>
      <c r="C7" s="64" t="s">
        <v>467</v>
      </c>
      <c r="D7" s="66">
        <v>105.5</v>
      </c>
      <c r="E7" s="67" t="s">
        <v>7</v>
      </c>
    </row>
    <row r="8" spans="1:5" x14ac:dyDescent="0.2">
      <c r="A8" s="6" t="s">
        <v>14</v>
      </c>
      <c r="B8" s="56" t="s">
        <v>43</v>
      </c>
      <c r="C8" s="9" t="s">
        <v>70</v>
      </c>
      <c r="D8" s="10">
        <v>1</v>
      </c>
      <c r="E8" s="1" t="s">
        <v>8</v>
      </c>
    </row>
    <row r="9" spans="1:5" ht="25.5" x14ac:dyDescent="0.2">
      <c r="A9" s="6" t="s">
        <v>15</v>
      </c>
      <c r="B9" s="56" t="s">
        <v>44</v>
      </c>
      <c r="C9" s="9" t="s">
        <v>70</v>
      </c>
      <c r="D9" s="10">
        <v>1</v>
      </c>
      <c r="E9" s="1" t="s">
        <v>8</v>
      </c>
    </row>
    <row r="10" spans="1:5" ht="25.5" x14ac:dyDescent="0.2">
      <c r="A10" s="6" t="s">
        <v>15</v>
      </c>
      <c r="B10" s="56" t="s">
        <v>44</v>
      </c>
      <c r="C10" s="9" t="s">
        <v>70</v>
      </c>
      <c r="D10" s="10">
        <v>1</v>
      </c>
      <c r="E10" s="1" t="s">
        <v>8</v>
      </c>
    </row>
    <row r="11" spans="1:5" x14ac:dyDescent="0.2">
      <c r="A11" s="6" t="s">
        <v>16</v>
      </c>
      <c r="B11" s="56" t="s">
        <v>45</v>
      </c>
      <c r="C11" s="9" t="s">
        <v>70</v>
      </c>
      <c r="D11" s="10">
        <v>1.84</v>
      </c>
      <c r="E11" s="1" t="s">
        <v>8</v>
      </c>
    </row>
    <row r="12" spans="1:5" x14ac:dyDescent="0.2">
      <c r="A12" s="6" t="s">
        <v>17</v>
      </c>
      <c r="B12" s="56" t="s">
        <v>46</v>
      </c>
      <c r="C12" s="9" t="s">
        <v>70</v>
      </c>
      <c r="D12" s="10">
        <v>0.7</v>
      </c>
      <c r="E12" s="1" t="s">
        <v>8</v>
      </c>
    </row>
    <row r="13" spans="1:5" x14ac:dyDescent="0.2">
      <c r="A13" s="7" t="s">
        <v>19</v>
      </c>
      <c r="B13" s="57" t="s">
        <v>48</v>
      </c>
      <c r="C13" s="13" t="s">
        <v>6</v>
      </c>
      <c r="D13" s="11">
        <v>3</v>
      </c>
      <c r="E13" s="1" t="s">
        <v>8</v>
      </c>
    </row>
    <row r="14" spans="1:5" ht="25.5" x14ac:dyDescent="0.2">
      <c r="A14" s="7" t="s">
        <v>20</v>
      </c>
      <c r="B14" s="57" t="s">
        <v>49</v>
      </c>
      <c r="C14" s="13" t="s">
        <v>6</v>
      </c>
      <c r="D14" s="11">
        <v>1</v>
      </c>
      <c r="E14" s="1" t="s">
        <v>8</v>
      </c>
    </row>
    <row r="15" spans="1:5" ht="25.5" x14ac:dyDescent="0.2">
      <c r="A15" s="7" t="s">
        <v>21</v>
      </c>
      <c r="B15" s="57" t="s">
        <v>50</v>
      </c>
      <c r="C15" s="13" t="s">
        <v>6</v>
      </c>
      <c r="D15" s="11">
        <v>1</v>
      </c>
      <c r="E15" s="1" t="s">
        <v>8</v>
      </c>
    </row>
    <row r="16" spans="1:5" x14ac:dyDescent="0.2">
      <c r="A16" s="6" t="s">
        <v>22</v>
      </c>
      <c r="B16" s="56" t="s">
        <v>51</v>
      </c>
      <c r="C16" s="6" t="s">
        <v>71</v>
      </c>
      <c r="D16" s="12">
        <v>2717</v>
      </c>
      <c r="E16" s="1" t="s">
        <v>8</v>
      </c>
    </row>
    <row r="17" spans="1:5" x14ac:dyDescent="0.2">
      <c r="A17" s="6" t="s">
        <v>23</v>
      </c>
      <c r="B17" s="56" t="s">
        <v>52</v>
      </c>
      <c r="C17" s="6" t="s">
        <v>6</v>
      </c>
      <c r="D17" s="12">
        <v>4</v>
      </c>
      <c r="E17" s="1" t="s">
        <v>8</v>
      </c>
    </row>
    <row r="18" spans="1:5" x14ac:dyDescent="0.2">
      <c r="A18" s="6" t="s">
        <v>24</v>
      </c>
      <c r="B18" s="56" t="s">
        <v>53</v>
      </c>
      <c r="C18" s="6" t="s">
        <v>6</v>
      </c>
      <c r="D18" s="12">
        <v>2</v>
      </c>
      <c r="E18" s="1" t="s">
        <v>8</v>
      </c>
    </row>
    <row r="19" spans="1:5" x14ac:dyDescent="0.2">
      <c r="A19" s="6" t="s">
        <v>25</v>
      </c>
      <c r="B19" s="56" t="s">
        <v>54</v>
      </c>
      <c r="C19" s="6" t="s">
        <v>72</v>
      </c>
      <c r="D19" s="12">
        <v>120.96</v>
      </c>
      <c r="E19" s="1" t="s">
        <v>8</v>
      </c>
    </row>
    <row r="20" spans="1:5" x14ac:dyDescent="0.2">
      <c r="A20" s="6" t="s">
        <v>27</v>
      </c>
      <c r="B20" s="56" t="s">
        <v>56</v>
      </c>
      <c r="C20" s="6" t="s">
        <v>6</v>
      </c>
      <c r="D20" s="12">
        <v>8</v>
      </c>
      <c r="E20" s="1" t="s">
        <v>8</v>
      </c>
    </row>
    <row r="21" spans="1:5" x14ac:dyDescent="0.2">
      <c r="A21" s="6" t="s">
        <v>28</v>
      </c>
      <c r="B21" s="56" t="s">
        <v>57</v>
      </c>
      <c r="C21" s="6" t="s">
        <v>6</v>
      </c>
      <c r="D21" s="12">
        <v>6</v>
      </c>
      <c r="E21" s="1" t="s">
        <v>8</v>
      </c>
    </row>
    <row r="22" spans="1:5" ht="38.25" x14ac:dyDescent="0.2">
      <c r="A22" s="6" t="s">
        <v>37</v>
      </c>
      <c r="B22" s="56" t="s">
        <v>66</v>
      </c>
      <c r="C22" s="6" t="s">
        <v>72</v>
      </c>
      <c r="D22" s="12">
        <v>3.7</v>
      </c>
      <c r="E22" s="1" t="s">
        <v>8</v>
      </c>
    </row>
    <row r="23" spans="1:5" x14ac:dyDescent="0.2">
      <c r="A23" s="6" t="s">
        <v>29</v>
      </c>
      <c r="B23" s="56" t="s">
        <v>58</v>
      </c>
      <c r="C23" s="6" t="s">
        <v>6</v>
      </c>
      <c r="D23" s="12">
        <v>2</v>
      </c>
      <c r="E23" s="1" t="s">
        <v>8</v>
      </c>
    </row>
    <row r="24" spans="1:5" x14ac:dyDescent="0.2">
      <c r="A24" s="6" t="s">
        <v>30</v>
      </c>
      <c r="B24" s="56" t="s">
        <v>59</v>
      </c>
      <c r="C24" s="6" t="s">
        <v>6</v>
      </c>
      <c r="D24" s="12">
        <v>12</v>
      </c>
      <c r="E24" s="1" t="s">
        <v>8</v>
      </c>
    </row>
    <row r="25" spans="1:5" ht="63.75" x14ac:dyDescent="0.2">
      <c r="A25" s="6" t="s">
        <v>31</v>
      </c>
      <c r="B25" s="56" t="s">
        <v>60</v>
      </c>
      <c r="C25" s="6" t="s">
        <v>70</v>
      </c>
      <c r="D25" s="12">
        <v>0.2</v>
      </c>
      <c r="E25" s="1" t="s">
        <v>8</v>
      </c>
    </row>
    <row r="26" spans="1:5" x14ac:dyDescent="0.2">
      <c r="A26" s="18" t="s">
        <v>82</v>
      </c>
      <c r="B26" s="58" t="s">
        <v>83</v>
      </c>
      <c r="C26" s="20" t="s">
        <v>6</v>
      </c>
      <c r="D26" s="21">
        <v>6050</v>
      </c>
      <c r="E26" s="60" t="s">
        <v>7</v>
      </c>
    </row>
    <row r="27" spans="1:5" ht="51" x14ac:dyDescent="0.2">
      <c r="A27" s="6" t="s">
        <v>33</v>
      </c>
      <c r="B27" s="56" t="s">
        <v>62</v>
      </c>
      <c r="C27" s="6" t="s">
        <v>70</v>
      </c>
      <c r="D27" s="12">
        <v>0.112</v>
      </c>
      <c r="E27" s="1" t="s">
        <v>8</v>
      </c>
    </row>
    <row r="28" spans="1:5" ht="51" x14ac:dyDescent="0.2">
      <c r="A28" s="6" t="s">
        <v>34</v>
      </c>
      <c r="B28" s="56" t="s">
        <v>63</v>
      </c>
      <c r="C28" s="6" t="s">
        <v>70</v>
      </c>
      <c r="D28" s="12">
        <v>6.0000000000000001E-3</v>
      </c>
      <c r="E28" s="1" t="s">
        <v>8</v>
      </c>
    </row>
    <row r="29" spans="1:5" ht="51" x14ac:dyDescent="0.2">
      <c r="A29" s="6" t="s">
        <v>35</v>
      </c>
      <c r="B29" s="56" t="s">
        <v>64</v>
      </c>
      <c r="C29" s="6" t="s">
        <v>70</v>
      </c>
      <c r="D29" s="12">
        <v>1.525E-2</v>
      </c>
      <c r="E29" s="1" t="s">
        <v>8</v>
      </c>
    </row>
    <row r="30" spans="1:5" ht="51" x14ac:dyDescent="0.2">
      <c r="A30" s="6" t="s">
        <v>36</v>
      </c>
      <c r="B30" s="56" t="s">
        <v>65</v>
      </c>
      <c r="C30" s="6" t="s">
        <v>70</v>
      </c>
      <c r="D30" s="12">
        <v>2E-3</v>
      </c>
      <c r="E30" s="1" t="s">
        <v>8</v>
      </c>
    </row>
    <row r="31" spans="1:5" x14ac:dyDescent="0.2">
      <c r="A31" s="18" t="s">
        <v>169</v>
      </c>
      <c r="B31" s="58" t="s">
        <v>170</v>
      </c>
      <c r="C31" s="20" t="s">
        <v>6</v>
      </c>
      <c r="D31" s="21">
        <v>160</v>
      </c>
      <c r="E31" s="60" t="s">
        <v>7</v>
      </c>
    </row>
    <row r="32" spans="1:5" x14ac:dyDescent="0.2">
      <c r="A32" s="18" t="s">
        <v>169</v>
      </c>
      <c r="B32" s="58" t="s">
        <v>170</v>
      </c>
      <c r="C32" s="20" t="s">
        <v>6</v>
      </c>
      <c r="D32" s="21">
        <v>111</v>
      </c>
      <c r="E32" s="60" t="s">
        <v>7</v>
      </c>
    </row>
    <row r="33" spans="1:5" ht="63.75" x14ac:dyDescent="0.2">
      <c r="A33" s="6" t="s">
        <v>38</v>
      </c>
      <c r="B33" s="56" t="s">
        <v>67</v>
      </c>
      <c r="C33" s="6" t="s">
        <v>70</v>
      </c>
      <c r="D33" s="12">
        <v>9.4500000000000001E-2</v>
      </c>
      <c r="E33" s="1" t="s">
        <v>8</v>
      </c>
    </row>
    <row r="34" spans="1:5" ht="63.75" x14ac:dyDescent="0.2">
      <c r="A34" s="6" t="s">
        <v>39</v>
      </c>
      <c r="B34" s="56" t="s">
        <v>67</v>
      </c>
      <c r="C34" s="6" t="s">
        <v>70</v>
      </c>
      <c r="D34" s="12">
        <v>0.20599999999999999</v>
      </c>
      <c r="E34" s="1" t="s">
        <v>8</v>
      </c>
    </row>
    <row r="35" spans="1:5" ht="38.25" x14ac:dyDescent="0.2">
      <c r="A35" s="6" t="s">
        <v>40</v>
      </c>
      <c r="B35" s="56" t="s">
        <v>68</v>
      </c>
      <c r="C35" s="6" t="s">
        <v>70</v>
      </c>
      <c r="D35" s="12">
        <v>8.9999999999999993E-3</v>
      </c>
      <c r="E35" s="1" t="s">
        <v>8</v>
      </c>
    </row>
    <row r="36" spans="1:5" ht="38.25" x14ac:dyDescent="0.2">
      <c r="A36" s="6" t="s">
        <v>41</v>
      </c>
      <c r="B36" s="56" t="s">
        <v>69</v>
      </c>
      <c r="C36" s="6" t="s">
        <v>70</v>
      </c>
      <c r="D36" s="12">
        <v>6.7999999999999996E-3</v>
      </c>
      <c r="E36" s="1" t="s">
        <v>8</v>
      </c>
    </row>
    <row r="37" spans="1:5" x14ac:dyDescent="0.2">
      <c r="A37" s="18" t="s">
        <v>73</v>
      </c>
      <c r="B37" s="58" t="s">
        <v>74</v>
      </c>
      <c r="C37" s="20" t="s">
        <v>6</v>
      </c>
      <c r="D37" s="21">
        <v>230</v>
      </c>
      <c r="E37" s="60" t="s">
        <v>7</v>
      </c>
    </row>
    <row r="38" spans="1:5" x14ac:dyDescent="0.2">
      <c r="A38" s="18" t="s">
        <v>75</v>
      </c>
      <c r="B38" s="58" t="s">
        <v>76</v>
      </c>
      <c r="C38" s="20" t="s">
        <v>77</v>
      </c>
      <c r="D38" s="21">
        <v>33.671030000000002</v>
      </c>
      <c r="E38" s="60" t="s">
        <v>7</v>
      </c>
    </row>
    <row r="39" spans="1:5" x14ac:dyDescent="0.2">
      <c r="A39" s="18" t="s">
        <v>75</v>
      </c>
      <c r="B39" s="58" t="s">
        <v>76</v>
      </c>
      <c r="C39" s="20" t="s">
        <v>77</v>
      </c>
      <c r="D39" s="21">
        <v>0.4259</v>
      </c>
      <c r="E39" s="60" t="s">
        <v>7</v>
      </c>
    </row>
    <row r="40" spans="1:5" x14ac:dyDescent="0.2">
      <c r="A40" s="18" t="s">
        <v>75</v>
      </c>
      <c r="B40" s="58" t="s">
        <v>76</v>
      </c>
      <c r="C40" s="20" t="s">
        <v>77</v>
      </c>
      <c r="D40" s="21">
        <v>0.104</v>
      </c>
      <c r="E40" s="60" t="s">
        <v>7</v>
      </c>
    </row>
    <row r="41" spans="1:5" x14ac:dyDescent="0.2">
      <c r="A41" s="18" t="s">
        <v>78</v>
      </c>
      <c r="B41" s="58" t="s">
        <v>79</v>
      </c>
      <c r="C41" s="20" t="s">
        <v>77</v>
      </c>
      <c r="D41" s="21">
        <v>0.105</v>
      </c>
      <c r="E41" s="60" t="s">
        <v>7</v>
      </c>
    </row>
    <row r="42" spans="1:5" x14ac:dyDescent="0.2">
      <c r="A42" s="18" t="s">
        <v>78</v>
      </c>
      <c r="B42" s="58" t="s">
        <v>79</v>
      </c>
      <c r="C42" s="20" t="s">
        <v>77</v>
      </c>
      <c r="D42" s="21">
        <v>51.915170000000003</v>
      </c>
      <c r="E42" s="60" t="s">
        <v>7</v>
      </c>
    </row>
    <row r="43" spans="1:5" x14ac:dyDescent="0.2">
      <c r="A43" s="18" t="s">
        <v>80</v>
      </c>
      <c r="B43" s="58" t="s">
        <v>81</v>
      </c>
      <c r="C43" s="20" t="s">
        <v>6</v>
      </c>
      <c r="D43" s="21">
        <v>1</v>
      </c>
      <c r="E43" s="60" t="s">
        <v>7</v>
      </c>
    </row>
    <row r="44" spans="1:5" x14ac:dyDescent="0.2">
      <c r="A44" s="18" t="s">
        <v>171</v>
      </c>
      <c r="B44" s="58" t="s">
        <v>172</v>
      </c>
      <c r="C44" s="20" t="s">
        <v>6</v>
      </c>
      <c r="D44" s="21">
        <v>9</v>
      </c>
      <c r="E44" s="60" t="s">
        <v>7</v>
      </c>
    </row>
    <row r="45" spans="1:5" x14ac:dyDescent="0.2">
      <c r="A45" s="18" t="s">
        <v>84</v>
      </c>
      <c r="B45" s="58" t="s">
        <v>85</v>
      </c>
      <c r="C45" s="20" t="s">
        <v>6</v>
      </c>
      <c r="D45" s="21">
        <v>2</v>
      </c>
      <c r="E45" s="60" t="s">
        <v>7</v>
      </c>
    </row>
    <row r="46" spans="1:5" x14ac:dyDescent="0.2">
      <c r="A46" s="18" t="s">
        <v>86</v>
      </c>
      <c r="B46" s="58" t="s">
        <v>87</v>
      </c>
      <c r="C46" s="20" t="s">
        <v>6</v>
      </c>
      <c r="D46" s="21">
        <v>2</v>
      </c>
      <c r="E46" s="60" t="s">
        <v>7</v>
      </c>
    </row>
    <row r="47" spans="1:5" x14ac:dyDescent="0.2">
      <c r="A47" s="18" t="s">
        <v>88</v>
      </c>
      <c r="B47" s="58" t="s">
        <v>89</v>
      </c>
      <c r="C47" s="20" t="s">
        <v>6</v>
      </c>
      <c r="D47" s="21">
        <v>10</v>
      </c>
      <c r="E47" s="60" t="s">
        <v>7</v>
      </c>
    </row>
    <row r="48" spans="1:5" x14ac:dyDescent="0.2">
      <c r="A48" s="18" t="s">
        <v>90</v>
      </c>
      <c r="B48" s="58" t="s">
        <v>91</v>
      </c>
      <c r="C48" s="20" t="s">
        <v>6</v>
      </c>
      <c r="D48" s="21">
        <v>12</v>
      </c>
      <c r="E48" s="60" t="s">
        <v>7</v>
      </c>
    </row>
    <row r="49" spans="1:5" x14ac:dyDescent="0.2">
      <c r="A49" s="18" t="s">
        <v>92</v>
      </c>
      <c r="B49" s="58" t="s">
        <v>93</v>
      </c>
      <c r="C49" s="20" t="s">
        <v>6</v>
      </c>
      <c r="D49" s="21">
        <v>3</v>
      </c>
      <c r="E49" s="60" t="s">
        <v>7</v>
      </c>
    </row>
    <row r="50" spans="1:5" x14ac:dyDescent="0.2">
      <c r="A50" s="18" t="s">
        <v>94</v>
      </c>
      <c r="B50" s="58" t="s">
        <v>95</v>
      </c>
      <c r="C50" s="20" t="s">
        <v>6</v>
      </c>
      <c r="D50" s="21">
        <v>3</v>
      </c>
      <c r="E50" s="60" t="s">
        <v>7</v>
      </c>
    </row>
    <row r="51" spans="1:5" x14ac:dyDescent="0.2">
      <c r="A51" s="18" t="s">
        <v>96</v>
      </c>
      <c r="B51" s="58" t="s">
        <v>97</v>
      </c>
      <c r="C51" s="20" t="s">
        <v>6</v>
      </c>
      <c r="D51" s="21">
        <v>12</v>
      </c>
      <c r="E51" s="60" t="s">
        <v>7</v>
      </c>
    </row>
    <row r="52" spans="1:5" x14ac:dyDescent="0.2">
      <c r="A52" s="18" t="s">
        <v>98</v>
      </c>
      <c r="B52" s="58" t="s">
        <v>93</v>
      </c>
      <c r="C52" s="20" t="s">
        <v>6</v>
      </c>
      <c r="D52" s="21">
        <v>7</v>
      </c>
      <c r="E52" s="60" t="s">
        <v>7</v>
      </c>
    </row>
    <row r="53" spans="1:5" x14ac:dyDescent="0.2">
      <c r="A53" s="18" t="s">
        <v>99</v>
      </c>
      <c r="B53" s="58" t="s">
        <v>100</v>
      </c>
      <c r="C53" s="20" t="s">
        <v>6</v>
      </c>
      <c r="D53" s="21">
        <v>1</v>
      </c>
      <c r="E53" s="60" t="s">
        <v>7</v>
      </c>
    </row>
    <row r="54" spans="1:5" x14ac:dyDescent="0.2">
      <c r="A54" s="18" t="s">
        <v>101</v>
      </c>
      <c r="B54" s="58" t="s">
        <v>102</v>
      </c>
      <c r="C54" s="20" t="s">
        <v>6</v>
      </c>
      <c r="D54" s="21">
        <v>1</v>
      </c>
      <c r="E54" s="60" t="s">
        <v>7</v>
      </c>
    </row>
    <row r="55" spans="1:5" x14ac:dyDescent="0.2">
      <c r="A55" s="18" t="s">
        <v>103</v>
      </c>
      <c r="B55" s="58" t="s">
        <v>104</v>
      </c>
      <c r="C55" s="20" t="s">
        <v>6</v>
      </c>
      <c r="D55" s="21">
        <v>5</v>
      </c>
      <c r="E55" s="60" t="s">
        <v>7</v>
      </c>
    </row>
    <row r="56" spans="1:5" ht="25.5" x14ac:dyDescent="0.2">
      <c r="A56" s="18" t="s">
        <v>105</v>
      </c>
      <c r="B56" s="58" t="s">
        <v>106</v>
      </c>
      <c r="C56" s="20" t="s">
        <v>6</v>
      </c>
      <c r="D56" s="21">
        <v>366</v>
      </c>
      <c r="E56" s="60" t="s">
        <v>7</v>
      </c>
    </row>
    <row r="57" spans="1:5" ht="25.5" x14ac:dyDescent="0.2">
      <c r="A57" s="18" t="s">
        <v>107</v>
      </c>
      <c r="B57" s="58" t="s">
        <v>108</v>
      </c>
      <c r="C57" s="20" t="s">
        <v>6</v>
      </c>
      <c r="D57" s="21">
        <v>8</v>
      </c>
      <c r="E57" s="60" t="s">
        <v>7</v>
      </c>
    </row>
    <row r="58" spans="1:5" x14ac:dyDescent="0.2">
      <c r="A58" s="18" t="s">
        <v>109</v>
      </c>
      <c r="B58" s="58" t="s">
        <v>110</v>
      </c>
      <c r="C58" s="20" t="s">
        <v>6</v>
      </c>
      <c r="D58" s="21">
        <v>2</v>
      </c>
      <c r="E58" s="60" t="s">
        <v>7</v>
      </c>
    </row>
    <row r="59" spans="1:5" ht="25.5" x14ac:dyDescent="0.2">
      <c r="A59" s="18" t="s">
        <v>111</v>
      </c>
      <c r="B59" s="58" t="s">
        <v>112</v>
      </c>
      <c r="C59" s="20" t="s">
        <v>6</v>
      </c>
      <c r="D59" s="21">
        <v>2</v>
      </c>
      <c r="E59" s="60" t="s">
        <v>7</v>
      </c>
    </row>
    <row r="60" spans="1:5" x14ac:dyDescent="0.2">
      <c r="A60" s="18" t="s">
        <v>113</v>
      </c>
      <c r="B60" s="58" t="s">
        <v>114</v>
      </c>
      <c r="C60" s="20" t="s">
        <v>6</v>
      </c>
      <c r="D60" s="21">
        <v>8</v>
      </c>
      <c r="E60" s="60" t="s">
        <v>7</v>
      </c>
    </row>
    <row r="61" spans="1:5" x14ac:dyDescent="0.2">
      <c r="A61" s="18" t="s">
        <v>115</v>
      </c>
      <c r="B61" s="58" t="s">
        <v>116</v>
      </c>
      <c r="C61" s="20" t="s">
        <v>6</v>
      </c>
      <c r="D61" s="21">
        <v>1</v>
      </c>
      <c r="E61" s="60" t="s">
        <v>7</v>
      </c>
    </row>
    <row r="62" spans="1:5" x14ac:dyDescent="0.2">
      <c r="A62" s="18" t="s">
        <v>115</v>
      </c>
      <c r="B62" s="58" t="s">
        <v>116</v>
      </c>
      <c r="C62" s="20" t="s">
        <v>6</v>
      </c>
      <c r="D62" s="21">
        <v>4</v>
      </c>
      <c r="E62" s="60" t="s">
        <v>7</v>
      </c>
    </row>
    <row r="63" spans="1:5" x14ac:dyDescent="0.2">
      <c r="A63" s="18" t="s">
        <v>117</v>
      </c>
      <c r="B63" s="58" t="s">
        <v>118</v>
      </c>
      <c r="C63" s="20" t="s">
        <v>6</v>
      </c>
      <c r="D63" s="21">
        <v>1</v>
      </c>
      <c r="E63" s="60" t="s">
        <v>7</v>
      </c>
    </row>
    <row r="64" spans="1:5" x14ac:dyDescent="0.2">
      <c r="A64" s="18" t="s">
        <v>119</v>
      </c>
      <c r="B64" s="58" t="s">
        <v>120</v>
      </c>
      <c r="C64" s="20" t="s">
        <v>6</v>
      </c>
      <c r="D64" s="21">
        <v>6</v>
      </c>
      <c r="E64" s="60" t="s">
        <v>7</v>
      </c>
    </row>
    <row r="65" spans="1:5" x14ac:dyDescent="0.2">
      <c r="A65" s="18" t="s">
        <v>121</v>
      </c>
      <c r="B65" s="58" t="s">
        <v>122</v>
      </c>
      <c r="C65" s="20" t="s">
        <v>6</v>
      </c>
      <c r="D65" s="21">
        <v>1</v>
      </c>
      <c r="E65" s="60" t="s">
        <v>7</v>
      </c>
    </row>
    <row r="66" spans="1:5" x14ac:dyDescent="0.2">
      <c r="A66" s="18" t="s">
        <v>123</v>
      </c>
      <c r="B66" s="58" t="s">
        <v>124</v>
      </c>
      <c r="C66" s="20" t="s">
        <v>6</v>
      </c>
      <c r="D66" s="21">
        <v>10</v>
      </c>
      <c r="E66" s="60" t="s">
        <v>7</v>
      </c>
    </row>
    <row r="67" spans="1:5" x14ac:dyDescent="0.2">
      <c r="A67" s="18" t="s">
        <v>125</v>
      </c>
      <c r="B67" s="58" t="s">
        <v>126</v>
      </c>
      <c r="C67" s="20" t="s">
        <v>6</v>
      </c>
      <c r="D67" s="21">
        <v>8</v>
      </c>
      <c r="E67" s="60" t="s">
        <v>7</v>
      </c>
    </row>
    <row r="68" spans="1:5" x14ac:dyDescent="0.2">
      <c r="A68" s="18" t="s">
        <v>127</v>
      </c>
      <c r="B68" s="58" t="s">
        <v>128</v>
      </c>
      <c r="C68" s="20" t="s">
        <v>6</v>
      </c>
      <c r="D68" s="21">
        <v>1</v>
      </c>
      <c r="E68" s="60" t="s">
        <v>7</v>
      </c>
    </row>
    <row r="69" spans="1:5" x14ac:dyDescent="0.2">
      <c r="A69" s="18" t="s">
        <v>129</v>
      </c>
      <c r="B69" s="58" t="s">
        <v>130</v>
      </c>
      <c r="C69" s="20" t="s">
        <v>6</v>
      </c>
      <c r="D69" s="21">
        <v>3</v>
      </c>
      <c r="E69" s="60" t="s">
        <v>7</v>
      </c>
    </row>
    <row r="70" spans="1:5" x14ac:dyDescent="0.2">
      <c r="A70" s="18" t="s">
        <v>131</v>
      </c>
      <c r="B70" s="58" t="s">
        <v>132</v>
      </c>
      <c r="C70" s="20" t="s">
        <v>6</v>
      </c>
      <c r="D70" s="21">
        <v>12</v>
      </c>
      <c r="E70" s="60" t="s">
        <v>7</v>
      </c>
    </row>
    <row r="71" spans="1:5" x14ac:dyDescent="0.2">
      <c r="A71" s="18" t="s">
        <v>133</v>
      </c>
      <c r="B71" s="58" t="s">
        <v>134</v>
      </c>
      <c r="C71" s="20" t="s">
        <v>6</v>
      </c>
      <c r="D71" s="21">
        <v>8</v>
      </c>
      <c r="E71" s="60" t="s">
        <v>7</v>
      </c>
    </row>
    <row r="72" spans="1:5" x14ac:dyDescent="0.2">
      <c r="A72" s="18" t="s">
        <v>135</v>
      </c>
      <c r="B72" s="58" t="s">
        <v>136</v>
      </c>
      <c r="C72" s="20" t="s">
        <v>6</v>
      </c>
      <c r="D72" s="21">
        <v>2</v>
      </c>
      <c r="E72" s="60" t="s">
        <v>7</v>
      </c>
    </row>
    <row r="73" spans="1:5" x14ac:dyDescent="0.2">
      <c r="A73" s="18" t="s">
        <v>137</v>
      </c>
      <c r="B73" s="58" t="s">
        <v>138</v>
      </c>
      <c r="C73" s="20" t="s">
        <v>6</v>
      </c>
      <c r="D73" s="21">
        <v>3</v>
      </c>
      <c r="E73" s="60" t="s">
        <v>7</v>
      </c>
    </row>
    <row r="74" spans="1:5" x14ac:dyDescent="0.2">
      <c r="A74" s="18" t="s">
        <v>139</v>
      </c>
      <c r="B74" s="58" t="s">
        <v>140</v>
      </c>
      <c r="C74" s="20" t="s">
        <v>6</v>
      </c>
      <c r="D74" s="21">
        <v>2</v>
      </c>
      <c r="E74" s="60" t="s">
        <v>7</v>
      </c>
    </row>
    <row r="75" spans="1:5" x14ac:dyDescent="0.2">
      <c r="A75" s="18" t="s">
        <v>141</v>
      </c>
      <c r="B75" s="58" t="s">
        <v>142</v>
      </c>
      <c r="C75" s="20" t="s">
        <v>6</v>
      </c>
      <c r="D75" s="21">
        <v>1</v>
      </c>
      <c r="E75" s="60" t="s">
        <v>7</v>
      </c>
    </row>
    <row r="76" spans="1:5" x14ac:dyDescent="0.2">
      <c r="A76" s="18" t="s">
        <v>143</v>
      </c>
      <c r="B76" s="58" t="s">
        <v>144</v>
      </c>
      <c r="C76" s="20" t="s">
        <v>6</v>
      </c>
      <c r="D76" s="21">
        <v>2</v>
      </c>
      <c r="E76" s="60" t="s">
        <v>7</v>
      </c>
    </row>
    <row r="77" spans="1:5" x14ac:dyDescent="0.2">
      <c r="A77" s="18" t="s">
        <v>143</v>
      </c>
      <c r="B77" s="58" t="s">
        <v>144</v>
      </c>
      <c r="C77" s="20" t="s">
        <v>6</v>
      </c>
      <c r="D77" s="21">
        <v>1</v>
      </c>
      <c r="E77" s="60" t="s">
        <v>7</v>
      </c>
    </row>
    <row r="78" spans="1:5" x14ac:dyDescent="0.2">
      <c r="A78" s="18" t="s">
        <v>145</v>
      </c>
      <c r="B78" s="58" t="s">
        <v>146</v>
      </c>
      <c r="C78" s="20" t="s">
        <v>6</v>
      </c>
      <c r="D78" s="21">
        <v>141</v>
      </c>
      <c r="E78" s="60" t="s">
        <v>7</v>
      </c>
    </row>
    <row r="79" spans="1:5" x14ac:dyDescent="0.2">
      <c r="A79" s="18" t="s">
        <v>147</v>
      </c>
      <c r="B79" s="58" t="s">
        <v>148</v>
      </c>
      <c r="C79" s="20" t="s">
        <v>6</v>
      </c>
      <c r="D79" s="21">
        <v>9</v>
      </c>
      <c r="E79" s="60" t="s">
        <v>7</v>
      </c>
    </row>
    <row r="80" spans="1:5" x14ac:dyDescent="0.2">
      <c r="A80" s="18" t="s">
        <v>171</v>
      </c>
      <c r="B80" s="58" t="s">
        <v>172</v>
      </c>
      <c r="C80" s="20" t="s">
        <v>6</v>
      </c>
      <c r="D80" s="21">
        <v>132</v>
      </c>
      <c r="E80" s="60" t="s">
        <v>7</v>
      </c>
    </row>
    <row r="81" spans="1:5" x14ac:dyDescent="0.2">
      <c r="A81" s="18" t="s">
        <v>149</v>
      </c>
      <c r="B81" s="58" t="s">
        <v>150</v>
      </c>
      <c r="C81" s="20" t="s">
        <v>77</v>
      </c>
      <c r="D81" s="21">
        <v>2.0139999999999998</v>
      </c>
      <c r="E81" s="60" t="s">
        <v>7</v>
      </c>
    </row>
    <row r="82" spans="1:5" x14ac:dyDescent="0.2">
      <c r="A82" s="18" t="s">
        <v>151</v>
      </c>
      <c r="B82" s="58" t="s">
        <v>152</v>
      </c>
      <c r="C82" s="20" t="s">
        <v>6</v>
      </c>
      <c r="D82" s="21">
        <v>1740</v>
      </c>
      <c r="E82" s="60" t="s">
        <v>7</v>
      </c>
    </row>
    <row r="83" spans="1:5" ht="25.5" x14ac:dyDescent="0.2">
      <c r="A83" s="18" t="s">
        <v>153</v>
      </c>
      <c r="B83" s="58" t="s">
        <v>154</v>
      </c>
      <c r="C83" s="20" t="s">
        <v>77</v>
      </c>
      <c r="D83" s="21">
        <v>7.8330000000000002</v>
      </c>
      <c r="E83" s="60" t="s">
        <v>7</v>
      </c>
    </row>
    <row r="84" spans="1:5" ht="25.5" x14ac:dyDescent="0.2">
      <c r="A84" s="18" t="s">
        <v>155</v>
      </c>
      <c r="B84" s="58" t="s">
        <v>156</v>
      </c>
      <c r="C84" s="20" t="s">
        <v>6</v>
      </c>
      <c r="D84" s="21">
        <v>1379</v>
      </c>
      <c r="E84" s="60" t="s">
        <v>7</v>
      </c>
    </row>
    <row r="85" spans="1:5" x14ac:dyDescent="0.2">
      <c r="A85" s="18" t="s">
        <v>157</v>
      </c>
      <c r="B85" s="58" t="s">
        <v>158</v>
      </c>
      <c r="C85" s="20" t="s">
        <v>6</v>
      </c>
      <c r="D85" s="21">
        <v>3</v>
      </c>
      <c r="E85" s="60" t="s">
        <v>7</v>
      </c>
    </row>
    <row r="86" spans="1:5" x14ac:dyDescent="0.2">
      <c r="A86" s="18" t="s">
        <v>159</v>
      </c>
      <c r="B86" s="58" t="s">
        <v>160</v>
      </c>
      <c r="C86" s="20" t="s">
        <v>6</v>
      </c>
      <c r="D86" s="21">
        <v>4</v>
      </c>
      <c r="E86" s="60" t="s">
        <v>7</v>
      </c>
    </row>
    <row r="87" spans="1:5" x14ac:dyDescent="0.2">
      <c r="A87" s="18" t="s">
        <v>161</v>
      </c>
      <c r="B87" s="58" t="s">
        <v>162</v>
      </c>
      <c r="C87" s="20" t="s">
        <v>6</v>
      </c>
      <c r="D87" s="21">
        <v>14</v>
      </c>
      <c r="E87" s="60" t="s">
        <v>7</v>
      </c>
    </row>
    <row r="88" spans="1:5" x14ac:dyDescent="0.2">
      <c r="A88" s="18" t="s">
        <v>163</v>
      </c>
      <c r="B88" s="58" t="s">
        <v>164</v>
      </c>
      <c r="C88" s="20" t="s">
        <v>6</v>
      </c>
      <c r="D88" s="21">
        <v>12</v>
      </c>
      <c r="E88" s="60" t="s">
        <v>7</v>
      </c>
    </row>
    <row r="89" spans="1:5" x14ac:dyDescent="0.2">
      <c r="A89" s="18" t="s">
        <v>165</v>
      </c>
      <c r="B89" s="58" t="s">
        <v>166</v>
      </c>
      <c r="C89" s="20" t="s">
        <v>6</v>
      </c>
      <c r="D89" s="21">
        <v>1</v>
      </c>
      <c r="E89" s="60" t="s">
        <v>7</v>
      </c>
    </row>
    <row r="90" spans="1:5" x14ac:dyDescent="0.2">
      <c r="A90" s="18" t="s">
        <v>167</v>
      </c>
      <c r="B90" s="58" t="s">
        <v>168</v>
      </c>
      <c r="C90" s="20" t="s">
        <v>6</v>
      </c>
      <c r="D90" s="21">
        <v>406</v>
      </c>
      <c r="E90" s="60" t="s">
        <v>7</v>
      </c>
    </row>
    <row r="91" spans="1:5" x14ac:dyDescent="0.2">
      <c r="A91" s="18" t="s">
        <v>204</v>
      </c>
      <c r="B91" s="58" t="s">
        <v>205</v>
      </c>
      <c r="C91" s="20" t="s">
        <v>6</v>
      </c>
      <c r="D91" s="21">
        <v>110</v>
      </c>
      <c r="E91" s="60" t="s">
        <v>7</v>
      </c>
    </row>
    <row r="92" spans="1:5" x14ac:dyDescent="0.2">
      <c r="A92" s="18" t="s">
        <v>234</v>
      </c>
      <c r="B92" s="58" t="s">
        <v>235</v>
      </c>
      <c r="C92" s="20" t="s">
        <v>77</v>
      </c>
      <c r="D92" s="21">
        <v>0.499</v>
      </c>
      <c r="E92" s="60" t="s">
        <v>7</v>
      </c>
    </row>
    <row r="93" spans="1:5" x14ac:dyDescent="0.2">
      <c r="A93" s="6" t="s">
        <v>26</v>
      </c>
      <c r="B93" s="56" t="s">
        <v>55</v>
      </c>
      <c r="C93" s="6" t="s">
        <v>6</v>
      </c>
      <c r="D93" s="12">
        <v>67</v>
      </c>
      <c r="E93" s="1" t="s">
        <v>8</v>
      </c>
    </row>
    <row r="94" spans="1:5" ht="38.25" x14ac:dyDescent="0.2">
      <c r="A94" s="6" t="s">
        <v>32</v>
      </c>
      <c r="B94" s="56" t="s">
        <v>61</v>
      </c>
      <c r="C94" s="6" t="s">
        <v>6</v>
      </c>
      <c r="D94" s="12">
        <v>22</v>
      </c>
      <c r="E94" s="1" t="s">
        <v>8</v>
      </c>
    </row>
    <row r="95" spans="1:5" x14ac:dyDescent="0.2">
      <c r="A95" s="18" t="s">
        <v>173</v>
      </c>
      <c r="B95" s="58" t="s">
        <v>174</v>
      </c>
      <c r="C95" s="20" t="s">
        <v>77</v>
      </c>
      <c r="D95" s="21">
        <v>16.431322000000002</v>
      </c>
      <c r="E95" s="60" t="s">
        <v>7</v>
      </c>
    </row>
    <row r="96" spans="1:5" ht="25.5" x14ac:dyDescent="0.2">
      <c r="A96" s="18" t="s">
        <v>175</v>
      </c>
      <c r="B96" s="58" t="s">
        <v>176</v>
      </c>
      <c r="C96" s="20" t="s">
        <v>177</v>
      </c>
      <c r="D96" s="21">
        <v>10819.2</v>
      </c>
      <c r="E96" s="60" t="s">
        <v>7</v>
      </c>
    </row>
    <row r="97" spans="1:5" x14ac:dyDescent="0.2">
      <c r="A97" s="18" t="s">
        <v>178</v>
      </c>
      <c r="B97" s="58" t="s">
        <v>179</v>
      </c>
      <c r="C97" s="20" t="s">
        <v>6</v>
      </c>
      <c r="D97" s="21">
        <v>1</v>
      </c>
      <c r="E97" s="60" t="s">
        <v>7</v>
      </c>
    </row>
    <row r="98" spans="1:5" x14ac:dyDescent="0.2">
      <c r="A98" s="18" t="s">
        <v>180</v>
      </c>
      <c r="B98" s="58" t="s">
        <v>181</v>
      </c>
      <c r="C98" s="20" t="s">
        <v>6</v>
      </c>
      <c r="D98" s="21">
        <v>1</v>
      </c>
      <c r="E98" s="60" t="s">
        <v>7</v>
      </c>
    </row>
    <row r="99" spans="1:5" x14ac:dyDescent="0.2">
      <c r="A99" s="18" t="s">
        <v>182</v>
      </c>
      <c r="B99" s="58" t="s">
        <v>183</v>
      </c>
      <c r="C99" s="20" t="s">
        <v>6</v>
      </c>
      <c r="D99" s="21">
        <v>6</v>
      </c>
      <c r="E99" s="60" t="s">
        <v>7</v>
      </c>
    </row>
    <row r="100" spans="1:5" ht="25.5" x14ac:dyDescent="0.2">
      <c r="A100" s="18" t="s">
        <v>184</v>
      </c>
      <c r="B100" s="58" t="s">
        <v>185</v>
      </c>
      <c r="C100" s="20" t="s">
        <v>6</v>
      </c>
      <c r="D100" s="21">
        <v>7</v>
      </c>
      <c r="E100" s="60" t="s">
        <v>7</v>
      </c>
    </row>
    <row r="101" spans="1:5" x14ac:dyDescent="0.2">
      <c r="A101" s="18" t="s">
        <v>186</v>
      </c>
      <c r="B101" s="58" t="s">
        <v>187</v>
      </c>
      <c r="C101" s="20" t="s">
        <v>77</v>
      </c>
      <c r="D101" s="21">
        <v>1.8160000000000001</v>
      </c>
      <c r="E101" s="60" t="s">
        <v>7</v>
      </c>
    </row>
    <row r="102" spans="1:5" x14ac:dyDescent="0.2">
      <c r="A102" s="18" t="s">
        <v>188</v>
      </c>
      <c r="B102" s="58" t="s">
        <v>189</v>
      </c>
      <c r="C102" s="20" t="s">
        <v>6</v>
      </c>
      <c r="D102" s="21">
        <v>1</v>
      </c>
      <c r="E102" s="60" t="s">
        <v>7</v>
      </c>
    </row>
    <row r="103" spans="1:5" ht="25.5" x14ac:dyDescent="0.2">
      <c r="A103" s="18" t="s">
        <v>190</v>
      </c>
      <c r="B103" s="58" t="s">
        <v>191</v>
      </c>
      <c r="C103" s="20" t="s">
        <v>6</v>
      </c>
      <c r="D103" s="21">
        <v>4</v>
      </c>
      <c r="E103" s="60" t="s">
        <v>7</v>
      </c>
    </row>
    <row r="104" spans="1:5" x14ac:dyDescent="0.2">
      <c r="A104" s="18" t="s">
        <v>192</v>
      </c>
      <c r="B104" s="58" t="s">
        <v>193</v>
      </c>
      <c r="C104" s="20" t="s">
        <v>6</v>
      </c>
      <c r="D104" s="21">
        <v>1</v>
      </c>
      <c r="E104" s="60" t="s">
        <v>7</v>
      </c>
    </row>
    <row r="105" spans="1:5" x14ac:dyDescent="0.2">
      <c r="A105" s="18" t="s">
        <v>194</v>
      </c>
      <c r="B105" s="58" t="s">
        <v>195</v>
      </c>
      <c r="C105" s="20" t="s">
        <v>6</v>
      </c>
      <c r="D105" s="21">
        <v>10</v>
      </c>
      <c r="E105" s="60" t="s">
        <v>7</v>
      </c>
    </row>
    <row r="106" spans="1:5" x14ac:dyDescent="0.2">
      <c r="A106" s="18" t="s">
        <v>196</v>
      </c>
      <c r="B106" s="58" t="s">
        <v>197</v>
      </c>
      <c r="C106" s="20" t="s">
        <v>6</v>
      </c>
      <c r="D106" s="21">
        <v>10</v>
      </c>
      <c r="E106" s="60" t="s">
        <v>7</v>
      </c>
    </row>
    <row r="107" spans="1:5" x14ac:dyDescent="0.2">
      <c r="A107" s="18" t="s">
        <v>198</v>
      </c>
      <c r="B107" s="58" t="s">
        <v>199</v>
      </c>
      <c r="C107" s="20" t="s">
        <v>6</v>
      </c>
      <c r="D107" s="21">
        <v>30</v>
      </c>
      <c r="E107" s="60" t="s">
        <v>7</v>
      </c>
    </row>
    <row r="108" spans="1:5" x14ac:dyDescent="0.2">
      <c r="A108" s="18" t="s">
        <v>200</v>
      </c>
      <c r="B108" s="58" t="s">
        <v>201</v>
      </c>
      <c r="C108" s="20" t="s">
        <v>6</v>
      </c>
      <c r="D108" s="21">
        <v>250</v>
      </c>
      <c r="E108" s="60" t="s">
        <v>7</v>
      </c>
    </row>
    <row r="109" spans="1:5" x14ac:dyDescent="0.2">
      <c r="A109" s="18" t="s">
        <v>202</v>
      </c>
      <c r="B109" s="58" t="s">
        <v>203</v>
      </c>
      <c r="C109" s="20" t="s">
        <v>6</v>
      </c>
      <c r="D109" s="21">
        <v>250</v>
      </c>
      <c r="E109" s="60" t="s">
        <v>7</v>
      </c>
    </row>
    <row r="110" spans="1:5" ht="38.25" x14ac:dyDescent="0.2">
      <c r="A110" s="6" t="s">
        <v>32</v>
      </c>
      <c r="B110" s="56" t="s">
        <v>61</v>
      </c>
      <c r="C110" s="6" t="s">
        <v>6</v>
      </c>
      <c r="D110" s="12">
        <v>54</v>
      </c>
      <c r="E110" s="1" t="s">
        <v>8</v>
      </c>
    </row>
    <row r="111" spans="1:5" ht="25.5" x14ac:dyDescent="0.2">
      <c r="A111" s="18" t="s">
        <v>206</v>
      </c>
      <c r="B111" s="58" t="s">
        <v>207</v>
      </c>
      <c r="C111" s="20" t="s">
        <v>77</v>
      </c>
      <c r="D111" s="21">
        <v>0.51329999999999998</v>
      </c>
      <c r="E111" s="60" t="s">
        <v>7</v>
      </c>
    </row>
    <row r="112" spans="1:5" x14ac:dyDescent="0.2">
      <c r="A112" s="18" t="s">
        <v>208</v>
      </c>
      <c r="B112" s="58" t="s">
        <v>209</v>
      </c>
      <c r="C112" s="20" t="s">
        <v>6</v>
      </c>
      <c r="D112" s="21">
        <v>5</v>
      </c>
      <c r="E112" s="60" t="s">
        <v>7</v>
      </c>
    </row>
    <row r="113" spans="1:5" x14ac:dyDescent="0.2">
      <c r="A113" s="18" t="s">
        <v>210</v>
      </c>
      <c r="B113" s="58" t="s">
        <v>211</v>
      </c>
      <c r="C113" s="20" t="s">
        <v>6</v>
      </c>
      <c r="D113" s="21">
        <v>5</v>
      </c>
      <c r="E113" s="60" t="s">
        <v>7</v>
      </c>
    </row>
    <row r="114" spans="1:5" x14ac:dyDescent="0.2">
      <c r="A114" s="18" t="s">
        <v>212</v>
      </c>
      <c r="B114" s="58" t="s">
        <v>213</v>
      </c>
      <c r="C114" s="20" t="s">
        <v>6</v>
      </c>
      <c r="D114" s="21">
        <v>5</v>
      </c>
      <c r="E114" s="60" t="s">
        <v>7</v>
      </c>
    </row>
    <row r="115" spans="1:5" x14ac:dyDescent="0.2">
      <c r="A115" s="18" t="s">
        <v>214</v>
      </c>
      <c r="B115" s="58" t="s">
        <v>215</v>
      </c>
      <c r="C115" s="20" t="s">
        <v>6</v>
      </c>
      <c r="D115" s="21">
        <v>5</v>
      </c>
      <c r="E115" s="60" t="s">
        <v>7</v>
      </c>
    </row>
    <row r="116" spans="1:5" x14ac:dyDescent="0.2">
      <c r="A116" s="18" t="s">
        <v>216</v>
      </c>
      <c r="B116" s="58" t="s">
        <v>217</v>
      </c>
      <c r="C116" s="20" t="s">
        <v>6</v>
      </c>
      <c r="D116" s="21">
        <v>5</v>
      </c>
      <c r="E116" s="60" t="s">
        <v>7</v>
      </c>
    </row>
    <row r="117" spans="1:5" x14ac:dyDescent="0.2">
      <c r="A117" s="18" t="s">
        <v>218</v>
      </c>
      <c r="B117" s="58" t="s">
        <v>219</v>
      </c>
      <c r="C117" s="20" t="s">
        <v>6</v>
      </c>
      <c r="D117" s="21">
        <v>5</v>
      </c>
      <c r="E117" s="60" t="s">
        <v>7</v>
      </c>
    </row>
    <row r="118" spans="1:5" x14ac:dyDescent="0.2">
      <c r="A118" s="18" t="s">
        <v>220</v>
      </c>
      <c r="B118" s="58" t="s">
        <v>221</v>
      </c>
      <c r="C118" s="20" t="s">
        <v>6</v>
      </c>
      <c r="D118" s="21">
        <v>50</v>
      </c>
      <c r="E118" s="60" t="s">
        <v>7</v>
      </c>
    </row>
    <row r="119" spans="1:5" x14ac:dyDescent="0.2">
      <c r="A119" s="18" t="s">
        <v>222</v>
      </c>
      <c r="B119" s="58" t="s">
        <v>223</v>
      </c>
      <c r="C119" s="20" t="s">
        <v>6</v>
      </c>
      <c r="D119" s="21">
        <v>15</v>
      </c>
      <c r="E119" s="60" t="s">
        <v>7</v>
      </c>
    </row>
    <row r="120" spans="1:5" x14ac:dyDescent="0.2">
      <c r="A120" s="18" t="s">
        <v>224</v>
      </c>
      <c r="B120" s="58" t="s">
        <v>225</v>
      </c>
      <c r="C120" s="20" t="s">
        <v>6</v>
      </c>
      <c r="D120" s="21">
        <v>5</v>
      </c>
      <c r="E120" s="60" t="s">
        <v>7</v>
      </c>
    </row>
    <row r="121" spans="1:5" ht="25.5" x14ac:dyDescent="0.2">
      <c r="A121" s="18" t="s">
        <v>226</v>
      </c>
      <c r="B121" s="58" t="s">
        <v>227</v>
      </c>
      <c r="C121" s="20" t="s">
        <v>6</v>
      </c>
      <c r="D121" s="21">
        <v>1</v>
      </c>
      <c r="E121" s="60" t="s">
        <v>7</v>
      </c>
    </row>
    <row r="122" spans="1:5" ht="38.25" x14ac:dyDescent="0.2">
      <c r="A122" s="18" t="s">
        <v>228</v>
      </c>
      <c r="B122" s="58" t="s">
        <v>229</v>
      </c>
      <c r="C122" s="20" t="s">
        <v>6</v>
      </c>
      <c r="D122" s="21">
        <v>2</v>
      </c>
      <c r="E122" s="60" t="s">
        <v>7</v>
      </c>
    </row>
    <row r="123" spans="1:5" ht="25.5" x14ac:dyDescent="0.2">
      <c r="A123" s="18" t="s">
        <v>230</v>
      </c>
      <c r="B123" s="58" t="s">
        <v>231</v>
      </c>
      <c r="C123" s="20" t="s">
        <v>6</v>
      </c>
      <c r="D123" s="21">
        <v>1</v>
      </c>
      <c r="E123" s="60" t="s">
        <v>7</v>
      </c>
    </row>
    <row r="124" spans="1:5" ht="25.5" x14ac:dyDescent="0.2">
      <c r="A124" s="18" t="s">
        <v>232</v>
      </c>
      <c r="B124" s="58" t="s">
        <v>233</v>
      </c>
      <c r="C124" s="20" t="s">
        <v>6</v>
      </c>
      <c r="D124" s="21">
        <v>2</v>
      </c>
      <c r="E124" s="60" t="s">
        <v>7</v>
      </c>
    </row>
    <row r="125" spans="1:5" ht="25.5" x14ac:dyDescent="0.2">
      <c r="A125" s="18" t="s">
        <v>236</v>
      </c>
      <c r="B125" s="58" t="s">
        <v>237</v>
      </c>
      <c r="C125" s="20" t="s">
        <v>6</v>
      </c>
      <c r="D125" s="21">
        <v>10</v>
      </c>
      <c r="E125" s="60" t="s">
        <v>7</v>
      </c>
    </row>
    <row r="126" spans="1:5" x14ac:dyDescent="0.2">
      <c r="A126" s="18" t="s">
        <v>238</v>
      </c>
      <c r="B126" s="58" t="s">
        <v>239</v>
      </c>
      <c r="C126" s="20" t="s">
        <v>6</v>
      </c>
      <c r="D126" s="21">
        <v>20</v>
      </c>
      <c r="E126" s="60" t="s">
        <v>7</v>
      </c>
    </row>
    <row r="127" spans="1:5" x14ac:dyDescent="0.2">
      <c r="A127" s="18" t="s">
        <v>240</v>
      </c>
      <c r="B127" s="58" t="s">
        <v>241</v>
      </c>
      <c r="C127" s="20" t="s">
        <v>6</v>
      </c>
      <c r="D127" s="21">
        <v>3</v>
      </c>
      <c r="E127" s="60" t="s">
        <v>7</v>
      </c>
    </row>
    <row r="128" spans="1:5" x14ac:dyDescent="0.2">
      <c r="A128" s="18" t="s">
        <v>242</v>
      </c>
      <c r="B128" s="58" t="s">
        <v>243</v>
      </c>
      <c r="C128" s="20" t="s">
        <v>6</v>
      </c>
      <c r="D128" s="21">
        <v>3</v>
      </c>
      <c r="E128" s="60" t="s">
        <v>7</v>
      </c>
    </row>
    <row r="129" spans="1:5" x14ac:dyDescent="0.2">
      <c r="A129" s="18" t="s">
        <v>244</v>
      </c>
      <c r="B129" s="58" t="s">
        <v>245</v>
      </c>
      <c r="C129" s="20" t="s">
        <v>6</v>
      </c>
      <c r="D129" s="21">
        <v>2</v>
      </c>
      <c r="E129" s="60" t="s">
        <v>7</v>
      </c>
    </row>
    <row r="130" spans="1:5" x14ac:dyDescent="0.2">
      <c r="A130" s="18" t="s">
        <v>246</v>
      </c>
      <c r="B130" s="58" t="s">
        <v>247</v>
      </c>
      <c r="C130" s="20" t="s">
        <v>6</v>
      </c>
      <c r="D130" s="21">
        <v>4</v>
      </c>
      <c r="E130" s="60" t="s">
        <v>7</v>
      </c>
    </row>
    <row r="131" spans="1:5" x14ac:dyDescent="0.2">
      <c r="A131" s="18" t="s">
        <v>248</v>
      </c>
      <c r="B131" s="58" t="s">
        <v>249</v>
      </c>
      <c r="C131" s="20" t="s">
        <v>6</v>
      </c>
      <c r="D131" s="21">
        <v>2</v>
      </c>
      <c r="E131" s="60" t="s">
        <v>7</v>
      </c>
    </row>
    <row r="132" spans="1:5" x14ac:dyDescent="0.2">
      <c r="A132" s="18" t="s">
        <v>250</v>
      </c>
      <c r="B132" s="58" t="s">
        <v>251</v>
      </c>
      <c r="C132" s="20" t="s">
        <v>6</v>
      </c>
      <c r="D132" s="21">
        <v>8</v>
      </c>
      <c r="E132" s="60" t="s">
        <v>7</v>
      </c>
    </row>
    <row r="133" spans="1:5" x14ac:dyDescent="0.2">
      <c r="A133" s="18" t="s">
        <v>252</v>
      </c>
      <c r="B133" s="58" t="s">
        <v>253</v>
      </c>
      <c r="C133" s="20" t="s">
        <v>6</v>
      </c>
      <c r="D133" s="21">
        <v>2</v>
      </c>
      <c r="E133" s="60" t="s">
        <v>7</v>
      </c>
    </row>
    <row r="134" spans="1:5" ht="25.5" x14ac:dyDescent="0.2">
      <c r="A134" s="18" t="s">
        <v>254</v>
      </c>
      <c r="B134" s="58" t="s">
        <v>255</v>
      </c>
      <c r="C134" s="20" t="s">
        <v>6</v>
      </c>
      <c r="D134" s="21">
        <v>1</v>
      </c>
      <c r="E134" s="60" t="s">
        <v>7</v>
      </c>
    </row>
    <row r="135" spans="1:5" x14ac:dyDescent="0.2">
      <c r="A135" s="18" t="s">
        <v>256</v>
      </c>
      <c r="B135" s="58" t="s">
        <v>257</v>
      </c>
      <c r="C135" s="20" t="s">
        <v>6</v>
      </c>
      <c r="D135" s="21">
        <v>1</v>
      </c>
      <c r="E135" s="60" t="s">
        <v>7</v>
      </c>
    </row>
    <row r="136" spans="1:5" x14ac:dyDescent="0.2">
      <c r="A136" s="18" t="s">
        <v>258</v>
      </c>
      <c r="B136" s="58" t="s">
        <v>259</v>
      </c>
      <c r="C136" s="20" t="s">
        <v>6</v>
      </c>
      <c r="D136" s="21">
        <v>1</v>
      </c>
      <c r="E136" s="60" t="s">
        <v>7</v>
      </c>
    </row>
    <row r="137" spans="1:5" x14ac:dyDescent="0.2">
      <c r="A137" s="18" t="s">
        <v>260</v>
      </c>
      <c r="B137" s="58" t="s">
        <v>261</v>
      </c>
      <c r="C137" s="20" t="s">
        <v>6</v>
      </c>
      <c r="D137" s="21">
        <v>4</v>
      </c>
      <c r="E137" s="60" t="s">
        <v>7</v>
      </c>
    </row>
    <row r="138" spans="1:5" x14ac:dyDescent="0.2">
      <c r="A138" s="18" t="s">
        <v>262</v>
      </c>
      <c r="B138" s="58" t="s">
        <v>263</v>
      </c>
      <c r="C138" s="20" t="s">
        <v>6</v>
      </c>
      <c r="D138" s="21">
        <v>54</v>
      </c>
      <c r="E138" s="60" t="s">
        <v>7</v>
      </c>
    </row>
    <row r="139" spans="1:5" ht="25.5" x14ac:dyDescent="0.2">
      <c r="A139" s="18" t="s">
        <v>264</v>
      </c>
      <c r="B139" s="58" t="s">
        <v>265</v>
      </c>
      <c r="C139" s="20" t="s">
        <v>6</v>
      </c>
      <c r="D139" s="21">
        <v>172</v>
      </c>
      <c r="E139" s="60" t="s">
        <v>7</v>
      </c>
    </row>
    <row r="140" spans="1:5" x14ac:dyDescent="0.2">
      <c r="A140" s="18" t="s">
        <v>266</v>
      </c>
      <c r="B140" s="58" t="s">
        <v>267</v>
      </c>
      <c r="C140" s="20" t="s">
        <v>6</v>
      </c>
      <c r="D140" s="21">
        <v>2.5</v>
      </c>
      <c r="E140" s="60" t="s">
        <v>7</v>
      </c>
    </row>
    <row r="141" spans="1:5" x14ac:dyDescent="0.2">
      <c r="A141" s="18" t="s">
        <v>268</v>
      </c>
      <c r="B141" s="58" t="s">
        <v>269</v>
      </c>
      <c r="C141" s="20" t="s">
        <v>6</v>
      </c>
      <c r="D141" s="21">
        <v>3</v>
      </c>
      <c r="E141" s="60" t="s">
        <v>7</v>
      </c>
    </row>
    <row r="142" spans="1:5" x14ac:dyDescent="0.2">
      <c r="A142" s="18" t="s">
        <v>270</v>
      </c>
      <c r="B142" s="58" t="s">
        <v>271</v>
      </c>
      <c r="C142" s="20" t="s">
        <v>6</v>
      </c>
      <c r="D142" s="21">
        <v>1</v>
      </c>
      <c r="E142" s="60" t="s">
        <v>7</v>
      </c>
    </row>
    <row r="143" spans="1:5" x14ac:dyDescent="0.2">
      <c r="A143" s="18" t="s">
        <v>272</v>
      </c>
      <c r="B143" s="58" t="s">
        <v>273</v>
      </c>
      <c r="C143" s="20" t="s">
        <v>6</v>
      </c>
      <c r="D143" s="21">
        <v>5</v>
      </c>
      <c r="E143" s="60" t="s">
        <v>7</v>
      </c>
    </row>
    <row r="144" spans="1:5" x14ac:dyDescent="0.2">
      <c r="A144" s="18" t="s">
        <v>274</v>
      </c>
      <c r="B144" s="58" t="s">
        <v>275</v>
      </c>
      <c r="C144" s="20" t="s">
        <v>6</v>
      </c>
      <c r="D144" s="21">
        <v>4</v>
      </c>
      <c r="E144" s="60" t="s">
        <v>7</v>
      </c>
    </row>
    <row r="145" spans="1:5" x14ac:dyDescent="0.2">
      <c r="A145" s="18" t="s">
        <v>276</v>
      </c>
      <c r="B145" s="58" t="s">
        <v>277</v>
      </c>
      <c r="C145" s="20" t="s">
        <v>6</v>
      </c>
      <c r="D145" s="21">
        <v>2</v>
      </c>
      <c r="E145" s="60" t="s">
        <v>7</v>
      </c>
    </row>
    <row r="146" spans="1:5" x14ac:dyDescent="0.2">
      <c r="A146" s="18" t="s">
        <v>278</v>
      </c>
      <c r="B146" s="58" t="s">
        <v>279</v>
      </c>
      <c r="C146" s="20" t="s">
        <v>6</v>
      </c>
      <c r="D146" s="21">
        <v>1</v>
      </c>
      <c r="E146" s="60" t="s">
        <v>7</v>
      </c>
    </row>
    <row r="147" spans="1:5" x14ac:dyDescent="0.2">
      <c r="A147" s="18" t="s">
        <v>280</v>
      </c>
      <c r="B147" s="58" t="s">
        <v>281</v>
      </c>
      <c r="C147" s="20" t="s">
        <v>6</v>
      </c>
      <c r="D147" s="21">
        <v>1</v>
      </c>
      <c r="E147" s="60" t="s">
        <v>7</v>
      </c>
    </row>
    <row r="148" spans="1:5" ht="25.5" x14ac:dyDescent="0.2">
      <c r="A148" s="18" t="s">
        <v>282</v>
      </c>
      <c r="B148" s="58" t="s">
        <v>283</v>
      </c>
      <c r="C148" s="20" t="s">
        <v>284</v>
      </c>
      <c r="D148" s="21">
        <v>54369.89</v>
      </c>
      <c r="E148" s="60" t="s">
        <v>7</v>
      </c>
    </row>
    <row r="149" spans="1:5" ht="25.5" x14ac:dyDescent="0.2">
      <c r="A149" s="18" t="s">
        <v>282</v>
      </c>
      <c r="B149" s="58" t="s">
        <v>283</v>
      </c>
      <c r="C149" s="20" t="s">
        <v>284</v>
      </c>
      <c r="D149" s="21">
        <v>5820.73</v>
      </c>
      <c r="E149" s="60" t="s">
        <v>7</v>
      </c>
    </row>
    <row r="150" spans="1:5" ht="25.5" x14ac:dyDescent="0.2">
      <c r="A150" s="18" t="s">
        <v>285</v>
      </c>
      <c r="B150" s="58" t="s">
        <v>286</v>
      </c>
      <c r="C150" s="20" t="s">
        <v>284</v>
      </c>
      <c r="D150" s="21">
        <v>1065.5</v>
      </c>
      <c r="E150" s="60" t="s">
        <v>7</v>
      </c>
    </row>
    <row r="151" spans="1:5" ht="25.5" x14ac:dyDescent="0.2">
      <c r="A151" s="18" t="s">
        <v>287</v>
      </c>
      <c r="B151" s="58" t="s">
        <v>288</v>
      </c>
      <c r="C151" s="20" t="s">
        <v>284</v>
      </c>
      <c r="D151" s="21">
        <v>2920.4</v>
      </c>
      <c r="E151" s="60" t="s">
        <v>7</v>
      </c>
    </row>
    <row r="152" spans="1:5" ht="25.5" x14ac:dyDescent="0.2">
      <c r="A152" s="18" t="s">
        <v>289</v>
      </c>
      <c r="B152" s="58" t="s">
        <v>290</v>
      </c>
      <c r="C152" s="20" t="s">
        <v>284</v>
      </c>
      <c r="D152" s="21">
        <v>518</v>
      </c>
      <c r="E152" s="60" t="s">
        <v>7</v>
      </c>
    </row>
    <row r="153" spans="1:5" ht="25.5" x14ac:dyDescent="0.2">
      <c r="A153" s="18" t="s">
        <v>291</v>
      </c>
      <c r="B153" s="58" t="s">
        <v>292</v>
      </c>
      <c r="C153" s="20" t="s">
        <v>6</v>
      </c>
      <c r="D153" s="21">
        <v>1</v>
      </c>
      <c r="E153" s="60" t="s">
        <v>7</v>
      </c>
    </row>
    <row r="154" spans="1:5" ht="25.5" x14ac:dyDescent="0.2">
      <c r="A154" s="18" t="s">
        <v>293</v>
      </c>
      <c r="B154" s="58" t="s">
        <v>294</v>
      </c>
      <c r="C154" s="20" t="s">
        <v>6</v>
      </c>
      <c r="D154" s="21">
        <v>2</v>
      </c>
      <c r="E154" s="60" t="s">
        <v>7</v>
      </c>
    </row>
    <row r="155" spans="1:5" ht="25.5" x14ac:dyDescent="0.2">
      <c r="A155" s="18" t="s">
        <v>295</v>
      </c>
      <c r="B155" s="58" t="s">
        <v>296</v>
      </c>
      <c r="C155" s="20" t="s">
        <v>6</v>
      </c>
      <c r="D155" s="21">
        <v>32</v>
      </c>
      <c r="E155" s="60" t="s">
        <v>7</v>
      </c>
    </row>
    <row r="156" spans="1:5" ht="25.5" x14ac:dyDescent="0.2">
      <c r="A156" s="18" t="s">
        <v>297</v>
      </c>
      <c r="B156" s="58" t="s">
        <v>298</v>
      </c>
      <c r="C156" s="20" t="s">
        <v>6</v>
      </c>
      <c r="D156" s="21">
        <v>26</v>
      </c>
      <c r="E156" s="60" t="s">
        <v>7</v>
      </c>
    </row>
    <row r="157" spans="1:5" ht="25.5" x14ac:dyDescent="0.2">
      <c r="A157" s="18" t="s">
        <v>297</v>
      </c>
      <c r="B157" s="58" t="s">
        <v>298</v>
      </c>
      <c r="C157" s="20" t="s">
        <v>6</v>
      </c>
      <c r="D157" s="21">
        <v>2</v>
      </c>
      <c r="E157" s="60" t="s">
        <v>7</v>
      </c>
    </row>
    <row r="158" spans="1:5" ht="25.5" x14ac:dyDescent="0.2">
      <c r="A158" s="18" t="s">
        <v>299</v>
      </c>
      <c r="B158" s="58" t="s">
        <v>300</v>
      </c>
      <c r="C158" s="20" t="s">
        <v>6</v>
      </c>
      <c r="D158" s="21">
        <v>16</v>
      </c>
      <c r="E158" s="60" t="s">
        <v>7</v>
      </c>
    </row>
    <row r="159" spans="1:5" ht="25.5" x14ac:dyDescent="0.2">
      <c r="A159" s="18" t="s">
        <v>301</v>
      </c>
      <c r="B159" s="58" t="s">
        <v>302</v>
      </c>
      <c r="C159" s="20" t="s">
        <v>6</v>
      </c>
      <c r="D159" s="21">
        <v>32</v>
      </c>
      <c r="E159" s="60" t="s">
        <v>7</v>
      </c>
    </row>
    <row r="160" spans="1:5" ht="25.5" x14ac:dyDescent="0.2">
      <c r="A160" s="18" t="s">
        <v>303</v>
      </c>
      <c r="B160" s="58" t="s">
        <v>304</v>
      </c>
      <c r="C160" s="20" t="s">
        <v>6</v>
      </c>
      <c r="D160" s="21">
        <v>24</v>
      </c>
      <c r="E160" s="60" t="s">
        <v>7</v>
      </c>
    </row>
    <row r="161" spans="1:5" ht="25.5" x14ac:dyDescent="0.2">
      <c r="A161" s="18" t="s">
        <v>305</v>
      </c>
      <c r="B161" s="58" t="s">
        <v>306</v>
      </c>
      <c r="C161" s="20" t="s">
        <v>6</v>
      </c>
      <c r="D161" s="21">
        <v>12</v>
      </c>
      <c r="E161" s="60" t="s">
        <v>7</v>
      </c>
    </row>
    <row r="162" spans="1:5" ht="38.25" x14ac:dyDescent="0.2">
      <c r="A162" s="18" t="s">
        <v>307</v>
      </c>
      <c r="B162" s="58" t="s">
        <v>308</v>
      </c>
      <c r="C162" s="20" t="s">
        <v>6</v>
      </c>
      <c r="D162" s="21">
        <v>6</v>
      </c>
      <c r="E162" s="60" t="s">
        <v>7</v>
      </c>
    </row>
    <row r="163" spans="1:5" ht="38.25" x14ac:dyDescent="0.2">
      <c r="A163" s="18" t="s">
        <v>309</v>
      </c>
      <c r="B163" s="58" t="s">
        <v>310</v>
      </c>
      <c r="C163" s="20" t="s">
        <v>6</v>
      </c>
      <c r="D163" s="21">
        <v>9</v>
      </c>
      <c r="E163" s="60" t="s">
        <v>7</v>
      </c>
    </row>
    <row r="164" spans="1:5" ht="25.5" x14ac:dyDescent="0.2">
      <c r="A164" s="18" t="s">
        <v>311</v>
      </c>
      <c r="B164" s="58" t="s">
        <v>312</v>
      </c>
      <c r="C164" s="20" t="s">
        <v>6</v>
      </c>
      <c r="D164" s="21">
        <v>9</v>
      </c>
      <c r="E164" s="60" t="s">
        <v>7</v>
      </c>
    </row>
    <row r="165" spans="1:5" ht="25.5" x14ac:dyDescent="0.2">
      <c r="A165" s="18" t="s">
        <v>313</v>
      </c>
      <c r="B165" s="58" t="s">
        <v>314</v>
      </c>
      <c r="C165" s="20" t="s">
        <v>6</v>
      </c>
      <c r="D165" s="21">
        <v>20</v>
      </c>
      <c r="E165" s="60" t="s">
        <v>7</v>
      </c>
    </row>
    <row r="166" spans="1:5" ht="38.25" x14ac:dyDescent="0.2">
      <c r="A166" s="18" t="s">
        <v>315</v>
      </c>
      <c r="B166" s="58" t="s">
        <v>316</v>
      </c>
      <c r="C166" s="20" t="s">
        <v>6</v>
      </c>
      <c r="D166" s="21">
        <v>2</v>
      </c>
      <c r="E166" s="60" t="s">
        <v>7</v>
      </c>
    </row>
    <row r="167" spans="1:5" ht="38.25" x14ac:dyDescent="0.2">
      <c r="A167" s="18" t="s">
        <v>317</v>
      </c>
      <c r="B167" s="58" t="s">
        <v>318</v>
      </c>
      <c r="C167" s="20" t="s">
        <v>6</v>
      </c>
      <c r="D167" s="21">
        <v>8</v>
      </c>
      <c r="E167" s="60" t="s">
        <v>7</v>
      </c>
    </row>
    <row r="168" spans="1:5" ht="25.5" x14ac:dyDescent="0.2">
      <c r="A168" s="18" t="s">
        <v>319</v>
      </c>
      <c r="B168" s="58" t="s">
        <v>320</v>
      </c>
      <c r="C168" s="20" t="s">
        <v>6</v>
      </c>
      <c r="D168" s="21">
        <v>2</v>
      </c>
      <c r="E168" s="60" t="s">
        <v>7</v>
      </c>
    </row>
    <row r="169" spans="1:5" ht="25.5" x14ac:dyDescent="0.2">
      <c r="A169" s="18" t="s">
        <v>321</v>
      </c>
      <c r="B169" s="58" t="s">
        <v>322</v>
      </c>
      <c r="C169" s="20" t="s">
        <v>6</v>
      </c>
      <c r="D169" s="21">
        <v>1</v>
      </c>
      <c r="E169" s="60" t="s">
        <v>7</v>
      </c>
    </row>
    <row r="170" spans="1:5" ht="25.5" x14ac:dyDescent="0.2">
      <c r="A170" s="18" t="s">
        <v>323</v>
      </c>
      <c r="B170" s="58" t="s">
        <v>324</v>
      </c>
      <c r="C170" s="20" t="s">
        <v>6</v>
      </c>
      <c r="D170" s="21">
        <v>2</v>
      </c>
      <c r="E170" s="60" t="s">
        <v>7</v>
      </c>
    </row>
    <row r="171" spans="1:5" ht="25.5" x14ac:dyDescent="0.2">
      <c r="A171" s="18" t="s">
        <v>325</v>
      </c>
      <c r="B171" s="58" t="s">
        <v>326</v>
      </c>
      <c r="C171" s="20" t="s">
        <v>6</v>
      </c>
      <c r="D171" s="21">
        <v>200</v>
      </c>
      <c r="E171" s="60" t="s">
        <v>7</v>
      </c>
    </row>
    <row r="172" spans="1:5" ht="25.5" x14ac:dyDescent="0.2">
      <c r="A172" s="18" t="s">
        <v>327</v>
      </c>
      <c r="B172" s="58" t="s">
        <v>328</v>
      </c>
      <c r="C172" s="20" t="s">
        <v>6</v>
      </c>
      <c r="D172" s="21">
        <v>16</v>
      </c>
      <c r="E172" s="60" t="s">
        <v>7</v>
      </c>
    </row>
    <row r="173" spans="1:5" ht="25.5" x14ac:dyDescent="0.2">
      <c r="A173" s="18" t="s">
        <v>329</v>
      </c>
      <c r="B173" s="58" t="s">
        <v>330</v>
      </c>
      <c r="C173" s="20" t="s">
        <v>6</v>
      </c>
      <c r="D173" s="21">
        <v>82</v>
      </c>
      <c r="E173" s="60" t="s">
        <v>7</v>
      </c>
    </row>
    <row r="174" spans="1:5" ht="25.5" x14ac:dyDescent="0.2">
      <c r="A174" s="18" t="s">
        <v>331</v>
      </c>
      <c r="B174" s="58" t="s">
        <v>332</v>
      </c>
      <c r="C174" s="20" t="s">
        <v>6</v>
      </c>
      <c r="D174" s="21">
        <v>26</v>
      </c>
      <c r="E174" s="60" t="s">
        <v>7</v>
      </c>
    </row>
    <row r="175" spans="1:5" ht="38.25" x14ac:dyDescent="0.2">
      <c r="A175" s="18" t="s">
        <v>333</v>
      </c>
      <c r="B175" s="58" t="s">
        <v>334</v>
      </c>
      <c r="C175" s="20" t="s">
        <v>6</v>
      </c>
      <c r="D175" s="21">
        <v>24</v>
      </c>
      <c r="E175" s="60" t="s">
        <v>7</v>
      </c>
    </row>
    <row r="176" spans="1:5" ht="38.25" x14ac:dyDescent="0.2">
      <c r="A176" s="18" t="s">
        <v>335</v>
      </c>
      <c r="B176" s="58" t="s">
        <v>336</v>
      </c>
      <c r="C176" s="20" t="s">
        <v>6</v>
      </c>
      <c r="D176" s="21">
        <v>2</v>
      </c>
      <c r="E176" s="60" t="s">
        <v>7</v>
      </c>
    </row>
    <row r="177" spans="1:5" ht="51" x14ac:dyDescent="0.2">
      <c r="A177" s="18" t="s">
        <v>337</v>
      </c>
      <c r="B177" s="58" t="s">
        <v>338</v>
      </c>
      <c r="C177" s="20" t="s">
        <v>6</v>
      </c>
      <c r="D177" s="21">
        <v>2</v>
      </c>
      <c r="E177" s="60" t="s">
        <v>7</v>
      </c>
    </row>
    <row r="178" spans="1:5" ht="51" x14ac:dyDescent="0.2">
      <c r="A178" s="18" t="s">
        <v>339</v>
      </c>
      <c r="B178" s="58" t="s">
        <v>340</v>
      </c>
      <c r="C178" s="20" t="s">
        <v>6</v>
      </c>
      <c r="D178" s="21">
        <v>82</v>
      </c>
      <c r="E178" s="60" t="s">
        <v>7</v>
      </c>
    </row>
    <row r="179" spans="1:5" ht="51" x14ac:dyDescent="0.2">
      <c r="A179" s="18" t="s">
        <v>339</v>
      </c>
      <c r="B179" s="58" t="s">
        <v>340</v>
      </c>
      <c r="C179" s="20" t="s">
        <v>6</v>
      </c>
      <c r="D179" s="21">
        <v>10</v>
      </c>
      <c r="E179" s="60" t="s">
        <v>7</v>
      </c>
    </row>
    <row r="180" spans="1:5" x14ac:dyDescent="0.2">
      <c r="A180" s="18" t="s">
        <v>341</v>
      </c>
      <c r="B180" s="58" t="s">
        <v>342</v>
      </c>
      <c r="C180" s="20" t="s">
        <v>6</v>
      </c>
      <c r="D180" s="21">
        <v>4</v>
      </c>
      <c r="E180" s="60" t="s">
        <v>7</v>
      </c>
    </row>
    <row r="181" spans="1:5" ht="25.5" x14ac:dyDescent="0.2">
      <c r="A181" s="18" t="s">
        <v>343</v>
      </c>
      <c r="B181" s="58" t="s">
        <v>344</v>
      </c>
      <c r="C181" s="20" t="s">
        <v>6</v>
      </c>
      <c r="D181" s="21">
        <v>1</v>
      </c>
      <c r="E181" s="60" t="s">
        <v>7</v>
      </c>
    </row>
    <row r="182" spans="1:5" ht="25.5" x14ac:dyDescent="0.2">
      <c r="A182" s="18" t="s">
        <v>345</v>
      </c>
      <c r="B182" s="58" t="s">
        <v>346</v>
      </c>
      <c r="C182" s="20" t="s">
        <v>6</v>
      </c>
      <c r="D182" s="21">
        <v>2</v>
      </c>
      <c r="E182" s="60" t="s">
        <v>7</v>
      </c>
    </row>
    <row r="183" spans="1:5" ht="25.5" x14ac:dyDescent="0.2">
      <c r="A183" s="18" t="s">
        <v>347</v>
      </c>
      <c r="B183" s="58" t="s">
        <v>348</v>
      </c>
      <c r="C183" s="20" t="s">
        <v>6</v>
      </c>
      <c r="D183" s="21">
        <v>1</v>
      </c>
      <c r="E183" s="60" t="s">
        <v>7</v>
      </c>
    </row>
    <row r="184" spans="1:5" ht="38.25" x14ac:dyDescent="0.2">
      <c r="A184" s="18" t="s">
        <v>349</v>
      </c>
      <c r="B184" s="58" t="s">
        <v>350</v>
      </c>
      <c r="C184" s="20" t="s">
        <v>6</v>
      </c>
      <c r="D184" s="21">
        <v>174</v>
      </c>
      <c r="E184" s="60" t="s">
        <v>7</v>
      </c>
    </row>
    <row r="185" spans="1:5" ht="38.25" x14ac:dyDescent="0.2">
      <c r="A185" s="18" t="s">
        <v>351</v>
      </c>
      <c r="B185" s="58" t="s">
        <v>352</v>
      </c>
      <c r="C185" s="20" t="s">
        <v>6</v>
      </c>
      <c r="D185" s="21">
        <v>28</v>
      </c>
      <c r="E185" s="60" t="s">
        <v>7</v>
      </c>
    </row>
    <row r="186" spans="1:5" ht="25.5" x14ac:dyDescent="0.2">
      <c r="A186" s="18" t="s">
        <v>353</v>
      </c>
      <c r="B186" s="58" t="s">
        <v>354</v>
      </c>
      <c r="C186" s="20" t="s">
        <v>6</v>
      </c>
      <c r="D186" s="21">
        <v>2</v>
      </c>
      <c r="E186" s="60" t="s">
        <v>7</v>
      </c>
    </row>
    <row r="187" spans="1:5" ht="38.25" x14ac:dyDescent="0.2">
      <c r="A187" s="18" t="s">
        <v>355</v>
      </c>
      <c r="B187" s="58" t="s">
        <v>356</v>
      </c>
      <c r="C187" s="20" t="s">
        <v>6</v>
      </c>
      <c r="D187" s="21">
        <v>4</v>
      </c>
      <c r="E187" s="60" t="s">
        <v>7</v>
      </c>
    </row>
    <row r="188" spans="1:5" ht="25.5" x14ac:dyDescent="0.2">
      <c r="A188" s="18" t="s">
        <v>357</v>
      </c>
      <c r="B188" s="58" t="s">
        <v>358</v>
      </c>
      <c r="C188" s="20" t="s">
        <v>6</v>
      </c>
      <c r="D188" s="21">
        <v>12</v>
      </c>
      <c r="E188" s="60" t="s">
        <v>7</v>
      </c>
    </row>
    <row r="189" spans="1:5" ht="25.5" x14ac:dyDescent="0.2">
      <c r="A189" s="18" t="s">
        <v>359</v>
      </c>
      <c r="B189" s="58" t="s">
        <v>360</v>
      </c>
      <c r="C189" s="20" t="s">
        <v>6</v>
      </c>
      <c r="D189" s="21">
        <v>8</v>
      </c>
      <c r="E189" s="60" t="s">
        <v>7</v>
      </c>
    </row>
    <row r="190" spans="1:5" ht="25.5" x14ac:dyDescent="0.2">
      <c r="A190" s="18" t="s">
        <v>361</v>
      </c>
      <c r="B190" s="58" t="s">
        <v>362</v>
      </c>
      <c r="C190" s="20" t="s">
        <v>6</v>
      </c>
      <c r="D190" s="21">
        <v>8</v>
      </c>
      <c r="E190" s="60" t="s">
        <v>7</v>
      </c>
    </row>
    <row r="191" spans="1:5" ht="51" x14ac:dyDescent="0.2">
      <c r="A191" s="18" t="s">
        <v>363</v>
      </c>
      <c r="B191" s="58" t="s">
        <v>364</v>
      </c>
      <c r="C191" s="20" t="s">
        <v>284</v>
      </c>
      <c r="D191" s="21">
        <v>20168</v>
      </c>
      <c r="E191" s="60" t="s">
        <v>7</v>
      </c>
    </row>
    <row r="192" spans="1:5" ht="51" x14ac:dyDescent="0.2">
      <c r="A192" s="18" t="s">
        <v>365</v>
      </c>
      <c r="B192" s="58" t="s">
        <v>364</v>
      </c>
      <c r="C192" s="20" t="s">
        <v>284</v>
      </c>
      <c r="D192" s="21">
        <v>96632</v>
      </c>
      <c r="E192" s="60" t="s">
        <v>7</v>
      </c>
    </row>
    <row r="193" spans="1:5" ht="38.25" x14ac:dyDescent="0.2">
      <c r="A193" s="18" t="s">
        <v>366</v>
      </c>
      <c r="B193" s="58" t="s">
        <v>367</v>
      </c>
      <c r="C193" s="20" t="s">
        <v>6</v>
      </c>
      <c r="D193" s="21">
        <v>1</v>
      </c>
      <c r="E193" s="60" t="s">
        <v>7</v>
      </c>
    </row>
    <row r="194" spans="1:5" ht="38.25" x14ac:dyDescent="0.2">
      <c r="A194" s="18" t="s">
        <v>368</v>
      </c>
      <c r="B194" s="58" t="s">
        <v>369</v>
      </c>
      <c r="C194" s="20" t="s">
        <v>6</v>
      </c>
      <c r="D194" s="21">
        <v>1</v>
      </c>
      <c r="E194" s="60" t="s">
        <v>7</v>
      </c>
    </row>
    <row r="195" spans="1:5" ht="38.25" x14ac:dyDescent="0.2">
      <c r="A195" s="18" t="s">
        <v>370</v>
      </c>
      <c r="B195" s="58" t="s">
        <v>371</v>
      </c>
      <c r="C195" s="20" t="s">
        <v>72</v>
      </c>
      <c r="D195" s="21">
        <v>0.9</v>
      </c>
      <c r="E195" s="60" t="s">
        <v>7</v>
      </c>
    </row>
    <row r="196" spans="1:5" ht="51" x14ac:dyDescent="0.2">
      <c r="A196" s="18" t="s">
        <v>372</v>
      </c>
      <c r="B196" s="58" t="s">
        <v>373</v>
      </c>
      <c r="C196" s="20" t="s">
        <v>284</v>
      </c>
      <c r="D196" s="21">
        <v>50</v>
      </c>
      <c r="E196" s="60" t="s">
        <v>7</v>
      </c>
    </row>
    <row r="197" spans="1:5" ht="51" x14ac:dyDescent="0.2">
      <c r="A197" s="18" t="s">
        <v>374</v>
      </c>
      <c r="B197" s="58" t="s">
        <v>375</v>
      </c>
      <c r="C197" s="20" t="s">
        <v>284</v>
      </c>
      <c r="D197" s="21">
        <v>14220.12</v>
      </c>
      <c r="E197" s="60" t="s">
        <v>7</v>
      </c>
    </row>
    <row r="198" spans="1:5" ht="38.25" x14ac:dyDescent="0.2">
      <c r="A198" s="18" t="s">
        <v>376</v>
      </c>
      <c r="B198" s="58" t="s">
        <v>377</v>
      </c>
      <c r="C198" s="20" t="s">
        <v>284</v>
      </c>
      <c r="D198" s="21">
        <v>752.5</v>
      </c>
      <c r="E198" s="60" t="s">
        <v>7</v>
      </c>
    </row>
    <row r="199" spans="1:5" ht="51" x14ac:dyDescent="0.2">
      <c r="A199" s="18" t="s">
        <v>378</v>
      </c>
      <c r="B199" s="58" t="s">
        <v>364</v>
      </c>
      <c r="C199" s="20" t="s">
        <v>284</v>
      </c>
      <c r="D199" s="21">
        <v>330</v>
      </c>
      <c r="E199" s="60" t="s">
        <v>7</v>
      </c>
    </row>
    <row r="200" spans="1:5" ht="51" x14ac:dyDescent="0.2">
      <c r="A200" s="18" t="s">
        <v>379</v>
      </c>
      <c r="B200" s="58" t="s">
        <v>380</v>
      </c>
      <c r="C200" s="20" t="s">
        <v>284</v>
      </c>
      <c r="D200" s="21">
        <v>6778</v>
      </c>
      <c r="E200" s="60" t="s">
        <v>7</v>
      </c>
    </row>
    <row r="201" spans="1:5" ht="38.25" x14ac:dyDescent="0.2">
      <c r="A201" s="18" t="s">
        <v>381</v>
      </c>
      <c r="B201" s="58" t="s">
        <v>382</v>
      </c>
      <c r="C201" s="20" t="s">
        <v>284</v>
      </c>
      <c r="D201" s="21">
        <v>43.7</v>
      </c>
      <c r="E201" s="60" t="s">
        <v>7</v>
      </c>
    </row>
    <row r="202" spans="1:5" ht="51" x14ac:dyDescent="0.2">
      <c r="A202" s="18" t="s">
        <v>383</v>
      </c>
      <c r="B202" s="58" t="s">
        <v>384</v>
      </c>
      <c r="C202" s="20" t="s">
        <v>284</v>
      </c>
      <c r="D202" s="21">
        <v>5.4</v>
      </c>
      <c r="E202" s="60" t="s">
        <v>7</v>
      </c>
    </row>
    <row r="203" spans="1:5" ht="38.25" x14ac:dyDescent="0.2">
      <c r="A203" s="18" t="s">
        <v>385</v>
      </c>
      <c r="B203" s="58" t="s">
        <v>386</v>
      </c>
      <c r="C203" s="20" t="s">
        <v>6</v>
      </c>
      <c r="D203" s="21">
        <v>8</v>
      </c>
      <c r="E203" s="60" t="s">
        <v>7</v>
      </c>
    </row>
    <row r="204" spans="1:5" x14ac:dyDescent="0.2">
      <c r="A204" s="18" t="s">
        <v>387</v>
      </c>
      <c r="B204" s="58" t="s">
        <v>388</v>
      </c>
      <c r="C204" s="20" t="s">
        <v>6</v>
      </c>
      <c r="D204" s="21">
        <v>1</v>
      </c>
      <c r="E204" s="60" t="s">
        <v>7</v>
      </c>
    </row>
    <row r="205" spans="1:5" ht="25.5" x14ac:dyDescent="0.2">
      <c r="A205" s="18" t="s">
        <v>389</v>
      </c>
      <c r="B205" s="58" t="s">
        <v>390</v>
      </c>
      <c r="C205" s="20" t="s">
        <v>6</v>
      </c>
      <c r="D205" s="21">
        <v>10</v>
      </c>
      <c r="E205" s="60" t="s">
        <v>7</v>
      </c>
    </row>
    <row r="206" spans="1:5" ht="38.25" x14ac:dyDescent="0.2">
      <c r="A206" s="18" t="s">
        <v>391</v>
      </c>
      <c r="B206" s="58" t="s">
        <v>392</v>
      </c>
      <c r="C206" s="20" t="s">
        <v>6</v>
      </c>
      <c r="D206" s="21">
        <v>112</v>
      </c>
      <c r="E206" s="60" t="s">
        <v>7</v>
      </c>
    </row>
    <row r="207" spans="1:5" ht="38.25" x14ac:dyDescent="0.2">
      <c r="A207" s="18" t="s">
        <v>393</v>
      </c>
      <c r="B207" s="58" t="s">
        <v>394</v>
      </c>
      <c r="C207" s="20" t="s">
        <v>6</v>
      </c>
      <c r="D207" s="21">
        <v>4</v>
      </c>
      <c r="E207" s="60" t="s">
        <v>7</v>
      </c>
    </row>
    <row r="208" spans="1:5" ht="25.5" x14ac:dyDescent="0.2">
      <c r="A208" s="18" t="s">
        <v>395</v>
      </c>
      <c r="B208" s="58" t="s">
        <v>396</v>
      </c>
      <c r="C208" s="20" t="s">
        <v>77</v>
      </c>
      <c r="D208" s="21">
        <v>3.2300000000000002E-2</v>
      </c>
      <c r="E208" s="60" t="s">
        <v>7</v>
      </c>
    </row>
    <row r="209" spans="1:5" x14ac:dyDescent="0.2">
      <c r="A209" s="18" t="s">
        <v>397</v>
      </c>
      <c r="B209" s="58" t="s">
        <v>398</v>
      </c>
      <c r="C209" s="20" t="s">
        <v>6</v>
      </c>
      <c r="D209" s="21">
        <v>1</v>
      </c>
      <c r="E209" s="60" t="s">
        <v>7</v>
      </c>
    </row>
    <row r="210" spans="1:5" x14ac:dyDescent="0.2">
      <c r="A210" s="18" t="s">
        <v>399</v>
      </c>
      <c r="B210" s="58" t="s">
        <v>400</v>
      </c>
      <c r="C210" s="20" t="s">
        <v>6</v>
      </c>
      <c r="D210" s="21">
        <v>1</v>
      </c>
      <c r="E210" s="60" t="s">
        <v>7</v>
      </c>
    </row>
    <row r="211" spans="1:5" ht="25.5" x14ac:dyDescent="0.2">
      <c r="A211" s="18" t="s">
        <v>401</v>
      </c>
      <c r="B211" s="58" t="s">
        <v>402</v>
      </c>
      <c r="C211" s="20" t="s">
        <v>6</v>
      </c>
      <c r="D211" s="21">
        <v>1</v>
      </c>
      <c r="E211" s="60" t="s">
        <v>7</v>
      </c>
    </row>
    <row r="212" spans="1:5" x14ac:dyDescent="0.2">
      <c r="A212" s="18" t="s">
        <v>403</v>
      </c>
      <c r="B212" s="58" t="s">
        <v>404</v>
      </c>
      <c r="C212" s="20" t="s">
        <v>6</v>
      </c>
      <c r="D212" s="21">
        <v>5</v>
      </c>
      <c r="E212" s="60" t="s">
        <v>7</v>
      </c>
    </row>
    <row r="213" spans="1:5" x14ac:dyDescent="0.2">
      <c r="A213" s="18" t="s">
        <v>405</v>
      </c>
      <c r="B213" s="58" t="s">
        <v>406</v>
      </c>
      <c r="C213" s="20" t="s">
        <v>6</v>
      </c>
      <c r="D213" s="21">
        <v>13</v>
      </c>
      <c r="E213" s="60" t="s">
        <v>7</v>
      </c>
    </row>
    <row r="214" spans="1:5" x14ac:dyDescent="0.2">
      <c r="A214" s="18" t="s">
        <v>407</v>
      </c>
      <c r="B214" s="58" t="s">
        <v>408</v>
      </c>
      <c r="C214" s="20" t="s">
        <v>6</v>
      </c>
      <c r="D214" s="21">
        <v>14</v>
      </c>
      <c r="E214" s="60" t="s">
        <v>7</v>
      </c>
    </row>
    <row r="215" spans="1:5" x14ac:dyDescent="0.2">
      <c r="A215" s="18" t="s">
        <v>409</v>
      </c>
      <c r="B215" s="58" t="s">
        <v>410</v>
      </c>
      <c r="C215" s="20" t="s">
        <v>6</v>
      </c>
      <c r="D215" s="21">
        <v>6</v>
      </c>
      <c r="E215" s="60" t="s">
        <v>7</v>
      </c>
    </row>
    <row r="216" spans="1:5" x14ac:dyDescent="0.2">
      <c r="A216" s="18" t="s">
        <v>411</v>
      </c>
      <c r="B216" s="58" t="s">
        <v>412</v>
      </c>
      <c r="C216" s="20" t="s">
        <v>6</v>
      </c>
      <c r="D216" s="21">
        <v>3</v>
      </c>
      <c r="E216" s="60" t="s">
        <v>7</v>
      </c>
    </row>
    <row r="217" spans="1:5" x14ac:dyDescent="0.2">
      <c r="A217" s="18" t="s">
        <v>411</v>
      </c>
      <c r="B217" s="58" t="s">
        <v>412</v>
      </c>
      <c r="C217" s="20" t="s">
        <v>6</v>
      </c>
      <c r="D217" s="21">
        <v>2</v>
      </c>
      <c r="E217" s="60" t="s">
        <v>7</v>
      </c>
    </row>
    <row r="218" spans="1:5" x14ac:dyDescent="0.2">
      <c r="A218" s="18" t="s">
        <v>413</v>
      </c>
      <c r="B218" s="58" t="s">
        <v>414</v>
      </c>
      <c r="C218" s="20" t="s">
        <v>6</v>
      </c>
      <c r="D218" s="21">
        <v>3</v>
      </c>
      <c r="E218" s="60" t="s">
        <v>7</v>
      </c>
    </row>
    <row r="219" spans="1:5" x14ac:dyDescent="0.2">
      <c r="A219" s="18" t="s">
        <v>415</v>
      </c>
      <c r="B219" s="58" t="s">
        <v>416</v>
      </c>
      <c r="C219" s="20" t="s">
        <v>6</v>
      </c>
      <c r="D219" s="21">
        <v>18</v>
      </c>
      <c r="E219" s="60" t="s">
        <v>7</v>
      </c>
    </row>
    <row r="220" spans="1:5" x14ac:dyDescent="0.2">
      <c r="A220" s="18" t="s">
        <v>415</v>
      </c>
      <c r="B220" s="58" t="s">
        <v>416</v>
      </c>
      <c r="C220" s="20" t="s">
        <v>6</v>
      </c>
      <c r="D220" s="21">
        <v>5</v>
      </c>
      <c r="E220" s="60" t="s">
        <v>7</v>
      </c>
    </row>
    <row r="221" spans="1:5" x14ac:dyDescent="0.2">
      <c r="A221" s="18" t="s">
        <v>415</v>
      </c>
      <c r="B221" s="58" t="s">
        <v>416</v>
      </c>
      <c r="C221" s="20" t="s">
        <v>6</v>
      </c>
      <c r="D221" s="21">
        <v>103</v>
      </c>
      <c r="E221" s="60" t="s">
        <v>7</v>
      </c>
    </row>
    <row r="222" spans="1:5" x14ac:dyDescent="0.2">
      <c r="A222" s="18" t="s">
        <v>417</v>
      </c>
      <c r="B222" s="58" t="s">
        <v>418</v>
      </c>
      <c r="C222" s="20" t="s">
        <v>6</v>
      </c>
      <c r="D222" s="21">
        <v>2</v>
      </c>
      <c r="E222" s="60" t="s">
        <v>7</v>
      </c>
    </row>
    <row r="223" spans="1:5" x14ac:dyDescent="0.2">
      <c r="A223" s="18" t="s">
        <v>419</v>
      </c>
      <c r="B223" s="58" t="s">
        <v>420</v>
      </c>
      <c r="C223" s="20" t="s">
        <v>6</v>
      </c>
      <c r="D223" s="21">
        <v>9</v>
      </c>
      <c r="E223" s="60" t="s">
        <v>7</v>
      </c>
    </row>
    <row r="224" spans="1:5" x14ac:dyDescent="0.2">
      <c r="A224" s="18" t="s">
        <v>421</v>
      </c>
      <c r="B224" s="58" t="s">
        <v>422</v>
      </c>
      <c r="C224" s="20" t="s">
        <v>6</v>
      </c>
      <c r="D224" s="21">
        <v>6</v>
      </c>
      <c r="E224" s="60" t="s">
        <v>7</v>
      </c>
    </row>
    <row r="225" spans="1:5" x14ac:dyDescent="0.2">
      <c r="A225" s="18" t="s">
        <v>423</v>
      </c>
      <c r="B225" s="58" t="s">
        <v>424</v>
      </c>
      <c r="C225" s="20" t="s">
        <v>6</v>
      </c>
      <c r="D225" s="21">
        <v>900</v>
      </c>
      <c r="E225" s="60" t="s">
        <v>7</v>
      </c>
    </row>
    <row r="226" spans="1:5" x14ac:dyDescent="0.2">
      <c r="A226" s="22" t="s">
        <v>425</v>
      </c>
      <c r="B226" s="59" t="s">
        <v>426</v>
      </c>
      <c r="C226" s="20" t="s">
        <v>6</v>
      </c>
      <c r="D226" s="14">
        <v>2</v>
      </c>
      <c r="E226" s="60" t="s">
        <v>7</v>
      </c>
    </row>
    <row r="227" spans="1:5" x14ac:dyDescent="0.2">
      <c r="A227" s="22" t="s">
        <v>427</v>
      </c>
      <c r="B227" s="59" t="s">
        <v>428</v>
      </c>
      <c r="C227" s="20" t="s">
        <v>6</v>
      </c>
      <c r="D227" s="14">
        <v>1</v>
      </c>
      <c r="E227" s="60" t="s">
        <v>7</v>
      </c>
    </row>
    <row r="228" spans="1:5" ht="38.25" x14ac:dyDescent="0.2">
      <c r="A228" s="22" t="s">
        <v>429</v>
      </c>
      <c r="B228" s="59" t="s">
        <v>430</v>
      </c>
      <c r="C228" s="20" t="s">
        <v>6</v>
      </c>
      <c r="D228" s="14">
        <v>591</v>
      </c>
      <c r="E228" s="60" t="s">
        <v>7</v>
      </c>
    </row>
    <row r="229" spans="1:5" ht="38.25" x14ac:dyDescent="0.2">
      <c r="A229" s="22" t="s">
        <v>431</v>
      </c>
      <c r="B229" s="59" t="s">
        <v>432</v>
      </c>
      <c r="C229" s="20" t="s">
        <v>6</v>
      </c>
      <c r="D229" s="14">
        <v>104</v>
      </c>
      <c r="E229" s="60" t="s">
        <v>7</v>
      </c>
    </row>
    <row r="230" spans="1:5" ht="25.5" x14ac:dyDescent="0.2">
      <c r="A230" s="22" t="s">
        <v>433</v>
      </c>
      <c r="B230" s="59" t="s">
        <v>434</v>
      </c>
      <c r="C230" s="20" t="s">
        <v>6</v>
      </c>
      <c r="D230" s="14">
        <v>21</v>
      </c>
      <c r="E230" s="60" t="s">
        <v>7</v>
      </c>
    </row>
    <row r="231" spans="1:5" ht="25.5" x14ac:dyDescent="0.2">
      <c r="A231" s="22" t="s">
        <v>435</v>
      </c>
      <c r="B231" s="59" t="s">
        <v>436</v>
      </c>
      <c r="C231" s="20" t="s">
        <v>6</v>
      </c>
      <c r="D231" s="14">
        <v>165</v>
      </c>
      <c r="E231" s="60" t="s">
        <v>7</v>
      </c>
    </row>
    <row r="232" spans="1:5" ht="25.5" x14ac:dyDescent="0.2">
      <c r="A232" s="22" t="s">
        <v>437</v>
      </c>
      <c r="B232" s="59" t="s">
        <v>438</v>
      </c>
      <c r="C232" s="20" t="s">
        <v>6</v>
      </c>
      <c r="D232" s="14">
        <v>86</v>
      </c>
      <c r="E232" s="60" t="s">
        <v>7</v>
      </c>
    </row>
    <row r="233" spans="1:5" ht="25.5" x14ac:dyDescent="0.2">
      <c r="A233" s="22" t="s">
        <v>439</v>
      </c>
      <c r="B233" s="59" t="s">
        <v>440</v>
      </c>
      <c r="C233" s="20" t="s">
        <v>6</v>
      </c>
      <c r="D233" s="14">
        <v>21</v>
      </c>
      <c r="E233" s="60" t="s">
        <v>7</v>
      </c>
    </row>
    <row r="234" spans="1:5" ht="25.5" x14ac:dyDescent="0.2">
      <c r="A234" s="22" t="s">
        <v>441</v>
      </c>
      <c r="B234" s="59" t="s">
        <v>442</v>
      </c>
      <c r="C234" s="20" t="s">
        <v>6</v>
      </c>
      <c r="D234" s="14">
        <v>43</v>
      </c>
      <c r="E234" s="60" t="s">
        <v>7</v>
      </c>
    </row>
    <row r="235" spans="1:5" ht="15" customHeight="1" x14ac:dyDescent="0.25">
      <c r="A235" s="87" t="s">
        <v>468</v>
      </c>
      <c r="B235" s="84" t="s">
        <v>469</v>
      </c>
      <c r="C235" s="85" t="s">
        <v>6</v>
      </c>
      <c r="D235" s="86">
        <v>7</v>
      </c>
      <c r="E235" s="1" t="s">
        <v>8</v>
      </c>
    </row>
    <row r="236" spans="1:5" ht="15" x14ac:dyDescent="0.25">
      <c r="A236" s="87" t="s">
        <v>470</v>
      </c>
      <c r="B236" s="84" t="s">
        <v>471</v>
      </c>
      <c r="C236" s="85" t="s">
        <v>6</v>
      </c>
      <c r="D236" s="86">
        <v>34</v>
      </c>
      <c r="E236" s="1" t="s">
        <v>8</v>
      </c>
    </row>
    <row r="237" spans="1:5" ht="15" x14ac:dyDescent="0.25">
      <c r="A237" s="87" t="s">
        <v>472</v>
      </c>
      <c r="B237" s="84" t="s">
        <v>473</v>
      </c>
      <c r="C237" s="85" t="s">
        <v>6</v>
      </c>
      <c r="D237" s="86">
        <v>14</v>
      </c>
      <c r="E237" s="1" t="s">
        <v>8</v>
      </c>
    </row>
    <row r="238" spans="1:5" ht="15" x14ac:dyDescent="0.25">
      <c r="A238" s="87" t="s">
        <v>474</v>
      </c>
      <c r="B238" s="84" t="s">
        <v>475</v>
      </c>
      <c r="C238" s="85" t="s">
        <v>476</v>
      </c>
      <c r="D238" s="86">
        <v>12</v>
      </c>
      <c r="E238" s="1" t="s">
        <v>8</v>
      </c>
    </row>
    <row r="239" spans="1:5" ht="15" x14ac:dyDescent="0.25">
      <c r="A239" s="87" t="s">
        <v>477</v>
      </c>
      <c r="B239" s="84" t="s">
        <v>478</v>
      </c>
      <c r="C239" s="85" t="s">
        <v>476</v>
      </c>
      <c r="D239" s="86">
        <v>24</v>
      </c>
      <c r="E239" s="1" t="s">
        <v>8</v>
      </c>
    </row>
    <row r="240" spans="1:5" ht="15" x14ac:dyDescent="0.25">
      <c r="A240" s="87" t="s">
        <v>479</v>
      </c>
      <c r="B240" s="84" t="s">
        <v>480</v>
      </c>
      <c r="C240" s="85" t="s">
        <v>6</v>
      </c>
      <c r="D240" s="86">
        <v>14</v>
      </c>
      <c r="E240" s="1" t="s">
        <v>8</v>
      </c>
    </row>
    <row r="241" spans="1:5" ht="15" x14ac:dyDescent="0.2">
      <c r="A241" s="61" t="s">
        <v>481</v>
      </c>
      <c r="B241" s="62" t="s">
        <v>482</v>
      </c>
      <c r="C241" s="61" t="s">
        <v>72</v>
      </c>
      <c r="D241" s="63">
        <v>20</v>
      </c>
      <c r="E241" s="60" t="s">
        <v>7</v>
      </c>
    </row>
    <row r="242" spans="1:5" ht="15" x14ac:dyDescent="0.2">
      <c r="A242" s="61" t="s">
        <v>483</v>
      </c>
      <c r="B242" s="62" t="s">
        <v>484</v>
      </c>
      <c r="C242" s="61" t="s">
        <v>6</v>
      </c>
      <c r="D242" s="63">
        <v>22</v>
      </c>
      <c r="E242" s="60" t="s">
        <v>7</v>
      </c>
    </row>
    <row r="243" spans="1:5" ht="15" x14ac:dyDescent="0.2">
      <c r="A243" s="61" t="s">
        <v>485</v>
      </c>
      <c r="B243" s="62" t="s">
        <v>486</v>
      </c>
      <c r="C243" s="61" t="s">
        <v>6</v>
      </c>
      <c r="D243" s="63">
        <v>24</v>
      </c>
      <c r="E243" s="60" t="s">
        <v>7</v>
      </c>
    </row>
  </sheetData>
  <autoFilter ref="A6:E243" xr:uid="{58F78E2A-8BBB-48DD-843C-AE09A4395071}">
    <sortState ref="A7:E243">
      <sortCondition sortBy="cellColor" ref="E6:E243" dxfId="7"/>
    </sortState>
  </autoFilter>
  <mergeCells count="1">
    <mergeCell ref="D1:E1"/>
  </mergeCells>
  <pageMargins left="0.11811023622047245" right="0" top="0.35433070866141736" bottom="0.15748031496062992" header="0.31496062992125984" footer="0.31496062992125984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3038-DB08-4E15-8D5B-917AC0491B4B}">
  <dimension ref="A1:AB32"/>
  <sheetViews>
    <sheetView topLeftCell="A4" workbookViewId="0">
      <selection activeCell="L5" sqref="L5"/>
    </sheetView>
  </sheetViews>
  <sheetFormatPr defaultRowHeight="15" x14ac:dyDescent="0.25"/>
  <cols>
    <col min="2" max="2" width="17.28515625" customWidth="1"/>
    <col min="3" max="3" width="24" customWidth="1"/>
    <col min="5" max="5" width="11.5703125" customWidth="1"/>
    <col min="6" max="6" width="12.5703125" customWidth="1"/>
    <col min="7" max="7" width="13.42578125" customWidth="1"/>
    <col min="8" max="8" width="22.28515625" customWidth="1"/>
    <col min="9" max="9" width="13" customWidth="1"/>
    <col min="12" max="12" width="10.42578125" customWidth="1"/>
    <col min="13" max="13" width="11.5703125" customWidth="1"/>
    <col min="14" max="14" width="10.42578125" customWidth="1"/>
    <col min="16" max="16" width="12.7109375" customWidth="1"/>
    <col min="17" max="17" width="11.140625" customWidth="1"/>
    <col min="18" max="18" width="11.5703125" customWidth="1"/>
    <col min="20" max="20" width="11.7109375" customWidth="1"/>
    <col min="22" max="22" width="10.28515625" customWidth="1"/>
    <col min="23" max="23" width="11.7109375" customWidth="1"/>
    <col min="24" max="24" width="12.7109375" customWidth="1"/>
    <col min="25" max="25" width="11.5703125" customWidth="1"/>
    <col min="26" max="26" width="14" customWidth="1"/>
  </cols>
  <sheetData>
    <row r="1" spans="1:28" ht="51.75" customHeight="1" x14ac:dyDescent="0.25">
      <c r="A1" s="75" t="s">
        <v>0</v>
      </c>
      <c r="B1" s="75" t="s">
        <v>1</v>
      </c>
      <c r="C1" s="77" t="s">
        <v>2</v>
      </c>
      <c r="D1" s="77" t="s">
        <v>3</v>
      </c>
      <c r="E1" s="79" t="s">
        <v>4</v>
      </c>
      <c r="F1" s="79" t="s">
        <v>460</v>
      </c>
      <c r="G1" s="79" t="s">
        <v>459</v>
      </c>
      <c r="H1" s="81" t="s">
        <v>5</v>
      </c>
      <c r="I1" s="70" t="s">
        <v>458</v>
      </c>
      <c r="J1" s="70"/>
      <c r="K1" s="70"/>
      <c r="L1" s="70"/>
      <c r="M1" s="83" t="s">
        <v>466</v>
      </c>
      <c r="N1" s="83"/>
      <c r="O1" s="83"/>
      <c r="P1" s="83"/>
      <c r="Q1" s="71" t="s">
        <v>453</v>
      </c>
      <c r="R1" s="71"/>
      <c r="S1" s="71"/>
      <c r="T1" s="71"/>
      <c r="U1" s="72" t="s">
        <v>454</v>
      </c>
      <c r="V1" s="72"/>
      <c r="W1" s="73" t="s">
        <v>455</v>
      </c>
      <c r="X1" s="73"/>
      <c r="Y1" s="73"/>
      <c r="Z1" s="73"/>
      <c r="AA1" s="74" t="s">
        <v>456</v>
      </c>
      <c r="AB1" s="74"/>
    </row>
    <row r="2" spans="1:28" ht="77.25" x14ac:dyDescent="0.25">
      <c r="A2" s="76"/>
      <c r="B2" s="76"/>
      <c r="C2" s="78"/>
      <c r="D2" s="78"/>
      <c r="E2" s="80"/>
      <c r="F2" s="80"/>
      <c r="G2" s="80"/>
      <c r="H2" s="82"/>
      <c r="I2" s="43" t="s">
        <v>464</v>
      </c>
      <c r="J2" s="44" t="s">
        <v>459</v>
      </c>
      <c r="K2" s="43" t="s">
        <v>465</v>
      </c>
      <c r="L2" s="45" t="s">
        <v>459</v>
      </c>
      <c r="M2" s="46" t="s">
        <v>464</v>
      </c>
      <c r="N2" s="44" t="s">
        <v>459</v>
      </c>
      <c r="O2" s="43" t="s">
        <v>465</v>
      </c>
      <c r="P2" s="47" t="s">
        <v>459</v>
      </c>
      <c r="Q2" s="46" t="s">
        <v>464</v>
      </c>
      <c r="R2" s="44" t="s">
        <v>459</v>
      </c>
      <c r="S2" s="43" t="s">
        <v>465</v>
      </c>
      <c r="T2" s="47" t="s">
        <v>459</v>
      </c>
      <c r="U2" s="44"/>
      <c r="V2" s="44"/>
      <c r="W2" s="46" t="s">
        <v>464</v>
      </c>
      <c r="X2" s="44" t="s">
        <v>459</v>
      </c>
      <c r="Y2" s="43" t="s">
        <v>465</v>
      </c>
      <c r="Z2" s="47" t="s">
        <v>459</v>
      </c>
      <c r="AA2" s="48"/>
      <c r="AB2" s="48"/>
    </row>
    <row r="3" spans="1:28" x14ac:dyDescent="0.25">
      <c r="A3" s="5">
        <v>1</v>
      </c>
      <c r="B3" s="6" t="s">
        <v>13</v>
      </c>
      <c r="C3" s="6" t="s">
        <v>42</v>
      </c>
      <c r="D3" s="9" t="s">
        <v>70</v>
      </c>
      <c r="E3" s="10">
        <v>9.6140000000000008</v>
      </c>
      <c r="F3" s="49">
        <v>770.24</v>
      </c>
      <c r="G3" s="49">
        <v>7405.0873600000004</v>
      </c>
      <c r="H3" s="23" t="s">
        <v>8</v>
      </c>
      <c r="I3" s="38"/>
      <c r="J3" s="39"/>
      <c r="K3" s="39"/>
      <c r="L3" s="42">
        <v>0</v>
      </c>
      <c r="M3" s="36">
        <v>1000</v>
      </c>
      <c r="N3" s="37">
        <v>9614</v>
      </c>
      <c r="O3" s="37">
        <v>1000</v>
      </c>
      <c r="P3" s="35">
        <v>9614</v>
      </c>
      <c r="Q3" s="41"/>
      <c r="R3" s="39"/>
      <c r="S3" s="39"/>
      <c r="T3" s="40"/>
      <c r="U3" s="41"/>
      <c r="V3" s="42">
        <v>0</v>
      </c>
      <c r="W3" s="38"/>
      <c r="X3" s="39"/>
      <c r="Y3" s="39"/>
      <c r="Z3" s="40"/>
      <c r="AA3" s="38"/>
      <c r="AB3" s="40"/>
    </row>
    <row r="4" spans="1:28" ht="26.25" x14ac:dyDescent="0.25">
      <c r="A4" s="5">
        <v>15</v>
      </c>
      <c r="B4" s="6" t="s">
        <v>14</v>
      </c>
      <c r="C4" s="6" t="s">
        <v>43</v>
      </c>
      <c r="D4" s="9" t="s">
        <v>70</v>
      </c>
      <c r="E4" s="10">
        <v>1</v>
      </c>
      <c r="F4" s="49">
        <v>286.31</v>
      </c>
      <c r="G4" s="49">
        <v>286.31</v>
      </c>
      <c r="H4" s="23" t="s">
        <v>8</v>
      </c>
      <c r="I4" s="26"/>
      <c r="J4" s="33"/>
      <c r="K4" s="33"/>
      <c r="L4" s="28">
        <v>0</v>
      </c>
      <c r="M4" s="36">
        <v>800</v>
      </c>
      <c r="N4" s="37">
        <v>800</v>
      </c>
      <c r="O4" s="37">
        <v>800</v>
      </c>
      <c r="P4" s="35">
        <v>800</v>
      </c>
      <c r="Q4" s="25"/>
      <c r="R4" s="33"/>
      <c r="S4" s="33"/>
      <c r="T4" s="27"/>
      <c r="U4" s="25"/>
      <c r="V4" s="28">
        <v>0</v>
      </c>
      <c r="W4" s="26"/>
      <c r="X4" s="33"/>
      <c r="Y4" s="33"/>
      <c r="Z4" s="27"/>
      <c r="AA4" s="26"/>
      <c r="AB4" s="27"/>
    </row>
    <row r="5" spans="1:28" ht="51.75" x14ac:dyDescent="0.25">
      <c r="A5" s="5">
        <v>16</v>
      </c>
      <c r="B5" s="6" t="s">
        <v>15</v>
      </c>
      <c r="C5" s="6" t="s">
        <v>44</v>
      </c>
      <c r="D5" s="9" t="s">
        <v>70</v>
      </c>
      <c r="E5" s="10">
        <v>1</v>
      </c>
      <c r="F5" s="49">
        <v>295.8</v>
      </c>
      <c r="G5" s="49">
        <v>295.8</v>
      </c>
      <c r="H5" s="23" t="s">
        <v>8</v>
      </c>
      <c r="I5" s="26" t="s">
        <v>463</v>
      </c>
      <c r="J5" s="33"/>
      <c r="K5" s="33"/>
      <c r="L5" s="28">
        <v>0</v>
      </c>
      <c r="M5" s="36">
        <v>600</v>
      </c>
      <c r="N5" s="37">
        <v>600</v>
      </c>
      <c r="O5" s="37">
        <v>600</v>
      </c>
      <c r="P5" s="35">
        <v>600</v>
      </c>
      <c r="Q5" s="25"/>
      <c r="R5" s="33"/>
      <c r="S5" s="33"/>
      <c r="T5" s="27"/>
      <c r="U5" s="25"/>
      <c r="V5" s="28">
        <v>0</v>
      </c>
      <c r="W5" s="26"/>
      <c r="X5" s="33"/>
      <c r="Y5" s="33"/>
      <c r="Z5" s="27"/>
      <c r="AA5" s="26"/>
      <c r="AB5" s="27"/>
    </row>
    <row r="6" spans="1:28" ht="51.75" x14ac:dyDescent="0.25">
      <c r="A6" s="5">
        <v>17</v>
      </c>
      <c r="B6" s="6" t="s">
        <v>15</v>
      </c>
      <c r="C6" s="6" t="s">
        <v>44</v>
      </c>
      <c r="D6" s="9" t="s">
        <v>70</v>
      </c>
      <c r="E6" s="10">
        <v>1</v>
      </c>
      <c r="F6" s="49">
        <v>381.6</v>
      </c>
      <c r="G6" s="49">
        <v>381.6</v>
      </c>
      <c r="H6" s="23" t="s">
        <v>8</v>
      </c>
      <c r="I6" s="26"/>
      <c r="J6" s="33"/>
      <c r="K6" s="33"/>
      <c r="L6" s="28">
        <v>0</v>
      </c>
      <c r="M6" s="36">
        <v>600</v>
      </c>
      <c r="N6" s="37">
        <v>600</v>
      </c>
      <c r="O6" s="37">
        <v>600</v>
      </c>
      <c r="P6" s="35">
        <v>600</v>
      </c>
      <c r="Q6" s="25"/>
      <c r="R6" s="33"/>
      <c r="S6" s="33"/>
      <c r="T6" s="27"/>
      <c r="U6" s="25"/>
      <c r="V6" s="28">
        <v>0</v>
      </c>
      <c r="W6" s="26"/>
      <c r="X6" s="33"/>
      <c r="Y6" s="33"/>
      <c r="Z6" s="27"/>
      <c r="AA6" s="26"/>
      <c r="AB6" s="27"/>
    </row>
    <row r="7" spans="1:28" ht="26.25" x14ac:dyDescent="0.25">
      <c r="A7" s="5">
        <v>18</v>
      </c>
      <c r="B7" s="6" t="s">
        <v>16</v>
      </c>
      <c r="C7" s="6" t="s">
        <v>45</v>
      </c>
      <c r="D7" s="9" t="s">
        <v>70</v>
      </c>
      <c r="E7" s="10">
        <v>1.84</v>
      </c>
      <c r="F7" s="49">
        <v>251.28</v>
      </c>
      <c r="G7" s="49">
        <v>462.35520000000002</v>
      </c>
      <c r="H7" s="23" t="s">
        <v>8</v>
      </c>
      <c r="I7" s="26"/>
      <c r="J7" s="33"/>
      <c r="K7" s="33"/>
      <c r="L7" s="28">
        <v>0</v>
      </c>
      <c r="M7" s="36">
        <v>800</v>
      </c>
      <c r="N7" s="37">
        <v>1472</v>
      </c>
      <c r="O7" s="37">
        <v>800</v>
      </c>
      <c r="P7" s="35">
        <v>1472</v>
      </c>
      <c r="Q7" s="25"/>
      <c r="R7" s="33"/>
      <c r="S7" s="33"/>
      <c r="T7" s="27"/>
      <c r="U7" s="25"/>
      <c r="V7" s="28">
        <v>0</v>
      </c>
      <c r="W7" s="26"/>
      <c r="X7" s="33"/>
      <c r="Y7" s="33"/>
      <c r="Z7" s="27"/>
      <c r="AA7" s="26"/>
      <c r="AB7" s="27"/>
    </row>
    <row r="8" spans="1:28" ht="26.25" x14ac:dyDescent="0.25">
      <c r="A8" s="5">
        <v>19</v>
      </c>
      <c r="B8" s="6" t="s">
        <v>17</v>
      </c>
      <c r="C8" s="6" t="s">
        <v>46</v>
      </c>
      <c r="D8" s="9" t="s">
        <v>70</v>
      </c>
      <c r="E8" s="10">
        <v>0.7</v>
      </c>
      <c r="F8" s="49">
        <v>549.69000000000005</v>
      </c>
      <c r="G8" s="49">
        <v>384.78300000000002</v>
      </c>
      <c r="H8" s="23" t="s">
        <v>8</v>
      </c>
      <c r="I8" s="26" t="s">
        <v>462</v>
      </c>
      <c r="J8" s="33"/>
      <c r="K8" s="33"/>
      <c r="L8" s="28">
        <v>0</v>
      </c>
      <c r="M8" s="36">
        <v>800</v>
      </c>
      <c r="N8" s="37">
        <v>560</v>
      </c>
      <c r="O8" s="37">
        <v>800</v>
      </c>
      <c r="P8" s="35">
        <v>560</v>
      </c>
      <c r="Q8" s="25"/>
      <c r="R8" s="33"/>
      <c r="S8" s="33"/>
      <c r="T8" s="27"/>
      <c r="U8" s="25"/>
      <c r="V8" s="28">
        <v>0</v>
      </c>
      <c r="W8" s="26"/>
      <c r="X8" s="33"/>
      <c r="Y8" s="33"/>
      <c r="Z8" s="27"/>
      <c r="AA8" s="26"/>
      <c r="AB8" s="27"/>
    </row>
    <row r="9" spans="1:28" x14ac:dyDescent="0.25">
      <c r="A9" s="5">
        <v>20</v>
      </c>
      <c r="B9" s="6" t="s">
        <v>18</v>
      </c>
      <c r="C9" s="6" t="s">
        <v>47</v>
      </c>
      <c r="D9" s="9" t="s">
        <v>70</v>
      </c>
      <c r="E9" s="10">
        <v>0.55000000000000004</v>
      </c>
      <c r="F9" s="49">
        <v>773.61</v>
      </c>
      <c r="G9" s="49">
        <v>425.48550000000006</v>
      </c>
      <c r="H9" s="23" t="s">
        <v>8</v>
      </c>
      <c r="I9" s="26"/>
      <c r="J9" s="33"/>
      <c r="K9" s="33"/>
      <c r="L9" s="28">
        <v>0</v>
      </c>
      <c r="M9" s="36">
        <v>1000</v>
      </c>
      <c r="N9" s="37">
        <v>550</v>
      </c>
      <c r="O9" s="37">
        <v>1000</v>
      </c>
      <c r="P9" s="35">
        <v>550</v>
      </c>
      <c r="Q9" s="25"/>
      <c r="R9" s="33"/>
      <c r="S9" s="33"/>
      <c r="T9" s="27"/>
      <c r="U9" s="25"/>
      <c r="V9" s="28">
        <v>0</v>
      </c>
      <c r="W9" s="26"/>
      <c r="X9" s="33"/>
      <c r="Y9" s="33"/>
      <c r="Z9" s="27"/>
      <c r="AA9" s="26"/>
      <c r="AB9" s="27"/>
    </row>
    <row r="10" spans="1:28" ht="39" x14ac:dyDescent="0.25">
      <c r="A10" s="5">
        <v>23</v>
      </c>
      <c r="B10" s="7" t="s">
        <v>19</v>
      </c>
      <c r="C10" s="8" t="s">
        <v>48</v>
      </c>
      <c r="D10" s="13" t="s">
        <v>6</v>
      </c>
      <c r="E10" s="11">
        <v>3</v>
      </c>
      <c r="F10" s="50">
        <v>518.70000000000005</v>
      </c>
      <c r="G10" s="50">
        <v>1556.1000000000001</v>
      </c>
      <c r="H10" s="23" t="s">
        <v>8</v>
      </c>
      <c r="I10" s="26"/>
      <c r="J10" s="33"/>
      <c r="K10" s="33"/>
      <c r="L10" s="28">
        <v>0</v>
      </c>
      <c r="M10" s="36">
        <v>6000</v>
      </c>
      <c r="N10" s="37">
        <v>18000</v>
      </c>
      <c r="O10" s="37">
        <v>6000</v>
      </c>
      <c r="P10" s="35">
        <v>18000</v>
      </c>
      <c r="Q10" s="25"/>
      <c r="R10" s="33"/>
      <c r="S10" s="33"/>
      <c r="T10" s="27"/>
      <c r="U10" s="25"/>
      <c r="V10" s="28">
        <v>0</v>
      </c>
      <c r="W10" s="26"/>
      <c r="X10" s="33"/>
      <c r="Y10" s="33"/>
      <c r="Z10" s="27"/>
      <c r="AA10" s="26"/>
      <c r="AB10" s="27"/>
    </row>
    <row r="11" spans="1:28" ht="39" x14ac:dyDescent="0.25">
      <c r="A11" s="5">
        <v>24</v>
      </c>
      <c r="B11" s="7" t="s">
        <v>20</v>
      </c>
      <c r="C11" s="8" t="s">
        <v>49</v>
      </c>
      <c r="D11" s="13" t="s">
        <v>6</v>
      </c>
      <c r="E11" s="11">
        <v>1</v>
      </c>
      <c r="F11" s="50">
        <v>1262.76</v>
      </c>
      <c r="G11" s="50">
        <v>1262.76</v>
      </c>
      <c r="H11" s="23" t="s">
        <v>8</v>
      </c>
      <c r="I11" s="26" t="s">
        <v>461</v>
      </c>
      <c r="J11" s="33"/>
      <c r="K11" s="33"/>
      <c r="L11" s="28">
        <v>0</v>
      </c>
      <c r="M11" s="36">
        <v>7000</v>
      </c>
      <c r="N11" s="37">
        <v>7000</v>
      </c>
      <c r="O11" s="37">
        <v>7000</v>
      </c>
      <c r="P11" s="35">
        <v>7000</v>
      </c>
      <c r="Q11" s="25"/>
      <c r="R11" s="33"/>
      <c r="S11" s="33"/>
      <c r="T11" s="27"/>
      <c r="U11" s="25"/>
      <c r="V11" s="28">
        <v>0</v>
      </c>
      <c r="W11" s="26"/>
      <c r="X11" s="33"/>
      <c r="Y11" s="33"/>
      <c r="Z11" s="27"/>
      <c r="AA11" s="26"/>
      <c r="AB11" s="27"/>
    </row>
    <row r="12" spans="1:28" ht="39" x14ac:dyDescent="0.25">
      <c r="A12" s="5">
        <v>25</v>
      </c>
      <c r="B12" s="7" t="s">
        <v>21</v>
      </c>
      <c r="C12" s="8" t="s">
        <v>50</v>
      </c>
      <c r="D12" s="13" t="s">
        <v>6</v>
      </c>
      <c r="E12" s="11">
        <v>1</v>
      </c>
      <c r="F12" s="50">
        <v>1262.76</v>
      </c>
      <c r="G12" s="50">
        <v>1262.76</v>
      </c>
      <c r="H12" s="23" t="s">
        <v>8</v>
      </c>
      <c r="I12" s="26"/>
      <c r="J12" s="33"/>
      <c r="K12" s="33"/>
      <c r="L12" s="28">
        <v>0</v>
      </c>
      <c r="M12" s="36">
        <v>7000</v>
      </c>
      <c r="N12" s="37">
        <v>7000</v>
      </c>
      <c r="O12" s="37">
        <v>7000</v>
      </c>
      <c r="P12" s="35">
        <v>7000</v>
      </c>
      <c r="Q12" s="25"/>
      <c r="R12" s="33"/>
      <c r="S12" s="33"/>
      <c r="T12" s="27"/>
      <c r="U12" s="25"/>
      <c r="V12" s="28">
        <v>0</v>
      </c>
      <c r="W12" s="26"/>
      <c r="X12" s="33"/>
      <c r="Y12" s="33"/>
      <c r="Z12" s="27"/>
      <c r="AA12" s="26"/>
      <c r="AB12" s="27"/>
    </row>
    <row r="13" spans="1:28" ht="26.25" x14ac:dyDescent="0.25">
      <c r="A13" s="5">
        <v>26</v>
      </c>
      <c r="B13" s="6" t="s">
        <v>22</v>
      </c>
      <c r="C13" s="6" t="s">
        <v>51</v>
      </c>
      <c r="D13" s="6" t="s">
        <v>71</v>
      </c>
      <c r="E13" s="12">
        <v>2717</v>
      </c>
      <c r="F13" s="51">
        <v>26.25</v>
      </c>
      <c r="G13" s="51">
        <v>71321.25</v>
      </c>
      <c r="H13" s="23" t="s">
        <v>8</v>
      </c>
      <c r="I13" s="29">
        <v>8</v>
      </c>
      <c r="J13" s="34">
        <v>21736</v>
      </c>
      <c r="K13" s="34">
        <v>10</v>
      </c>
      <c r="L13" s="32">
        <v>27170</v>
      </c>
      <c r="M13" s="36">
        <v>50</v>
      </c>
      <c r="N13" s="37">
        <v>135850</v>
      </c>
      <c r="O13" s="37">
        <v>50</v>
      </c>
      <c r="P13" s="35">
        <v>135850</v>
      </c>
      <c r="Q13" s="25"/>
      <c r="R13" s="33"/>
      <c r="S13" s="33"/>
      <c r="T13" s="27"/>
      <c r="U13" s="25"/>
      <c r="V13" s="28">
        <v>0</v>
      </c>
      <c r="W13" s="26"/>
      <c r="X13" s="33"/>
      <c r="Y13" s="33"/>
      <c r="Z13" s="27"/>
      <c r="AA13" s="26"/>
      <c r="AB13" s="27"/>
    </row>
    <row r="14" spans="1:28" ht="39" x14ac:dyDescent="0.25">
      <c r="A14" s="5">
        <v>29</v>
      </c>
      <c r="B14" s="6" t="s">
        <v>25</v>
      </c>
      <c r="C14" s="6" t="s">
        <v>54</v>
      </c>
      <c r="D14" s="6" t="s">
        <v>72</v>
      </c>
      <c r="E14" s="12">
        <v>120.96</v>
      </c>
      <c r="F14" s="52">
        <v>23.25</v>
      </c>
      <c r="G14" s="52">
        <v>2812.3199999999997</v>
      </c>
      <c r="H14" s="23" t="s">
        <v>8</v>
      </c>
      <c r="I14" s="26"/>
      <c r="J14" s="33">
        <v>0</v>
      </c>
      <c r="K14" s="33"/>
      <c r="L14" s="28">
        <v>0</v>
      </c>
      <c r="M14" s="36">
        <v>110</v>
      </c>
      <c r="N14" s="37">
        <v>13305.599999999999</v>
      </c>
      <c r="O14" s="37">
        <v>110</v>
      </c>
      <c r="P14" s="35">
        <v>13305.599999999999</v>
      </c>
      <c r="Q14" s="25"/>
      <c r="R14" s="33"/>
      <c r="S14" s="33"/>
      <c r="T14" s="27"/>
      <c r="U14" s="25"/>
      <c r="V14" s="28">
        <v>0</v>
      </c>
      <c r="W14" s="26"/>
      <c r="X14" s="33"/>
      <c r="Y14" s="33"/>
      <c r="Z14" s="27"/>
      <c r="AA14" s="26"/>
      <c r="AB14" s="27"/>
    </row>
    <row r="15" spans="1:28" x14ac:dyDescent="0.25">
      <c r="A15" s="5">
        <v>31</v>
      </c>
      <c r="B15" s="6" t="s">
        <v>27</v>
      </c>
      <c r="C15" s="6" t="s">
        <v>56</v>
      </c>
      <c r="D15" s="6" t="s">
        <v>6</v>
      </c>
      <c r="E15" s="12">
        <v>8</v>
      </c>
      <c r="F15" s="51">
        <v>13.55</v>
      </c>
      <c r="G15" s="51">
        <v>108.4</v>
      </c>
      <c r="H15" s="23" t="s">
        <v>8</v>
      </c>
      <c r="I15" s="29">
        <v>15</v>
      </c>
      <c r="J15" s="34">
        <v>120</v>
      </c>
      <c r="K15" s="34">
        <v>15</v>
      </c>
      <c r="L15" s="32">
        <v>120</v>
      </c>
      <c r="M15" s="36">
        <v>50</v>
      </c>
      <c r="N15" s="37">
        <v>400</v>
      </c>
      <c r="O15" s="37">
        <v>50</v>
      </c>
      <c r="P15" s="35">
        <v>400</v>
      </c>
      <c r="Q15" s="25"/>
      <c r="R15" s="33"/>
      <c r="S15" s="33"/>
      <c r="T15" s="27"/>
      <c r="U15" s="25"/>
      <c r="V15" s="28">
        <v>0</v>
      </c>
      <c r="W15" s="26"/>
      <c r="X15" s="33"/>
      <c r="Y15" s="33"/>
      <c r="Z15" s="27"/>
      <c r="AA15" s="26"/>
      <c r="AB15" s="27"/>
    </row>
    <row r="16" spans="1:28" x14ac:dyDescent="0.25">
      <c r="A16" s="5">
        <v>32</v>
      </c>
      <c r="B16" s="6" t="s">
        <v>28</v>
      </c>
      <c r="C16" s="6" t="s">
        <v>57</v>
      </c>
      <c r="D16" s="6" t="s">
        <v>6</v>
      </c>
      <c r="E16" s="12">
        <v>6</v>
      </c>
      <c r="F16" s="51">
        <v>182.91</v>
      </c>
      <c r="G16" s="51">
        <v>1097.46</v>
      </c>
      <c r="H16" s="23" t="s">
        <v>8</v>
      </c>
      <c r="I16" s="29">
        <v>5</v>
      </c>
      <c r="J16" s="34">
        <v>30</v>
      </c>
      <c r="K16" s="34">
        <v>10</v>
      </c>
      <c r="L16" s="32">
        <v>60</v>
      </c>
      <c r="M16" s="36">
        <v>250</v>
      </c>
      <c r="N16" s="37">
        <v>1500</v>
      </c>
      <c r="O16" s="37">
        <v>250</v>
      </c>
      <c r="P16" s="35">
        <v>1500</v>
      </c>
      <c r="Q16" s="25"/>
      <c r="R16" s="33"/>
      <c r="S16" s="33"/>
      <c r="T16" s="27"/>
      <c r="U16" s="25"/>
      <c r="V16" s="28">
        <v>0</v>
      </c>
      <c r="W16" s="26"/>
      <c r="X16" s="33"/>
      <c r="Y16" s="33"/>
      <c r="Z16" s="27"/>
      <c r="AA16" s="26"/>
      <c r="AB16" s="27"/>
    </row>
    <row r="17" spans="1:28" ht="90" x14ac:dyDescent="0.25">
      <c r="A17" s="5">
        <v>43</v>
      </c>
      <c r="B17" s="6" t="s">
        <v>37</v>
      </c>
      <c r="C17" s="6" t="s">
        <v>66</v>
      </c>
      <c r="D17" s="6" t="s">
        <v>72</v>
      </c>
      <c r="E17" s="12">
        <v>3.7</v>
      </c>
      <c r="F17" s="51">
        <v>285.2</v>
      </c>
      <c r="G17" s="51">
        <v>1055.24</v>
      </c>
      <c r="H17" s="23" t="s">
        <v>8</v>
      </c>
      <c r="I17" s="29">
        <v>100</v>
      </c>
      <c r="J17" s="34">
        <v>370</v>
      </c>
      <c r="K17" s="34">
        <v>100</v>
      </c>
      <c r="L17" s="32">
        <v>370</v>
      </c>
      <c r="M17" s="36">
        <v>1200</v>
      </c>
      <c r="N17" s="37">
        <v>4440</v>
      </c>
      <c r="O17" s="37">
        <v>1200</v>
      </c>
      <c r="P17" s="35">
        <v>4440</v>
      </c>
      <c r="Q17" s="25"/>
      <c r="R17" s="33"/>
      <c r="S17" s="33"/>
      <c r="T17" s="27"/>
      <c r="U17" s="25"/>
      <c r="V17" s="28">
        <v>0</v>
      </c>
      <c r="W17" s="26"/>
      <c r="X17" s="33"/>
      <c r="Y17" s="33"/>
      <c r="Z17" s="27"/>
      <c r="AA17" s="26"/>
      <c r="AB17" s="27"/>
    </row>
    <row r="18" spans="1:28" x14ac:dyDescent="0.25">
      <c r="A18" s="17">
        <v>8</v>
      </c>
      <c r="B18" s="18" t="s">
        <v>82</v>
      </c>
      <c r="C18" s="19" t="s">
        <v>83</v>
      </c>
      <c r="D18" s="20" t="s">
        <v>6</v>
      </c>
      <c r="E18" s="21">
        <v>6050</v>
      </c>
      <c r="F18" s="53">
        <v>8.9</v>
      </c>
      <c r="G18" s="51">
        <v>53845</v>
      </c>
      <c r="H18" s="24" t="s">
        <v>7</v>
      </c>
      <c r="I18" s="29">
        <v>3</v>
      </c>
      <c r="J18" s="34">
        <v>18150</v>
      </c>
      <c r="K18" s="34">
        <v>3</v>
      </c>
      <c r="L18" s="32">
        <v>18150</v>
      </c>
      <c r="M18" s="36">
        <v>15</v>
      </c>
      <c r="N18" s="37">
        <v>90750</v>
      </c>
      <c r="O18" s="37">
        <v>15</v>
      </c>
      <c r="P18" s="35">
        <v>90750</v>
      </c>
      <c r="Q18" s="25"/>
      <c r="R18" s="33"/>
      <c r="S18" s="33"/>
      <c r="T18" s="27"/>
      <c r="U18" s="25"/>
      <c r="V18" s="28">
        <v>0</v>
      </c>
      <c r="W18" s="26"/>
      <c r="X18" s="33"/>
      <c r="Y18" s="33"/>
      <c r="Z18" s="27"/>
      <c r="AA18" s="26"/>
      <c r="AB18" s="27"/>
    </row>
    <row r="19" spans="1:28" ht="38.25" x14ac:dyDescent="0.25">
      <c r="A19" s="17">
        <v>44</v>
      </c>
      <c r="B19" s="18" t="s">
        <v>10</v>
      </c>
      <c r="C19" s="19" t="s">
        <v>11</v>
      </c>
      <c r="D19" s="20" t="s">
        <v>70</v>
      </c>
      <c r="E19" s="21">
        <v>134.5</v>
      </c>
      <c r="F19" s="53">
        <v>1016.69</v>
      </c>
      <c r="G19" s="51">
        <v>136744.80499999999</v>
      </c>
      <c r="H19" s="24" t="s">
        <v>7</v>
      </c>
      <c r="I19" s="29">
        <v>100</v>
      </c>
      <c r="J19" s="34">
        <v>13450</v>
      </c>
      <c r="K19" s="34">
        <v>100</v>
      </c>
      <c r="L19" s="32">
        <v>13450</v>
      </c>
      <c r="M19" s="36">
        <v>4000</v>
      </c>
      <c r="N19" s="37">
        <v>538000</v>
      </c>
      <c r="O19" s="37">
        <v>4000</v>
      </c>
      <c r="P19" s="35">
        <v>538000</v>
      </c>
      <c r="Q19" s="31">
        <v>1250</v>
      </c>
      <c r="R19" s="34">
        <v>168125</v>
      </c>
      <c r="S19" s="34">
        <v>1300</v>
      </c>
      <c r="T19" s="30">
        <v>174850</v>
      </c>
      <c r="U19" s="31">
        <v>3500</v>
      </c>
      <c r="V19" s="32">
        <v>470750</v>
      </c>
      <c r="W19" s="26"/>
      <c r="X19" s="33"/>
      <c r="Y19" s="33"/>
      <c r="Z19" s="27"/>
      <c r="AA19" s="26"/>
      <c r="AB19" s="27"/>
    </row>
    <row r="20" spans="1:28" ht="25.5" x14ac:dyDescent="0.25">
      <c r="A20" s="17">
        <v>56</v>
      </c>
      <c r="B20" s="18" t="s">
        <v>169</v>
      </c>
      <c r="C20" s="19" t="s">
        <v>170</v>
      </c>
      <c r="D20" s="20" t="s">
        <v>6</v>
      </c>
      <c r="E20" s="21">
        <v>160</v>
      </c>
      <c r="F20" s="53">
        <v>26.1</v>
      </c>
      <c r="G20" s="51">
        <v>4176</v>
      </c>
      <c r="H20" s="24" t="s">
        <v>7</v>
      </c>
      <c r="I20" s="29">
        <v>10</v>
      </c>
      <c r="J20" s="34">
        <v>1600</v>
      </c>
      <c r="K20" s="34">
        <v>10</v>
      </c>
      <c r="L20" s="32">
        <v>1600</v>
      </c>
      <c r="M20" s="36">
        <v>300</v>
      </c>
      <c r="N20" s="37">
        <v>48000</v>
      </c>
      <c r="O20" s="37">
        <v>300</v>
      </c>
      <c r="P20" s="35">
        <v>48000</v>
      </c>
      <c r="Q20" s="31">
        <v>100</v>
      </c>
      <c r="R20" s="34">
        <v>16100</v>
      </c>
      <c r="S20" s="34">
        <v>110</v>
      </c>
      <c r="T20" s="30">
        <v>17600</v>
      </c>
      <c r="U20" s="25"/>
      <c r="V20" s="28">
        <v>0</v>
      </c>
      <c r="W20" s="26"/>
      <c r="X20" s="33"/>
      <c r="Y20" s="33"/>
      <c r="Z20" s="27"/>
      <c r="AA20" s="26"/>
      <c r="AB20" s="27"/>
    </row>
    <row r="21" spans="1:28" ht="25.5" x14ac:dyDescent="0.25">
      <c r="A21" s="17">
        <v>57</v>
      </c>
      <c r="B21" s="18" t="s">
        <v>169</v>
      </c>
      <c r="C21" s="19" t="s">
        <v>170</v>
      </c>
      <c r="D21" s="20" t="s">
        <v>6</v>
      </c>
      <c r="E21" s="21">
        <v>111</v>
      </c>
      <c r="F21" s="53">
        <v>21.75</v>
      </c>
      <c r="G21" s="51">
        <v>2414.25</v>
      </c>
      <c r="H21" s="24" t="s">
        <v>7</v>
      </c>
      <c r="I21" s="29">
        <v>10</v>
      </c>
      <c r="J21" s="34">
        <v>1110</v>
      </c>
      <c r="K21" s="34">
        <v>10</v>
      </c>
      <c r="L21" s="32">
        <v>1110</v>
      </c>
      <c r="M21" s="36">
        <v>300</v>
      </c>
      <c r="N21" s="37">
        <v>33300</v>
      </c>
      <c r="O21" s="37">
        <v>300</v>
      </c>
      <c r="P21" s="35">
        <v>33300</v>
      </c>
      <c r="Q21" s="31">
        <v>100</v>
      </c>
      <c r="R21" s="34">
        <v>11100</v>
      </c>
      <c r="S21" s="34">
        <v>110</v>
      </c>
      <c r="T21" s="30">
        <v>12210</v>
      </c>
      <c r="U21" s="25"/>
      <c r="V21" s="28">
        <v>0</v>
      </c>
      <c r="W21" s="26"/>
      <c r="X21" s="33"/>
      <c r="Y21" s="33"/>
      <c r="Z21" s="27"/>
      <c r="AA21" s="26"/>
      <c r="AB21" s="27"/>
    </row>
    <row r="22" spans="1:28" ht="25.5" x14ac:dyDescent="0.25">
      <c r="A22" s="17">
        <v>58</v>
      </c>
      <c r="B22" s="18" t="s">
        <v>171</v>
      </c>
      <c r="C22" s="19" t="s">
        <v>172</v>
      </c>
      <c r="D22" s="20" t="s">
        <v>6</v>
      </c>
      <c r="E22" s="21">
        <v>9</v>
      </c>
      <c r="F22" s="53">
        <v>20.309999999999999</v>
      </c>
      <c r="G22" s="51">
        <v>182.79</v>
      </c>
      <c r="H22" s="24" t="s">
        <v>7</v>
      </c>
      <c r="I22" s="29">
        <v>10</v>
      </c>
      <c r="J22" s="34">
        <v>90</v>
      </c>
      <c r="K22" s="34">
        <v>10</v>
      </c>
      <c r="L22" s="32">
        <v>90</v>
      </c>
      <c r="M22" s="36">
        <v>200</v>
      </c>
      <c r="N22" s="37">
        <v>1800</v>
      </c>
      <c r="O22" s="37">
        <v>200</v>
      </c>
      <c r="P22" s="35">
        <v>1800</v>
      </c>
      <c r="Q22" s="31">
        <v>100</v>
      </c>
      <c r="R22" s="34">
        <v>900</v>
      </c>
      <c r="S22" s="34">
        <v>110</v>
      </c>
      <c r="T22" s="30">
        <v>990</v>
      </c>
      <c r="U22" s="25"/>
      <c r="V22" s="28">
        <v>0</v>
      </c>
      <c r="W22" s="26"/>
      <c r="X22" s="33"/>
      <c r="Y22" s="33"/>
      <c r="Z22" s="27"/>
      <c r="AA22" s="26"/>
      <c r="AB22" s="27"/>
    </row>
    <row r="23" spans="1:28" ht="25.5" x14ac:dyDescent="0.25">
      <c r="A23" s="17">
        <v>59</v>
      </c>
      <c r="B23" s="18" t="s">
        <v>171</v>
      </c>
      <c r="C23" s="19" t="s">
        <v>172</v>
      </c>
      <c r="D23" s="20" t="s">
        <v>6</v>
      </c>
      <c r="E23" s="21">
        <v>132</v>
      </c>
      <c r="F23" s="53">
        <v>16.920000000000002</v>
      </c>
      <c r="G23" s="51">
        <v>2233.44</v>
      </c>
      <c r="H23" s="24" t="s">
        <v>7</v>
      </c>
      <c r="I23" s="29">
        <v>10</v>
      </c>
      <c r="J23" s="34">
        <v>1320</v>
      </c>
      <c r="K23" s="34">
        <v>10</v>
      </c>
      <c r="L23" s="32">
        <v>1320</v>
      </c>
      <c r="M23" s="36">
        <v>200</v>
      </c>
      <c r="N23" s="37">
        <v>26400</v>
      </c>
      <c r="O23" s="37">
        <v>200</v>
      </c>
      <c r="P23" s="35">
        <v>26400</v>
      </c>
      <c r="Q23" s="31">
        <v>100</v>
      </c>
      <c r="R23" s="34">
        <v>13200</v>
      </c>
      <c r="S23" s="34">
        <v>110</v>
      </c>
      <c r="T23" s="30">
        <v>14520</v>
      </c>
      <c r="U23" s="25"/>
      <c r="V23" s="28">
        <v>0</v>
      </c>
      <c r="W23" s="26"/>
      <c r="X23" s="33"/>
      <c r="Y23" s="33"/>
      <c r="Z23" s="27"/>
      <c r="AA23" s="26"/>
      <c r="AB23" s="27"/>
    </row>
    <row r="24" spans="1:28" ht="38.25" x14ac:dyDescent="0.25">
      <c r="A24" s="17">
        <v>75</v>
      </c>
      <c r="B24" s="18" t="s">
        <v>204</v>
      </c>
      <c r="C24" s="19" t="s">
        <v>205</v>
      </c>
      <c r="D24" s="20" t="s">
        <v>6</v>
      </c>
      <c r="E24" s="21">
        <v>110</v>
      </c>
      <c r="F24" s="53">
        <v>10</v>
      </c>
      <c r="G24" s="51">
        <v>1100</v>
      </c>
      <c r="H24" s="24" t="s">
        <v>7</v>
      </c>
      <c r="I24" s="29">
        <v>10</v>
      </c>
      <c r="J24" s="34">
        <v>1100</v>
      </c>
      <c r="K24" s="34">
        <v>10</v>
      </c>
      <c r="L24" s="32">
        <v>1100</v>
      </c>
      <c r="M24" s="36">
        <v>15</v>
      </c>
      <c r="N24" s="37">
        <v>1650</v>
      </c>
      <c r="O24" s="37">
        <v>15</v>
      </c>
      <c r="P24" s="35">
        <v>1650</v>
      </c>
      <c r="Q24" s="25"/>
      <c r="R24" s="33">
        <v>0</v>
      </c>
      <c r="S24" s="33"/>
      <c r="T24" s="27"/>
      <c r="U24" s="25"/>
      <c r="V24" s="28">
        <v>0</v>
      </c>
      <c r="W24" s="26"/>
      <c r="X24" s="33"/>
      <c r="Y24" s="33"/>
      <c r="Z24" s="27"/>
      <c r="AA24" s="26"/>
      <c r="AB24" s="27"/>
    </row>
    <row r="25" spans="1:28" x14ac:dyDescent="0.25">
      <c r="A25" s="17">
        <v>90</v>
      </c>
      <c r="B25" s="18" t="s">
        <v>234</v>
      </c>
      <c r="C25" s="19" t="s">
        <v>235</v>
      </c>
      <c r="D25" s="20" t="s">
        <v>77</v>
      </c>
      <c r="E25" s="21">
        <v>0.499</v>
      </c>
      <c r="F25" s="53">
        <v>7857.33</v>
      </c>
      <c r="G25" s="51">
        <v>3920.8076700000001</v>
      </c>
      <c r="H25" s="24" t="s">
        <v>7</v>
      </c>
      <c r="I25" s="29">
        <v>6000</v>
      </c>
      <c r="J25" s="34">
        <v>2994</v>
      </c>
      <c r="K25" s="34">
        <v>7000</v>
      </c>
      <c r="L25" s="32">
        <v>3493</v>
      </c>
      <c r="M25" s="36">
        <v>16500</v>
      </c>
      <c r="N25" s="37">
        <v>8233.5</v>
      </c>
      <c r="O25" s="37">
        <v>16500</v>
      </c>
      <c r="P25" s="35">
        <v>8233.5</v>
      </c>
      <c r="Q25" s="25"/>
      <c r="R25" s="33">
        <v>0</v>
      </c>
      <c r="S25" s="33"/>
      <c r="T25" s="27"/>
      <c r="U25" s="25"/>
      <c r="V25" s="28">
        <v>0</v>
      </c>
      <c r="W25" s="26"/>
      <c r="X25" s="33"/>
      <c r="Y25" s="33"/>
      <c r="Z25" s="27"/>
      <c r="AA25" s="26"/>
      <c r="AB25" s="27"/>
    </row>
    <row r="26" spans="1:28" x14ac:dyDescent="0.25">
      <c r="A26" s="17">
        <v>214</v>
      </c>
      <c r="B26" s="15" t="s">
        <v>443</v>
      </c>
      <c r="C26" s="15" t="s">
        <v>444</v>
      </c>
      <c r="D26" s="15" t="s">
        <v>445</v>
      </c>
      <c r="E26" s="16">
        <v>55</v>
      </c>
      <c r="F26" s="54">
        <v>273</v>
      </c>
      <c r="G26" s="54">
        <f>F26*E26</f>
        <v>15015</v>
      </c>
      <c r="H26" s="24" t="s">
        <v>7</v>
      </c>
      <c r="I26" s="29">
        <v>150</v>
      </c>
      <c r="J26" s="34">
        <f t="shared" ref="J26:J31" si="0">I26*E26</f>
        <v>8250</v>
      </c>
      <c r="K26" s="34">
        <v>160</v>
      </c>
      <c r="L26" s="30">
        <f t="shared" ref="L26:L31" si="1">K26*E26</f>
        <v>8800</v>
      </c>
      <c r="M26" s="31">
        <v>50</v>
      </c>
      <c r="N26" s="32">
        <f t="shared" ref="N26:N31" si="2">M26*E26</f>
        <v>2750</v>
      </c>
      <c r="O26" s="31">
        <v>50</v>
      </c>
      <c r="P26" s="32">
        <f t="shared" ref="P26:P31" si="3">O26*G26</f>
        <v>750750</v>
      </c>
      <c r="Q26" s="29">
        <v>60</v>
      </c>
      <c r="R26" s="34">
        <f t="shared" ref="R26:R31" si="4">Q26*G26</f>
        <v>900900</v>
      </c>
      <c r="S26" s="34">
        <v>65</v>
      </c>
      <c r="T26" s="30">
        <f>S26*G26</f>
        <v>975975</v>
      </c>
      <c r="U26" s="25"/>
      <c r="V26" s="28">
        <f t="shared" ref="V26:V31" si="5">U26*G26</f>
        <v>0</v>
      </c>
      <c r="W26" s="29">
        <v>709</v>
      </c>
      <c r="X26" s="34">
        <f>W26*G26</f>
        <v>10645635</v>
      </c>
      <c r="Y26" s="37">
        <v>725</v>
      </c>
      <c r="Z26" s="35">
        <f>Y26*E26</f>
        <v>39875</v>
      </c>
      <c r="AA26" s="26"/>
      <c r="AB26" s="27"/>
    </row>
    <row r="27" spans="1:28" x14ac:dyDescent="0.25">
      <c r="A27" s="17">
        <v>215</v>
      </c>
      <c r="B27" s="15" t="s">
        <v>446</v>
      </c>
      <c r="C27" s="15" t="s">
        <v>447</v>
      </c>
      <c r="D27" s="15" t="s">
        <v>72</v>
      </c>
      <c r="E27" s="16">
        <v>90</v>
      </c>
      <c r="F27" s="54">
        <v>518</v>
      </c>
      <c r="G27" s="54">
        <f t="shared" ref="G27:G31" si="6">F27*E27</f>
        <v>46620</v>
      </c>
      <c r="H27" s="24" t="s">
        <v>7</v>
      </c>
      <c r="I27" s="29">
        <v>100</v>
      </c>
      <c r="J27" s="34">
        <f t="shared" si="0"/>
        <v>9000</v>
      </c>
      <c r="K27" s="34">
        <v>120</v>
      </c>
      <c r="L27" s="30">
        <f t="shared" si="1"/>
        <v>10800</v>
      </c>
      <c r="M27" s="31">
        <v>150</v>
      </c>
      <c r="N27" s="32">
        <f t="shared" si="2"/>
        <v>13500</v>
      </c>
      <c r="O27" s="31">
        <v>150</v>
      </c>
      <c r="P27" s="32">
        <f t="shared" si="3"/>
        <v>6993000</v>
      </c>
      <c r="Q27" s="29">
        <v>60</v>
      </c>
      <c r="R27" s="34">
        <f t="shared" si="4"/>
        <v>2797200</v>
      </c>
      <c r="S27" s="34">
        <v>65</v>
      </c>
      <c r="T27" s="30">
        <f t="shared" ref="T27:T31" si="7">S27*G27</f>
        <v>3030300</v>
      </c>
      <c r="U27" s="25"/>
      <c r="V27" s="28">
        <f t="shared" si="5"/>
        <v>0</v>
      </c>
      <c r="W27" s="29">
        <v>709</v>
      </c>
      <c r="X27" s="34">
        <f t="shared" ref="X27:X31" si="8">W27*G27</f>
        <v>33053580</v>
      </c>
      <c r="Y27" s="37">
        <v>725</v>
      </c>
      <c r="Z27" s="35">
        <f t="shared" ref="Z27:Z31" si="9">Y27*E27</f>
        <v>65250</v>
      </c>
      <c r="AA27" s="26"/>
      <c r="AB27" s="27"/>
    </row>
    <row r="28" spans="1:28" x14ac:dyDescent="0.25">
      <c r="A28" s="17">
        <v>216</v>
      </c>
      <c r="B28" s="15" t="s">
        <v>446</v>
      </c>
      <c r="C28" s="15" t="s">
        <v>447</v>
      </c>
      <c r="D28" s="15" t="s">
        <v>72</v>
      </c>
      <c r="E28" s="16">
        <v>893</v>
      </c>
      <c r="F28" s="54">
        <v>113.04</v>
      </c>
      <c r="G28" s="54">
        <f t="shared" si="6"/>
        <v>100944.72</v>
      </c>
      <c r="H28" s="24" t="s">
        <v>7</v>
      </c>
      <c r="I28" s="29">
        <v>100</v>
      </c>
      <c r="J28" s="34">
        <f t="shared" si="0"/>
        <v>89300</v>
      </c>
      <c r="K28" s="34">
        <v>120</v>
      </c>
      <c r="L28" s="30">
        <f t="shared" si="1"/>
        <v>107160</v>
      </c>
      <c r="M28" s="31">
        <v>150</v>
      </c>
      <c r="N28" s="32">
        <f t="shared" si="2"/>
        <v>133950</v>
      </c>
      <c r="O28" s="31">
        <v>150</v>
      </c>
      <c r="P28" s="32">
        <f t="shared" si="3"/>
        <v>15141708</v>
      </c>
      <c r="Q28" s="29">
        <v>60</v>
      </c>
      <c r="R28" s="34">
        <f t="shared" si="4"/>
        <v>6056683.2000000002</v>
      </c>
      <c r="S28" s="34">
        <v>65</v>
      </c>
      <c r="T28" s="30">
        <f t="shared" si="7"/>
        <v>6561406.7999999998</v>
      </c>
      <c r="U28" s="25"/>
      <c r="V28" s="28">
        <f t="shared" si="5"/>
        <v>0</v>
      </c>
      <c r="W28" s="29">
        <v>709</v>
      </c>
      <c r="X28" s="34">
        <f t="shared" si="8"/>
        <v>71569806.480000004</v>
      </c>
      <c r="Y28" s="37">
        <v>725</v>
      </c>
      <c r="Z28" s="35">
        <f t="shared" si="9"/>
        <v>647425</v>
      </c>
      <c r="AA28" s="26"/>
      <c r="AB28" s="27"/>
    </row>
    <row r="29" spans="1:28" x14ac:dyDescent="0.25">
      <c r="A29" s="17">
        <v>217</v>
      </c>
      <c r="B29" s="15" t="s">
        <v>446</v>
      </c>
      <c r="C29" s="15" t="s">
        <v>447</v>
      </c>
      <c r="D29" s="15" t="s">
        <v>72</v>
      </c>
      <c r="E29" s="16">
        <v>618</v>
      </c>
      <c r="F29" s="54">
        <v>90.05</v>
      </c>
      <c r="G29" s="54">
        <f t="shared" si="6"/>
        <v>55650.9</v>
      </c>
      <c r="H29" s="24" t="s">
        <v>7</v>
      </c>
      <c r="I29" s="29">
        <v>100</v>
      </c>
      <c r="J29" s="34">
        <f t="shared" si="0"/>
        <v>61800</v>
      </c>
      <c r="K29" s="34">
        <v>120</v>
      </c>
      <c r="L29" s="30">
        <f t="shared" si="1"/>
        <v>74160</v>
      </c>
      <c r="M29" s="31">
        <v>150</v>
      </c>
      <c r="N29" s="32">
        <f t="shared" si="2"/>
        <v>92700</v>
      </c>
      <c r="O29" s="31">
        <v>150</v>
      </c>
      <c r="P29" s="32">
        <f t="shared" si="3"/>
        <v>8347635</v>
      </c>
      <c r="Q29" s="29">
        <v>60</v>
      </c>
      <c r="R29" s="34">
        <f t="shared" si="4"/>
        <v>3339054</v>
      </c>
      <c r="S29" s="34">
        <v>65</v>
      </c>
      <c r="T29" s="30">
        <f t="shared" si="7"/>
        <v>3617308.5</v>
      </c>
      <c r="U29" s="25"/>
      <c r="V29" s="28">
        <f t="shared" si="5"/>
        <v>0</v>
      </c>
      <c r="W29" s="29">
        <v>709</v>
      </c>
      <c r="X29" s="34">
        <f t="shared" si="8"/>
        <v>39456488.100000001</v>
      </c>
      <c r="Y29" s="37">
        <v>725</v>
      </c>
      <c r="Z29" s="35">
        <f t="shared" si="9"/>
        <v>448050</v>
      </c>
      <c r="AA29" s="26"/>
      <c r="AB29" s="27"/>
    </row>
    <row r="30" spans="1:28" x14ac:dyDescent="0.25">
      <c r="A30" s="17">
        <v>218</v>
      </c>
      <c r="B30" s="15" t="s">
        <v>448</v>
      </c>
      <c r="C30" s="15" t="s">
        <v>449</v>
      </c>
      <c r="D30" s="15" t="s">
        <v>72</v>
      </c>
      <c r="E30" s="16">
        <v>11.2</v>
      </c>
      <c r="F30" s="54">
        <v>28</v>
      </c>
      <c r="G30" s="54">
        <f t="shared" si="6"/>
        <v>313.59999999999997</v>
      </c>
      <c r="H30" s="24" t="s">
        <v>7</v>
      </c>
      <c r="I30" s="29">
        <v>100</v>
      </c>
      <c r="J30" s="34">
        <f t="shared" si="0"/>
        <v>1120</v>
      </c>
      <c r="K30" s="34">
        <v>120</v>
      </c>
      <c r="L30" s="30">
        <f t="shared" si="1"/>
        <v>1344</v>
      </c>
      <c r="M30" s="31">
        <v>150</v>
      </c>
      <c r="N30" s="32">
        <f t="shared" si="2"/>
        <v>1680</v>
      </c>
      <c r="O30" s="31">
        <v>150</v>
      </c>
      <c r="P30" s="32">
        <f t="shared" si="3"/>
        <v>47039.999999999993</v>
      </c>
      <c r="Q30" s="29">
        <v>60</v>
      </c>
      <c r="R30" s="34">
        <f t="shared" si="4"/>
        <v>18815.999999999996</v>
      </c>
      <c r="S30" s="34">
        <v>65</v>
      </c>
      <c r="T30" s="30">
        <f t="shared" si="7"/>
        <v>20383.999999999996</v>
      </c>
      <c r="U30" s="25"/>
      <c r="V30" s="28">
        <f t="shared" si="5"/>
        <v>0</v>
      </c>
      <c r="W30" s="29">
        <v>709</v>
      </c>
      <c r="X30" s="34">
        <f t="shared" si="8"/>
        <v>222342.39999999997</v>
      </c>
      <c r="Y30" s="37">
        <v>725</v>
      </c>
      <c r="Z30" s="35">
        <f t="shared" si="9"/>
        <v>8119.9999999999991</v>
      </c>
      <c r="AA30" s="26"/>
      <c r="AB30" s="27"/>
    </row>
    <row r="31" spans="1:28" x14ac:dyDescent="0.25">
      <c r="A31" s="17">
        <v>219</v>
      </c>
      <c r="B31" s="15" t="s">
        <v>450</v>
      </c>
      <c r="C31" s="15" t="s">
        <v>451</v>
      </c>
      <c r="D31" s="15" t="s">
        <v>452</v>
      </c>
      <c r="E31" s="16">
        <v>83</v>
      </c>
      <c r="F31" s="54">
        <v>55.19</v>
      </c>
      <c r="G31" s="54">
        <f t="shared" si="6"/>
        <v>4580.7699999999995</v>
      </c>
      <c r="H31" s="24" t="s">
        <v>7</v>
      </c>
      <c r="I31" s="29">
        <v>150</v>
      </c>
      <c r="J31" s="34">
        <f t="shared" si="0"/>
        <v>12450</v>
      </c>
      <c r="K31" s="34">
        <v>170</v>
      </c>
      <c r="L31" s="30">
        <f t="shared" si="1"/>
        <v>14110</v>
      </c>
      <c r="M31" s="31">
        <v>150</v>
      </c>
      <c r="N31" s="32">
        <f t="shared" si="2"/>
        <v>12450</v>
      </c>
      <c r="O31" s="31">
        <v>150</v>
      </c>
      <c r="P31" s="32">
        <f t="shared" si="3"/>
        <v>687115.49999999988</v>
      </c>
      <c r="Q31" s="29">
        <v>60</v>
      </c>
      <c r="R31" s="34">
        <f t="shared" si="4"/>
        <v>274846.19999999995</v>
      </c>
      <c r="S31" s="34">
        <v>65</v>
      </c>
      <c r="T31" s="30">
        <f t="shared" si="7"/>
        <v>297750.05</v>
      </c>
      <c r="U31" s="25"/>
      <c r="V31" s="28">
        <f t="shared" si="5"/>
        <v>0</v>
      </c>
      <c r="W31" s="29">
        <v>850</v>
      </c>
      <c r="X31" s="34">
        <f t="shared" si="8"/>
        <v>3893654.4999999995</v>
      </c>
      <c r="Y31" s="37">
        <v>870</v>
      </c>
      <c r="Z31" s="35">
        <f t="shared" si="9"/>
        <v>72210</v>
      </c>
      <c r="AA31" s="26"/>
      <c r="AB31" s="27"/>
    </row>
    <row r="32" spans="1:28" x14ac:dyDescent="0.25">
      <c r="A32" s="69" t="s">
        <v>457</v>
      </c>
      <c r="B32" s="69"/>
      <c r="C32" s="69"/>
      <c r="D32" s="69"/>
      <c r="E32" s="69"/>
      <c r="F32" s="69"/>
      <c r="G32" s="69"/>
      <c r="H32" s="69"/>
      <c r="P32" s="55">
        <f>SUM(P3:P25)</f>
        <v>949825.1</v>
      </c>
      <c r="Z32" s="55">
        <f>SUM(Z26:Z31)</f>
        <v>1280930</v>
      </c>
    </row>
  </sheetData>
  <mergeCells count="15">
    <mergeCell ref="AA1:AB1"/>
    <mergeCell ref="A1:A2"/>
    <mergeCell ref="B1:B2"/>
    <mergeCell ref="C1:C2"/>
    <mergeCell ref="D1:D2"/>
    <mergeCell ref="E1:E2"/>
    <mergeCell ref="F1:F2"/>
    <mergeCell ref="G1:G2"/>
    <mergeCell ref="H1:H2"/>
    <mergeCell ref="M1:P1"/>
    <mergeCell ref="A32:H32"/>
    <mergeCell ref="I1:L1"/>
    <mergeCell ref="Q1:T1"/>
    <mergeCell ref="U1:V1"/>
    <mergeCell ref="W1:Z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Перечень неликвидов</vt:lpstr>
      <vt:lpstr>Лист4</vt:lpstr>
    </vt:vector>
  </TitlesOfParts>
  <Company>Unipro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Исаева Анжела Анатольевна</dc:creator>
  <cp:lastModifiedBy>Исаева Анжела Анатольевна</cp:lastModifiedBy>
  <cp:lastPrinted>2023-11-10T04:56:33Z</cp:lastPrinted>
  <dcterms:created xsi:type="dcterms:W3CDTF">2022-01-21T07:02:21Z</dcterms:created>
  <dcterms:modified xsi:type="dcterms:W3CDTF">2025-03-14T04:39:35Z</dcterms:modified>
</cp:coreProperties>
</file>