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W:\Топливо-транспортное управление\ОТЧЁТЫ и СПРАВКИ\Отчеты\Информация на сайт и в РГ (ежегодная)\"/>
    </mc:Choice>
  </mc:AlternateContent>
  <xr:revisionPtr revIDLastSave="0" documentId="13_ncr:1_{8E2A68C8-6FD9-4384-B2ED-9D08CD0D2E16}" xr6:coauthVersionLast="36" xr6:coauthVersionMax="36" xr10:uidLastSave="{00000000-0000-0000-0000-000000000000}"/>
  <bookViews>
    <workbookView xWindow="0" yWindow="0" windowWidth="28800" windowHeight="12228" activeTab="11" xr2:uid="{00000000-000D-0000-FFFF-FFFF00000000}"/>
  </bookViews>
  <sheets>
    <sheet name="2014 год" sheetId="1" r:id="rId1"/>
    <sheet name="2015 год" sheetId="2" r:id="rId2"/>
    <sheet name="2016 год" sheetId="3" r:id="rId3"/>
    <sheet name="2017" sheetId="5" r:id="rId4"/>
    <sheet name="2018" sheetId="4" r:id="rId5"/>
    <sheet name="2019" sheetId="6" r:id="rId6"/>
    <sheet name="2020" sheetId="7" r:id="rId7"/>
    <sheet name="2021" sheetId="8" r:id="rId8"/>
    <sheet name="2022" sheetId="9" r:id="rId9"/>
    <sheet name="2023" sheetId="10" r:id="rId10"/>
    <sheet name="2024" sheetId="11" r:id="rId11"/>
    <sheet name="2025" sheetId="12" r:id="rId12"/>
  </sheets>
  <calcPr calcId="191029"/>
</workbook>
</file>

<file path=xl/calcChain.xml><?xml version="1.0" encoding="utf-8"?>
<calcChain xmlns="http://schemas.openxmlformats.org/spreadsheetml/2006/main">
  <c r="F13" i="9" l="1"/>
  <c r="F13" i="8" l="1"/>
  <c r="F13" i="7" l="1"/>
  <c r="F13" i="6" l="1"/>
  <c r="F13" i="5" l="1"/>
  <c r="F13" i="3" l="1"/>
  <c r="F13" i="4"/>
  <c r="F13" i="2" l="1"/>
  <c r="F13" i="1"/>
</calcChain>
</file>

<file path=xl/sharedStrings.xml><?xml version="1.0" encoding="utf-8"?>
<sst xmlns="http://schemas.openxmlformats.org/spreadsheetml/2006/main" count="579" uniqueCount="60">
  <si>
    <t>Вид используемого топлива</t>
  </si>
  <si>
    <t>Удельный расход условного топлива</t>
  </si>
  <si>
    <t>Характеристика топлива</t>
  </si>
  <si>
    <t>Информация о поставщике топлива (наименование, место нахождения)</t>
  </si>
  <si>
    <t>Газ</t>
  </si>
  <si>
    <t>Мазут (для электрических станций, осуществляющих раздельный учет и хранение мазута)</t>
  </si>
  <si>
    <t>Уголь (для электрических станций, осуществляющих раздельный учет и хранение угля)</t>
  </si>
  <si>
    <t>Общий расход топлива электростанции за отчетный период, тыс. тонн (млн. м3)</t>
  </si>
  <si>
    <t>-</t>
  </si>
  <si>
    <t xml:space="preserve">Форма раскрытия информации
об используемом топливе на электрических станциях
с указанием поставщиков и характеристик топлива (2014 год)
</t>
  </si>
  <si>
    <t>природный, попутный нефтяной</t>
  </si>
  <si>
    <t>природный</t>
  </si>
  <si>
    <t>топочный – марки М-100</t>
  </si>
  <si>
    <t>АО "СУЭК"
Фактический адрес: Российская Федерация, 115054, г.Москва, ул. Дубининская, дом 53, стр.7</t>
  </si>
  <si>
    <t>бурый – 2БР</t>
  </si>
  <si>
    <t>каменный - марок Д,Г</t>
  </si>
  <si>
    <t>Наименование
 электростанции</t>
  </si>
  <si>
    <t xml:space="preserve">ОАО "НОВАТЭК"
629850, Ямало-Ненецкий автономный округ, Пуровский район, г. Тарко-Сале, ул. Победы, д. 22 "А"
ОАО "Сургутнефтегаз"
628415, Российская Федерация, Тюменская обл., Ханты-Мансийский автономный округ - Югра, г.Сургут, ул.Григория Кукуевицкого, 1, корпус 1
ОАО "НК "Роснефть"
Российская Федерация, 115035, г. Москва, Софийская набережная, 26/1
</t>
  </si>
  <si>
    <t>ОАО "НОВАТЭК"
629850, Ямало-Ненецкий автономный округ, Пуровский район, г. Тарко-Сале, ул. Победы, д. 22 "А"</t>
  </si>
  <si>
    <t>Приложение N 4 к приказу ФАС России от 08.10.2014 N 631 14</t>
  </si>
  <si>
    <t>Березовская ГРЭС</t>
  </si>
  <si>
    <t>Смоленская ГРЭС</t>
  </si>
  <si>
    <t>Сургутская ГРЭС-2</t>
  </si>
  <si>
    <t>Шатурская ГРЭС</t>
  </si>
  <si>
    <t>Яйвинская ГРЭС</t>
  </si>
  <si>
    <t>ООО "НОВАТЭК-Пермь"
614000, Российская Федерация, город Пермь,
ул.  Петропавловская, дом 41
ООО "ЛУКОЙЛ-Резервнефтепродукт"
119121, г. Москва, ул. Бурденко, д. 24</t>
  </si>
  <si>
    <t xml:space="preserve">Форма раскрытия информации
об используемом топливе на электрических станциях
с указанием поставщиков и характеристик топлива (2015 год)
</t>
  </si>
  <si>
    <t>ООО "НОВАТЭК-Пермь"
614000, Российская Федерация, город Пермь,
ул.  Петропавловская, дом 41
ООО "ЛУКОЙЛ-Резервнефтепродукт"
119121, г. Москва, ул. Бурденко, д. 24
Закупка газа также осуществлялась посредством участия в биржевых торгах ЗАО «Санкт-Петербургская международная товарно-сырьевая биржа»</t>
  </si>
  <si>
    <t xml:space="preserve">Форма раскрытия информации
об используемом топливе на электрических станциях
с указанием поставщиков и характеристик топлива (2016 год)
</t>
  </si>
  <si>
    <t>ПАО "НОВАТЭК"
629850, Ямало-Ненецкий автономный округ, Пуровский район, г. Тарко-Сале, ул. Победы, д. 22 "А"</t>
  </si>
  <si>
    <t xml:space="preserve">ПАО "НОВАТЭК"
629850, Ямало-Ненецкий автономный округ, Пуровский район, г. Тарко-Сале, ул. Победы, д. 22 "А"
ОАО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t>
  </si>
  <si>
    <t xml:space="preserve">Форма раскрытия информации
об используемом топливе на электрических станциях
с указанием поставщиков и характеристик топлива (2018 год)
</t>
  </si>
  <si>
    <t xml:space="preserve">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t>
  </si>
  <si>
    <t>ООО "НОВАТЭК-Пермь"
614000, Российская Федерация, город Пермь,
ул.  Петропавловская, д. 41
ООО "ЛУКОЙЛ-Резервнефтепродукт-Трейдинг"
115035, г. Москва, ул. Большая ордынка, д. 1 
Закупка газа также осуществлялась посредством участия в биржевых торгах 
АО «Санкт-Петербургская международная товарно-сырьевая биржа»</t>
  </si>
  <si>
    <t xml:space="preserve">Форма раскрытия информации
об используемом топливе на электрических станциях
с указанием поставщиков и характеристик топлива (2017 год)
</t>
  </si>
  <si>
    <t>ООО "НОВАТЭК-Пермь"
614000, Российская Федерация, город Пермь,
ул.  Петропавловская, д. 41
ООО "ЛУКОЙЛ-Резервнефтепродукт"
115035, г. Москва, ул. Большая ордынка, д. 1 (до 30.06.2017)
ООО "ЛУКОЙЛ-Резервнефтепродукт-Трейдинг"
115035, г. Москва, ул. Большая ордынка, д. 1 (с 01.07.2017)
Закупка газа также осуществлялась посредством участия в биржевых торгах 
АО «Санкт-Петербургская международная товарно-сырьевая биржа»</t>
  </si>
  <si>
    <t xml:space="preserve">Форма раскрытия информации
об используемом топливе на электрических станциях
с указанием поставщиков и характеристик топлива (2019 год)
</t>
  </si>
  <si>
    <t xml:space="preserve">ООО "НОВАТЭК-Пермь"
614000, Российская Федерация, город Пермь,
ул.  Петропавловская, д. 41
ООО "ЛУКОЙЛ-Резервнефтепродукт-Трейдинг"
115035, г. Москва, ул. Большая ордынка, д. 1 </t>
  </si>
  <si>
    <t xml:space="preserve">Форма раскрытия информации
об используемом топливе на электрических станциях
с указанием поставщиков и характеристик топлива (2020 год)
</t>
  </si>
  <si>
    <t xml:space="preserve">ООО "НОВАТЭК-Пермь"
614000, Российская Федерация, город Пермь,
ул.  Петропавловская, д. 41
ООО "ЛУКОЙЛ-Пермь"
614990, Пермский край, г. Пермь, ул. Ленина, 62 </t>
  </si>
  <si>
    <t>Приложение N 4 к приказу ФАС России от 08.10.2014 N 631/14</t>
  </si>
  <si>
    <t xml:space="preserve">Форма раскрытия информации
об используемом топливе на электрических станциях
с указанием поставщиков и характеристик топлива (2021 год)
</t>
  </si>
  <si>
    <t>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t>
  </si>
  <si>
    <t xml:space="preserve">Форма раскрытия информации
об используемом топливе на электрических станциях
с указанием поставщиков и характеристик топлива (2022 год)
</t>
  </si>
  <si>
    <t>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t>
  </si>
  <si>
    <t xml:space="preserve">Форма раскрытия информации
об используемом топливе на электрических станциях
с указанием поставщиков и характеристик топлива (2023 год)
</t>
  </si>
  <si>
    <t>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
ООО "Газпром Межрегионгаз"
Российская Федерация, 197110, г. Санкт-Петербург, набережная Адмирала Лазарева, 24, литер А
ООО "Газпром межрегионгаз Смоленск"
Российская Федерация, 214019, Смоленская обл., г. Смоленск, Трамвайный проезд, д.10
ООО "АЛГОРИТМ ТОПЛИВНЫЙ ИНТЕГРАТОР"
Российская Федерация, 127051, г. Москва, ул. Трубная, д. 28, стр. 2, помещ.1, ком. 1</t>
  </si>
  <si>
    <t>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ООО "Газпром Межрегионгаз"
Российская Федерация, 197110, г. Санкт-Петербург, набережная Адмирала Лазарева, 24, литер А
ООО "АЛГОРИТМ ТОПЛИВНЫЙ ИНТЕГРАТОР"
Российская Федерация, 127051, г. Москва, ул. Трубная, д. 28, стр. 2, помещ.1, ком. 1
ООО "Газ-ойл трейдинг"
Российская Федерация, 119454, г. Москва, ул. Лобачевского, д. 52, офис 26
АО "Нефтяная компания Янгпур"
Российская Федерация, 107113, г. Москва, ул. Сокольнический вал, д. 2А</t>
  </si>
  <si>
    <t>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
ООО "Газпром Межрегионгаз"
Российская Федерация, 197110, г. Санкт-Петербург, набережная Адмирала Лазарева, 24, литер А</t>
  </si>
  <si>
    <t>ООО "НОВАТЭК-Пермь"
614000, Российская Федерация, город Пермь,
ул.  Петропавловская, д. 41
ООО "ЛУКОЙЛ-Пермь"
614990, Пермский край, г. Пермь, ул. Ленина, 62 
ООО "Газпром Межрегионгаз"
Российская Федерация, 197110, г. Санкт-Петербург, набережная Адмирала Лазарева, 24, литер А
ООО "АЛГОРИТМ ТОПЛИВНЫЙ ИНТЕГРАТОР"
Российская Федерация, 127051, г. Москва, ул. Трубная, д. 28, стр. 2, помещ.1, ком. 1
ПАО "Эл-5 Энерго"
Российская Федерация, 620014, Свердловская обл., г. Екатеринбург, ул. Хохрякова, д. 10
АО "Энергосбытовая компания "Восток"
Российская Федерация, 107045, г. Москва, Просвирин переулок, 4</t>
  </si>
  <si>
    <t xml:space="preserve">Форма раскрытия информации
об используемом топливе на электрических станциях
с указанием поставщиков и характеристик топлива (2024 год)
</t>
  </si>
  <si>
    <t xml:space="preserve">ООО "НОВАТЭК-Пермь"
614000, Российская Федерация, город Пермь,
ул.  Петропавловская, д. 41
ООО "ЛУКОЙЛ-Пермь"
614990, Пермский край, г. Пермь, ул. Ленина, 62 </t>
  </si>
  <si>
    <t xml:space="preserve">ПАО "НОВАТЭК"
629851, Ямало-Ненецкий автономный округ, Пуровский район, г. Тарко-Сале, ул. Победы, д. 22а 
ПАО "НК "Роснефть"
Российская Федерация, 115035, г. Москва, Софийская набережная, 26/1
ООО "Газпром межрегионгаз Смоленск"
Российская Федерация, 214019, Смоленская обл., г. Смоленск, Трамвайный проезд, д.10
</t>
  </si>
  <si>
    <t>ПАО "НОВАТЭК"
629851, Ямало-Ненецкий автономный округ, Пуровский район, г. Тарко-Сале, ул. Победы, д. 22а
ПАО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ООО "АЛГОРИТМ ТОПЛИВНЫЙ ИНТЕГРАТОР"
Российская Федерация, 127051, г. Москва, ул. Трубная, д. 28, стр. 2, помещ.1, ком. 1
АО "Нефтяная компания Янгпур"
Российская Федерация, 107113, г. Москва, ул. Сокольнический вал, д. 2А</t>
  </si>
  <si>
    <t>ПАО "НОВАТЭК"
629851, Ямало-Ненецкий автономный округ, Пуровский район, г. Тарко-Сале, ул. Победы, д. 22а
ПАО "НК "Роснефть"
Российская Федерация, 115035, г. Москва, Софийская набережная, 26/1</t>
  </si>
  <si>
    <t xml:space="preserve">Форма раскрытия информации
об используемом топливе на электрических станциях,
с указанием поставщиков и характеристик топлива (2025 год)
</t>
  </si>
  <si>
    <t>ПАО "Сургутнефтегаз"
Российская Федерация, 628415,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t>
  </si>
  <si>
    <t>ПАО "НОВАТЭК"
Российская Федерация, 629851, Ямало-Ненецкий автономный округ, Пуровский район, г. Тарко-Сале, ул. Победы, д. 22а
ПАО "НК "Роснефть"
Российская Федерация, 115035, г. Москва, Софийская набережная, 26/1</t>
  </si>
  <si>
    <t>ПАО "НОВАТЭК"
Российская Федерация, 629851, Ямало-Ненецкий автономный округ, Пуровский район, г. Тарко-Сале, ул. Победы, д. 22а</t>
  </si>
  <si>
    <t xml:space="preserve">ООО "НОВАТЭК-Пермь"
Российская Федерация, 614000, Пермский край, город Пермь, ул. Петропавловская, д. 41
ООО "ЛУКОЙЛ-Пермь"
Российская Федерация, 614990, Пермский край, г. Пермь, ул. Ленина, 62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</si>
</sst>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_-* #,##0.0_р_._-;\-* #,##0.0_р_._-;_-* &quot;-&quot;??_р_._-;_-@_-"/>
    <numFmt numFmtId="166" formatCode="_-* #,##0_р_._-;\-* #,##0_р_._-;_-* &quot;-&quot;??_р_._-;_-@_-"/>
    <numFmt numFmtId="167" formatCode="_-* #,##0.000_р_._-;\-* #,##0.000_р_._-;_-* &quot;-&quot;??_р_._-;_-@_-"/>
  </numFmts>
  <fonts count="4" x14ac:knownFonts="1">
    <font>
      <sz val="11"/>
      <color theme="1"/>
      <name val="Calibri"/>
      <family val="2"/>
      <charset val="204"/>
      <scheme val="minor"/>
    </font>
    <font>
      <sz val="11"/>
      <color theme="1"/>
      <name val="Calibri"/>
      <family val="2"/>
      <charset val="204"/>
      <scheme val="minor"/>
    </font>
    <font>
      <sz val="10"/>
      <color theme="1"/>
      <name val="Arial"/>
      <family val="2"/>
      <charset val="204"/>
    </font>
    <font>
      <b/>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65" fontId="2" fillId="0" borderId="4" xfId="1" applyNumberFormat="1" applyFont="1" applyBorder="1" applyAlignment="1">
      <alignment horizontal="center" vertical="center" wrapText="1"/>
    </xf>
    <xf numFmtId="166" fontId="2" fillId="0" borderId="4" xfId="1" applyNumberFormat="1" applyFont="1" applyBorder="1" applyAlignment="1">
      <alignment horizontal="center" vertical="center" wrapText="1"/>
    </xf>
    <xf numFmtId="164" fontId="0" fillId="0" borderId="0" xfId="1" applyFont="1" applyAlignment="1">
      <alignment horizontal="center" vertical="center" wrapText="1"/>
    </xf>
    <xf numFmtId="165" fontId="2" fillId="0" borderId="6" xfId="1" applyNumberFormat="1" applyFont="1" applyBorder="1" applyAlignment="1">
      <alignment horizontal="center" vertical="center" wrapText="1"/>
    </xf>
    <xf numFmtId="167" fontId="2" fillId="0" borderId="4" xfId="1" applyNumberFormat="1" applyFont="1" applyBorder="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166" fontId="2" fillId="0" borderId="4" xfId="1" applyNumberFormat="1" applyFont="1" applyFill="1" applyBorder="1" applyAlignment="1">
      <alignment horizontal="center" vertical="center" wrapText="1"/>
    </xf>
    <xf numFmtId="165" fontId="2" fillId="0" borderId="4" xfId="1" applyNumberFormat="1" applyFont="1" applyFill="1" applyBorder="1" applyAlignment="1">
      <alignment horizontal="center" vertical="center" wrapText="1"/>
    </xf>
    <xf numFmtId="167" fontId="2" fillId="0" borderId="4" xfId="1"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164" fontId="2" fillId="0" borderId="4"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0" fillId="2" borderId="0" xfId="0" applyFill="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3" xfId="0" applyFont="1" applyBorder="1" applyAlignment="1">
      <alignment horizontal="center" vertical="center" wrapText="1"/>
    </xf>
    <xf numFmtId="164" fontId="2" fillId="0" borderId="4" xfId="1"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165" fontId="2" fillId="0" borderId="6" xfId="1" applyNumberFormat="1" applyFont="1" applyBorder="1" applyAlignment="1">
      <alignment horizontal="center" vertical="center" wrapText="1"/>
    </xf>
    <xf numFmtId="165" fontId="2" fillId="0" borderId="5" xfId="1" applyNumberFormat="1" applyFont="1" applyBorder="1" applyAlignment="1">
      <alignment horizontal="center" vertical="center" wrapText="1"/>
    </xf>
    <xf numFmtId="165" fontId="2" fillId="0" borderId="3" xfId="1" applyNumberFormat="1" applyFont="1" applyBorder="1" applyAlignment="1">
      <alignment horizontal="center" vertical="center" wrapText="1"/>
    </xf>
    <xf numFmtId="0" fontId="3" fillId="0" borderId="0" xfId="0" applyFont="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165" fontId="2" fillId="0" borderId="5" xfId="1" applyNumberFormat="1" applyFont="1" applyFill="1" applyBorder="1" applyAlignment="1">
      <alignment horizontal="center" vertical="center" wrapText="1"/>
    </xf>
    <xf numFmtId="165" fontId="2" fillId="0" borderId="3" xfId="1" applyNumberFormat="1" applyFont="1" applyFill="1" applyBorder="1" applyAlignment="1">
      <alignment horizontal="center" vertical="center" wrapText="1"/>
    </xf>
    <xf numFmtId="165" fontId="2" fillId="0" borderId="6" xfId="1" applyNumberFormat="1" applyFont="1" applyFill="1" applyBorder="1" applyAlignment="1">
      <alignment horizontal="center" vertical="center"/>
    </xf>
    <xf numFmtId="165" fontId="2" fillId="0" borderId="5" xfId="1" applyNumberFormat="1" applyFont="1" applyFill="1" applyBorder="1" applyAlignment="1">
      <alignment horizontal="center" vertical="center"/>
    </xf>
    <xf numFmtId="165" fontId="2" fillId="0" borderId="3" xfId="1" applyNumberFormat="1"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opLeftCell="A10" zoomScale="70" zoomScaleNormal="70" workbookViewId="0">
      <selection activeCell="F1" sqref="F1"/>
    </sheetView>
  </sheetViews>
  <sheetFormatPr defaultColWidth="9.109375" defaultRowHeight="14.4" x14ac:dyDescent="0.3"/>
  <cols>
    <col min="1" max="1" width="16.6640625" style="1" bestFit="1" customWidth="1"/>
    <col min="2" max="2" width="38.5546875" style="1" customWidth="1"/>
    <col min="3" max="3" width="22.88671875" style="1" customWidth="1"/>
    <col min="4" max="4" width="29.6640625" style="1" customWidth="1"/>
    <col min="5" max="5" width="28.44140625" style="1" customWidth="1"/>
    <col min="6" max="6" width="93.44140625" style="1" customWidth="1"/>
    <col min="7" max="8" width="9.109375" style="1"/>
    <col min="9" max="11" width="10.44140625" style="1" customWidth="1"/>
    <col min="12" max="16384" width="9.109375" style="1"/>
  </cols>
  <sheetData>
    <row r="1" spans="1:11" s="13" customFormat="1" x14ac:dyDescent="0.3">
      <c r="F1" s="13" t="s">
        <v>19</v>
      </c>
    </row>
    <row r="2" spans="1:11" s="13" customFormat="1" x14ac:dyDescent="0.3"/>
    <row r="3" spans="1:11" ht="65.25" customHeight="1" x14ac:dyDescent="0.3">
      <c r="A3" s="59" t="s">
        <v>9</v>
      </c>
      <c r="B3" s="59"/>
      <c r="C3" s="59"/>
      <c r="D3" s="59"/>
      <c r="E3" s="59"/>
      <c r="F3" s="59"/>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4">
        <v>1</v>
      </c>
      <c r="B6" s="5">
        <v>2</v>
      </c>
      <c r="C6" s="5">
        <v>3</v>
      </c>
      <c r="D6" s="5">
        <v>4</v>
      </c>
      <c r="E6" s="5">
        <v>5</v>
      </c>
      <c r="F6" s="5">
        <v>6</v>
      </c>
    </row>
    <row r="7" spans="1:11" ht="40.200000000000003" thickBot="1" x14ac:dyDescent="0.35">
      <c r="A7" s="54" t="s">
        <v>20</v>
      </c>
      <c r="B7" s="5" t="s">
        <v>5</v>
      </c>
      <c r="C7" s="57">
        <v>342.2753040490033</v>
      </c>
      <c r="D7" s="8" t="s">
        <v>12</v>
      </c>
      <c r="E7" s="7">
        <v>10.114403000000001</v>
      </c>
      <c r="F7" s="5" t="s">
        <v>8</v>
      </c>
    </row>
    <row r="8" spans="1:11" ht="40.200000000000003" thickBot="1" x14ac:dyDescent="0.35">
      <c r="A8" s="55"/>
      <c r="B8" s="5" t="s">
        <v>6</v>
      </c>
      <c r="C8" s="58"/>
      <c r="D8" s="8" t="s">
        <v>14</v>
      </c>
      <c r="E8" s="7">
        <v>5763.7379999999994</v>
      </c>
      <c r="F8" s="5" t="s">
        <v>13</v>
      </c>
    </row>
    <row r="9" spans="1:11" ht="27" thickBot="1" x14ac:dyDescent="0.35">
      <c r="A9" s="53" t="s">
        <v>21</v>
      </c>
      <c r="B9" s="5" t="s">
        <v>4</v>
      </c>
      <c r="C9" s="56">
        <v>361.30435000050016</v>
      </c>
      <c r="D9" s="8" t="s">
        <v>11</v>
      </c>
      <c r="E9" s="7">
        <v>510.25508300000001</v>
      </c>
      <c r="F9" s="5" t="s">
        <v>18</v>
      </c>
    </row>
    <row r="10" spans="1:11" ht="40.200000000000003" thickBot="1" x14ac:dyDescent="0.35">
      <c r="A10" s="54"/>
      <c r="B10" s="5" t="s">
        <v>5</v>
      </c>
      <c r="C10" s="57"/>
      <c r="D10" s="8" t="s">
        <v>12</v>
      </c>
      <c r="E10" s="11">
        <v>2.6000000000000002E-2</v>
      </c>
      <c r="F10" s="5" t="s">
        <v>8</v>
      </c>
    </row>
    <row r="11" spans="1:11" ht="40.200000000000003" thickBot="1" x14ac:dyDescent="0.35">
      <c r="A11" s="55"/>
      <c r="B11" s="5" t="s">
        <v>6</v>
      </c>
      <c r="C11" s="58"/>
      <c r="D11" s="8" t="s">
        <v>15</v>
      </c>
      <c r="E11" s="7">
        <v>1.1779999999999999</v>
      </c>
      <c r="F11" s="5" t="s">
        <v>8</v>
      </c>
      <c r="J11" s="9"/>
    </row>
    <row r="12" spans="1:11" ht="132.6" thickBot="1" x14ac:dyDescent="0.35">
      <c r="A12" s="6" t="s">
        <v>22</v>
      </c>
      <c r="B12" s="5" t="s">
        <v>4</v>
      </c>
      <c r="C12" s="10">
        <v>295.85215387063641</v>
      </c>
      <c r="D12" s="8" t="s">
        <v>10</v>
      </c>
      <c r="E12" s="7">
        <v>9647.8765710000007</v>
      </c>
      <c r="F12" s="5" t="s">
        <v>17</v>
      </c>
      <c r="I12" s="12"/>
      <c r="J12" s="12"/>
      <c r="K12" s="12"/>
    </row>
    <row r="13" spans="1:11" ht="27" thickBot="1" x14ac:dyDescent="0.35">
      <c r="A13" s="53" t="s">
        <v>23</v>
      </c>
      <c r="B13" s="5" t="s">
        <v>4</v>
      </c>
      <c r="C13" s="56">
        <v>292.92638651507508</v>
      </c>
      <c r="D13" s="8" t="s">
        <v>11</v>
      </c>
      <c r="E13" s="7">
        <v>1227.4536000000001</v>
      </c>
      <c r="F13" s="5" t="str">
        <f>F9</f>
        <v>ОАО "НОВАТЭК"
629850, Ямало-Ненецкий автономный округ, Пуровский район, г. Тарко-Сале, ул. Победы, д. 22 "А"</v>
      </c>
    </row>
    <row r="14" spans="1:11" ht="40.200000000000003" thickBot="1" x14ac:dyDescent="0.35">
      <c r="A14" s="54"/>
      <c r="B14" s="5" t="s">
        <v>5</v>
      </c>
      <c r="C14" s="57"/>
      <c r="D14" s="8" t="s">
        <v>12</v>
      </c>
      <c r="E14" s="7">
        <v>1.153</v>
      </c>
      <c r="F14" s="5" t="s">
        <v>8</v>
      </c>
    </row>
    <row r="15" spans="1:11" ht="40.200000000000003" thickBot="1" x14ac:dyDescent="0.35">
      <c r="A15" s="55"/>
      <c r="B15" s="5" t="s">
        <v>6</v>
      </c>
      <c r="C15" s="58"/>
      <c r="D15" s="8" t="s">
        <v>15</v>
      </c>
      <c r="E15" s="7">
        <v>2.5049999999999999</v>
      </c>
      <c r="F15" s="5" t="s">
        <v>8</v>
      </c>
    </row>
    <row r="16" spans="1:11" ht="79.8" thickBot="1" x14ac:dyDescent="0.35">
      <c r="A16" s="53" t="s">
        <v>24</v>
      </c>
      <c r="B16" s="5" t="s">
        <v>4</v>
      </c>
      <c r="C16" s="56">
        <v>303.22592083518788</v>
      </c>
      <c r="D16" s="8" t="s">
        <v>10</v>
      </c>
      <c r="E16" s="7">
        <v>1351.2828320000001</v>
      </c>
      <c r="F16" s="5" t="s">
        <v>25</v>
      </c>
    </row>
    <row r="17" spans="1:6" ht="40.200000000000003" hidden="1" thickBot="1" x14ac:dyDescent="0.35">
      <c r="A17" s="54"/>
      <c r="B17" s="5" t="s">
        <v>5</v>
      </c>
      <c r="C17" s="57"/>
      <c r="D17" s="8" t="s">
        <v>12</v>
      </c>
      <c r="E17" s="7"/>
      <c r="F17" s="5" t="s">
        <v>8</v>
      </c>
    </row>
    <row r="18" spans="1:6" ht="40.200000000000003" thickBot="1" x14ac:dyDescent="0.35">
      <c r="A18" s="55"/>
      <c r="B18" s="5" t="s">
        <v>6</v>
      </c>
      <c r="C18" s="58"/>
      <c r="D18" s="8" t="s">
        <v>15</v>
      </c>
      <c r="E18" s="7">
        <v>13.287000000000001</v>
      </c>
      <c r="F18" s="5" t="s">
        <v>8</v>
      </c>
    </row>
  </sheetData>
  <mergeCells count="9">
    <mergeCell ref="A16:A18"/>
    <mergeCell ref="C16:C18"/>
    <mergeCell ref="A7:A8"/>
    <mergeCell ref="A3:F3"/>
    <mergeCell ref="C7:C8"/>
    <mergeCell ref="A9:A11"/>
    <mergeCell ref="C9:C11"/>
    <mergeCell ref="A13:A15"/>
    <mergeCell ref="C13:C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825C-8B2B-4ED2-8222-C560B0DF0D62}">
  <dimension ref="A1:K18"/>
  <sheetViews>
    <sheetView topLeftCell="A7" zoomScale="80" zoomScaleNormal="80" workbookViewId="0">
      <selection activeCell="F9" sqref="F9"/>
    </sheetView>
  </sheetViews>
  <sheetFormatPr defaultColWidth="9.109375" defaultRowHeight="14.4" x14ac:dyDescent="0.3"/>
  <cols>
    <col min="1" max="1" width="19.44140625" style="13" customWidth="1"/>
    <col min="2" max="2" width="38.5546875" style="13" customWidth="1"/>
    <col min="3" max="3" width="22.88671875" style="37" customWidth="1"/>
    <col min="4" max="4" width="30.33203125" style="37" bestFit="1" customWidth="1"/>
    <col min="5" max="5" width="28.44140625" style="37"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9" t="s">
        <v>45</v>
      </c>
      <c r="B3" s="59"/>
      <c r="C3" s="59"/>
      <c r="D3" s="59"/>
      <c r="E3" s="59"/>
      <c r="F3" s="59"/>
    </row>
    <row r="4" spans="1:11" ht="15" thickBot="1" x14ac:dyDescent="0.35"/>
    <row r="5" spans="1:11" ht="40.200000000000003" thickBot="1" x14ac:dyDescent="0.35">
      <c r="A5" s="2" t="s">
        <v>16</v>
      </c>
      <c r="B5" s="3" t="s">
        <v>0</v>
      </c>
      <c r="C5" s="38" t="s">
        <v>1</v>
      </c>
      <c r="D5" s="38" t="s">
        <v>2</v>
      </c>
      <c r="E5" s="38" t="s">
        <v>7</v>
      </c>
      <c r="F5" s="3" t="s">
        <v>3</v>
      </c>
    </row>
    <row r="6" spans="1:11" ht="15" thickBot="1" x14ac:dyDescent="0.35">
      <c r="A6" s="44">
        <v>1</v>
      </c>
      <c r="B6" s="5">
        <v>2</v>
      </c>
      <c r="C6" s="39">
        <v>3</v>
      </c>
      <c r="D6" s="39">
        <v>4</v>
      </c>
      <c r="E6" s="39">
        <v>5</v>
      </c>
      <c r="F6" s="5">
        <v>6</v>
      </c>
    </row>
    <row r="7" spans="1:11" ht="40.200000000000003" thickBot="1" x14ac:dyDescent="0.35">
      <c r="A7" s="61" t="s">
        <v>20</v>
      </c>
      <c r="B7" s="15" t="s">
        <v>5</v>
      </c>
      <c r="C7" s="63">
        <v>343.334294777796</v>
      </c>
      <c r="D7" s="16" t="s">
        <v>12</v>
      </c>
      <c r="E7" s="41">
        <v>10.769189000000001</v>
      </c>
      <c r="F7" s="15" t="s">
        <v>8</v>
      </c>
    </row>
    <row r="8" spans="1:11" ht="40.200000000000003" thickBot="1" x14ac:dyDescent="0.35">
      <c r="A8" s="62"/>
      <c r="B8" s="15" t="s">
        <v>6</v>
      </c>
      <c r="C8" s="65"/>
      <c r="D8" s="16" t="s">
        <v>14</v>
      </c>
      <c r="E8" s="41">
        <v>6922.3379999999997</v>
      </c>
      <c r="F8" s="15" t="s">
        <v>13</v>
      </c>
    </row>
    <row r="9" spans="1:11" ht="141" customHeight="1" thickBot="1" x14ac:dyDescent="0.35">
      <c r="A9" s="60" t="s">
        <v>21</v>
      </c>
      <c r="B9" s="15" t="s">
        <v>4</v>
      </c>
      <c r="C9" s="63">
        <v>369.34645825894</v>
      </c>
      <c r="D9" s="16" t="s">
        <v>11</v>
      </c>
      <c r="E9" s="41">
        <v>569.24537899999996</v>
      </c>
      <c r="F9" s="15" t="s">
        <v>46</v>
      </c>
    </row>
    <row r="10" spans="1:11" ht="40.200000000000003" thickBot="1" x14ac:dyDescent="0.35">
      <c r="A10" s="61"/>
      <c r="B10" s="15" t="s">
        <v>5</v>
      </c>
      <c r="C10" s="64"/>
      <c r="D10" s="16" t="s">
        <v>12</v>
      </c>
      <c r="E10" s="41">
        <v>6.9000000000000006E-2</v>
      </c>
      <c r="F10" s="15" t="s">
        <v>8</v>
      </c>
    </row>
    <row r="11" spans="1:11" ht="40.200000000000003" thickBot="1" x14ac:dyDescent="0.35">
      <c r="A11" s="62"/>
      <c r="B11" s="15" t="s">
        <v>6</v>
      </c>
      <c r="C11" s="65"/>
      <c r="D11" s="16" t="s">
        <v>15</v>
      </c>
      <c r="E11" s="41">
        <v>0.627</v>
      </c>
      <c r="F11" s="15" t="s">
        <v>8</v>
      </c>
      <c r="J11" s="9"/>
    </row>
    <row r="12" spans="1:11" ht="223.8" customHeight="1" thickBot="1" x14ac:dyDescent="0.35">
      <c r="A12" s="45" t="s">
        <v>22</v>
      </c>
      <c r="B12" s="15" t="s">
        <v>4</v>
      </c>
      <c r="C12" s="46">
        <v>297.142697132546</v>
      </c>
      <c r="D12" s="16" t="s">
        <v>10</v>
      </c>
      <c r="E12" s="41">
        <v>8215.1032009999999</v>
      </c>
      <c r="F12" s="15" t="s">
        <v>47</v>
      </c>
      <c r="I12" s="12"/>
      <c r="J12" s="12"/>
      <c r="K12" s="12"/>
    </row>
    <row r="13" spans="1:11" ht="79.8" thickBot="1" x14ac:dyDescent="0.35">
      <c r="A13" s="60" t="s">
        <v>23</v>
      </c>
      <c r="B13" s="15" t="s">
        <v>4</v>
      </c>
      <c r="C13" s="63">
        <v>329.78330955579298</v>
      </c>
      <c r="D13" s="16" t="s">
        <v>11</v>
      </c>
      <c r="E13" s="41">
        <v>1862.1909230000001</v>
      </c>
      <c r="F13" s="15" t="s">
        <v>48</v>
      </c>
    </row>
    <row r="14" spans="1:11" ht="40.200000000000003" thickBot="1" x14ac:dyDescent="0.35">
      <c r="A14" s="61"/>
      <c r="B14" s="15" t="s">
        <v>5</v>
      </c>
      <c r="C14" s="64"/>
      <c r="D14" s="16" t="s">
        <v>12</v>
      </c>
      <c r="E14" s="41">
        <v>18.320910000000001</v>
      </c>
      <c r="F14" s="15" t="s">
        <v>8</v>
      </c>
    </row>
    <row r="15" spans="1:11" ht="40.200000000000003" thickBot="1" x14ac:dyDescent="0.35">
      <c r="A15" s="62"/>
      <c r="B15" s="15" t="s">
        <v>6</v>
      </c>
      <c r="C15" s="65"/>
      <c r="D15" s="16" t="s">
        <v>15</v>
      </c>
      <c r="E15" s="41">
        <v>0.41399999999999998</v>
      </c>
      <c r="F15" s="15" t="s">
        <v>8</v>
      </c>
    </row>
    <row r="16" spans="1:11" ht="172.2" thickBot="1" x14ac:dyDescent="0.35">
      <c r="A16" s="60" t="s">
        <v>24</v>
      </c>
      <c r="B16" s="15" t="s">
        <v>4</v>
      </c>
      <c r="C16" s="63">
        <v>287.63372527115501</v>
      </c>
      <c r="D16" s="16" t="s">
        <v>10</v>
      </c>
      <c r="E16" s="41">
        <v>1029.046885</v>
      </c>
      <c r="F16" s="15" t="s">
        <v>49</v>
      </c>
    </row>
    <row r="17" spans="1:6" ht="40.200000000000003" thickBot="1" x14ac:dyDescent="0.35">
      <c r="A17" s="61"/>
      <c r="B17" s="15" t="s">
        <v>5</v>
      </c>
      <c r="C17" s="64"/>
      <c r="D17" s="16" t="s">
        <v>12</v>
      </c>
      <c r="E17" s="41">
        <v>0</v>
      </c>
      <c r="F17" s="15" t="s">
        <v>8</v>
      </c>
    </row>
    <row r="18" spans="1:6" ht="40.200000000000003" thickBot="1" x14ac:dyDescent="0.35">
      <c r="A18" s="62"/>
      <c r="B18" s="15" t="s">
        <v>6</v>
      </c>
      <c r="C18" s="65"/>
      <c r="D18" s="16" t="s">
        <v>15</v>
      </c>
      <c r="E18" s="41">
        <v>15.073</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9927-0C6A-490D-B6AD-899A8ACA5BE7}">
  <dimension ref="A1:K18"/>
  <sheetViews>
    <sheetView topLeftCell="A10" zoomScale="70" zoomScaleNormal="70" workbookViewId="0">
      <selection sqref="A1:XFD1048576"/>
    </sheetView>
  </sheetViews>
  <sheetFormatPr defaultColWidth="9.109375" defaultRowHeight="14.4" x14ac:dyDescent="0.3"/>
  <cols>
    <col min="1" max="1" width="19.44140625" style="13" customWidth="1"/>
    <col min="2" max="2" width="38.5546875" style="13" customWidth="1"/>
    <col min="3" max="3" width="22.88671875" style="37" customWidth="1"/>
    <col min="4" max="4" width="30.33203125" style="37" bestFit="1" customWidth="1"/>
    <col min="5" max="5" width="28.44140625" style="37"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9" t="s">
        <v>50</v>
      </c>
      <c r="B3" s="59"/>
      <c r="C3" s="59"/>
      <c r="D3" s="59"/>
      <c r="E3" s="59"/>
      <c r="F3" s="59"/>
    </row>
    <row r="4" spans="1:11" ht="15" thickBot="1" x14ac:dyDescent="0.35"/>
    <row r="5" spans="1:11" ht="40.200000000000003" thickBot="1" x14ac:dyDescent="0.35">
      <c r="A5" s="2" t="s">
        <v>16</v>
      </c>
      <c r="B5" s="3" t="s">
        <v>0</v>
      </c>
      <c r="C5" s="38" t="s">
        <v>1</v>
      </c>
      <c r="D5" s="38" t="s">
        <v>2</v>
      </c>
      <c r="E5" s="38" t="s">
        <v>7</v>
      </c>
      <c r="F5" s="3" t="s">
        <v>3</v>
      </c>
    </row>
    <row r="6" spans="1:11" ht="15" thickBot="1" x14ac:dyDescent="0.35">
      <c r="A6" s="47">
        <v>1</v>
      </c>
      <c r="B6" s="5">
        <v>2</v>
      </c>
      <c r="C6" s="39">
        <v>3</v>
      </c>
      <c r="D6" s="39">
        <v>4</v>
      </c>
      <c r="E6" s="39">
        <v>5</v>
      </c>
      <c r="F6" s="5">
        <v>6</v>
      </c>
    </row>
    <row r="7" spans="1:11" ht="40.200000000000003" thickBot="1" x14ac:dyDescent="0.35">
      <c r="A7" s="61" t="s">
        <v>20</v>
      </c>
      <c r="B7" s="15" t="s">
        <v>5</v>
      </c>
      <c r="C7" s="63">
        <v>343.82172932001652</v>
      </c>
      <c r="D7" s="16" t="s">
        <v>12</v>
      </c>
      <c r="E7" s="41">
        <v>10.921376</v>
      </c>
      <c r="F7" s="15" t="s">
        <v>8</v>
      </c>
    </row>
    <row r="8" spans="1:11" ht="40.200000000000003" thickBot="1" x14ac:dyDescent="0.35">
      <c r="A8" s="62"/>
      <c r="B8" s="15" t="s">
        <v>6</v>
      </c>
      <c r="C8" s="65"/>
      <c r="D8" s="16" t="s">
        <v>14</v>
      </c>
      <c r="E8" s="41">
        <v>6798.5119999999997</v>
      </c>
      <c r="F8" s="15" t="s">
        <v>13</v>
      </c>
    </row>
    <row r="9" spans="1:11" ht="141" customHeight="1" thickBot="1" x14ac:dyDescent="0.35">
      <c r="A9" s="60" t="s">
        <v>21</v>
      </c>
      <c r="B9" s="15" t="s">
        <v>4</v>
      </c>
      <c r="C9" s="63">
        <v>372.5866191430905</v>
      </c>
      <c r="D9" s="16" t="s">
        <v>11</v>
      </c>
      <c r="E9" s="41">
        <v>547.61846200000002</v>
      </c>
      <c r="F9" s="15" t="s">
        <v>52</v>
      </c>
    </row>
    <row r="10" spans="1:11" ht="40.200000000000003" thickBot="1" x14ac:dyDescent="0.35">
      <c r="A10" s="61"/>
      <c r="B10" s="15" t="s">
        <v>5</v>
      </c>
      <c r="C10" s="64"/>
      <c r="D10" s="16" t="s">
        <v>12</v>
      </c>
      <c r="E10" s="41">
        <v>6.3E-2</v>
      </c>
      <c r="F10" s="15" t="s">
        <v>8</v>
      </c>
    </row>
    <row r="11" spans="1:11" ht="40.200000000000003" thickBot="1" x14ac:dyDescent="0.35">
      <c r="A11" s="62"/>
      <c r="B11" s="15" t="s">
        <v>6</v>
      </c>
      <c r="C11" s="65"/>
      <c r="D11" s="16" t="s">
        <v>15</v>
      </c>
      <c r="E11" s="41">
        <v>0.68899999999999995</v>
      </c>
      <c r="F11" s="15" t="s">
        <v>8</v>
      </c>
      <c r="J11" s="9"/>
    </row>
    <row r="12" spans="1:11" ht="223.8" customHeight="1" thickBot="1" x14ac:dyDescent="0.35">
      <c r="A12" s="48" t="s">
        <v>22</v>
      </c>
      <c r="B12" s="15" t="s">
        <v>4</v>
      </c>
      <c r="C12" s="49">
        <v>296.54096996389069</v>
      </c>
      <c r="D12" s="16" t="s">
        <v>10</v>
      </c>
      <c r="E12" s="41">
        <v>7817.7324369999997</v>
      </c>
      <c r="F12" s="15" t="s">
        <v>53</v>
      </c>
      <c r="I12" s="12"/>
      <c r="J12" s="12"/>
      <c r="K12" s="12"/>
    </row>
    <row r="13" spans="1:11" ht="53.4" thickBot="1" x14ac:dyDescent="0.35">
      <c r="A13" s="60" t="s">
        <v>23</v>
      </c>
      <c r="B13" s="15" t="s">
        <v>4</v>
      </c>
      <c r="C13" s="66">
        <v>330.97222898750499</v>
      </c>
      <c r="D13" s="16" t="s">
        <v>11</v>
      </c>
      <c r="E13" s="41">
        <v>2172.0604020000001</v>
      </c>
      <c r="F13" s="15" t="s">
        <v>54</v>
      </c>
    </row>
    <row r="14" spans="1:11" ht="40.200000000000003" thickBot="1" x14ac:dyDescent="0.35">
      <c r="A14" s="61"/>
      <c r="B14" s="15" t="s">
        <v>5</v>
      </c>
      <c r="C14" s="67"/>
      <c r="D14" s="16" t="s">
        <v>12</v>
      </c>
      <c r="E14" s="41">
        <v>10.81758</v>
      </c>
      <c r="F14" s="15" t="s">
        <v>8</v>
      </c>
    </row>
    <row r="15" spans="1:11" ht="40.200000000000003" thickBot="1" x14ac:dyDescent="0.35">
      <c r="A15" s="62"/>
      <c r="B15" s="15" t="s">
        <v>6</v>
      </c>
      <c r="C15" s="68"/>
      <c r="D15" s="16" t="s">
        <v>15</v>
      </c>
      <c r="E15" s="41">
        <v>0.10199999999999999</v>
      </c>
      <c r="F15" s="15" t="s">
        <v>8</v>
      </c>
    </row>
    <row r="16" spans="1:11" ht="66.599999999999994" thickBot="1" x14ac:dyDescent="0.35">
      <c r="A16" s="60" t="s">
        <v>24</v>
      </c>
      <c r="B16" s="15" t="s">
        <v>4</v>
      </c>
      <c r="C16" s="63">
        <v>293.78351506223947</v>
      </c>
      <c r="D16" s="16" t="s">
        <v>10</v>
      </c>
      <c r="E16" s="41">
        <v>1256.653178</v>
      </c>
      <c r="F16" s="15" t="s">
        <v>51</v>
      </c>
    </row>
    <row r="17" spans="1:6" ht="40.200000000000003" thickBot="1" x14ac:dyDescent="0.35">
      <c r="A17" s="61"/>
      <c r="B17" s="15" t="s">
        <v>5</v>
      </c>
      <c r="C17" s="64"/>
      <c r="D17" s="16" t="s">
        <v>12</v>
      </c>
      <c r="E17" s="41">
        <v>0</v>
      </c>
      <c r="F17" s="15" t="s">
        <v>8</v>
      </c>
    </row>
    <row r="18" spans="1:6" ht="40.200000000000003" thickBot="1" x14ac:dyDescent="0.35">
      <c r="A18" s="62"/>
      <c r="B18" s="15" t="s">
        <v>6</v>
      </c>
      <c r="C18" s="65"/>
      <c r="D18" s="16" t="s">
        <v>15</v>
      </c>
      <c r="E18" s="41">
        <v>10.967000000000001</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4239-44CA-444B-8619-0A5B88D5FD85}">
  <dimension ref="A1:K18"/>
  <sheetViews>
    <sheetView tabSelected="1" zoomScale="85" zoomScaleNormal="85" workbookViewId="0">
      <selection activeCell="F8" sqref="F8"/>
    </sheetView>
  </sheetViews>
  <sheetFormatPr defaultColWidth="9.109375" defaultRowHeight="14.4" x14ac:dyDescent="0.3"/>
  <cols>
    <col min="1" max="1" width="19.44140625" style="13" customWidth="1"/>
    <col min="2" max="2" width="38.5546875" style="13" customWidth="1"/>
    <col min="3" max="3" width="22.88671875" style="37" customWidth="1"/>
    <col min="4" max="4" width="30.33203125" style="37" bestFit="1" customWidth="1"/>
    <col min="5" max="5" width="28.44140625" style="37"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9" t="s">
        <v>55</v>
      </c>
      <c r="B3" s="59"/>
      <c r="C3" s="59"/>
      <c r="D3" s="59"/>
      <c r="E3" s="59"/>
      <c r="F3" s="59"/>
    </row>
    <row r="4" spans="1:11" ht="15" thickBot="1" x14ac:dyDescent="0.35"/>
    <row r="5" spans="1:11" ht="40.200000000000003" thickBot="1" x14ac:dyDescent="0.35">
      <c r="A5" s="2" t="s">
        <v>16</v>
      </c>
      <c r="B5" s="3" t="s">
        <v>0</v>
      </c>
      <c r="C5" s="38" t="s">
        <v>1</v>
      </c>
      <c r="D5" s="38" t="s">
        <v>2</v>
      </c>
      <c r="E5" s="38" t="s">
        <v>7</v>
      </c>
      <c r="F5" s="3" t="s">
        <v>3</v>
      </c>
    </row>
    <row r="6" spans="1:11" ht="15" thickBot="1" x14ac:dyDescent="0.35">
      <c r="A6" s="50">
        <v>1</v>
      </c>
      <c r="B6" s="5">
        <v>2</v>
      </c>
      <c r="C6" s="39">
        <v>3</v>
      </c>
      <c r="D6" s="39">
        <v>4</v>
      </c>
      <c r="E6" s="39">
        <v>5</v>
      </c>
      <c r="F6" s="5">
        <v>6</v>
      </c>
    </row>
    <row r="7" spans="1:11" ht="40.200000000000003" thickBot="1" x14ac:dyDescent="0.35">
      <c r="A7" s="61" t="s">
        <v>20</v>
      </c>
      <c r="B7" s="15" t="s">
        <v>5</v>
      </c>
      <c r="C7" s="63">
        <v>343.82559405222003</v>
      </c>
      <c r="D7" s="16" t="s">
        <v>12</v>
      </c>
      <c r="E7" s="41">
        <v>10.211714000000001</v>
      </c>
      <c r="F7" s="15" t="s">
        <v>8</v>
      </c>
    </row>
    <row r="8" spans="1:11" ht="40.200000000000003" thickBot="1" x14ac:dyDescent="0.35">
      <c r="A8" s="62"/>
      <c r="B8" s="15" t="s">
        <v>6</v>
      </c>
      <c r="C8" s="65"/>
      <c r="D8" s="16" t="s">
        <v>14</v>
      </c>
      <c r="E8" s="41">
        <v>7967.0529999999999</v>
      </c>
      <c r="F8" s="15" t="s">
        <v>13</v>
      </c>
    </row>
    <row r="9" spans="1:11" ht="40.200000000000003" thickBot="1" x14ac:dyDescent="0.35">
      <c r="A9" s="60" t="s">
        <v>21</v>
      </c>
      <c r="B9" s="15" t="s">
        <v>4</v>
      </c>
      <c r="C9" s="63">
        <v>369.53614133066901</v>
      </c>
      <c r="D9" s="16" t="s">
        <v>11</v>
      </c>
      <c r="E9" s="41">
        <v>657.42364299999997</v>
      </c>
      <c r="F9" s="15" t="s">
        <v>58</v>
      </c>
    </row>
    <row r="10" spans="1:11" ht="40.200000000000003" thickBot="1" x14ac:dyDescent="0.35">
      <c r="A10" s="61"/>
      <c r="B10" s="15" t="s">
        <v>5</v>
      </c>
      <c r="C10" s="64"/>
      <c r="D10" s="16" t="s">
        <v>12</v>
      </c>
      <c r="E10" s="41">
        <v>0.08</v>
      </c>
      <c r="F10" s="15" t="s">
        <v>8</v>
      </c>
    </row>
    <row r="11" spans="1:11" ht="40.200000000000003" thickBot="1" x14ac:dyDescent="0.35">
      <c r="A11" s="62"/>
      <c r="B11" s="15" t="s">
        <v>6</v>
      </c>
      <c r="C11" s="65"/>
      <c r="D11" s="16" t="s">
        <v>15</v>
      </c>
      <c r="E11" s="41">
        <v>0.49099999999999999</v>
      </c>
      <c r="F11" s="15" t="s">
        <v>8</v>
      </c>
      <c r="J11" s="9"/>
    </row>
    <row r="12" spans="1:11" ht="66.599999999999994" thickBot="1" x14ac:dyDescent="0.35">
      <c r="A12" s="51" t="s">
        <v>22</v>
      </c>
      <c r="B12" s="15" t="s">
        <v>4</v>
      </c>
      <c r="C12" s="52">
        <v>295.50482395226828</v>
      </c>
      <c r="D12" s="16" t="s">
        <v>10</v>
      </c>
      <c r="E12" s="41">
        <v>7800.5303079999994</v>
      </c>
      <c r="F12" s="15" t="s">
        <v>56</v>
      </c>
      <c r="I12" s="12"/>
      <c r="J12" s="12"/>
      <c r="K12" s="12"/>
    </row>
    <row r="13" spans="1:11" ht="66.599999999999994" thickBot="1" x14ac:dyDescent="0.35">
      <c r="A13" s="60" t="s">
        <v>23</v>
      </c>
      <c r="B13" s="15" t="s">
        <v>4</v>
      </c>
      <c r="C13" s="66">
        <v>321.85142143134999</v>
      </c>
      <c r="D13" s="16" t="s">
        <v>11</v>
      </c>
      <c r="E13" s="41">
        <v>1964.8599319999998</v>
      </c>
      <c r="F13" s="15" t="s">
        <v>57</v>
      </c>
    </row>
    <row r="14" spans="1:11" ht="40.200000000000003" thickBot="1" x14ac:dyDescent="0.35">
      <c r="A14" s="61"/>
      <c r="B14" s="15" t="s">
        <v>5</v>
      </c>
      <c r="C14" s="67"/>
      <c r="D14" s="16" t="s">
        <v>12</v>
      </c>
      <c r="E14" s="41">
        <v>10.723419999999997</v>
      </c>
      <c r="F14" s="15" t="s">
        <v>8</v>
      </c>
    </row>
    <row r="15" spans="1:11" ht="40.200000000000003" thickBot="1" x14ac:dyDescent="0.35">
      <c r="A15" s="62"/>
      <c r="B15" s="15" t="s">
        <v>6</v>
      </c>
      <c r="C15" s="68"/>
      <c r="D15" s="16" t="s">
        <v>15</v>
      </c>
      <c r="E15" s="41">
        <v>0.41200000000000003</v>
      </c>
      <c r="F15" s="15" t="s">
        <v>8</v>
      </c>
    </row>
    <row r="16" spans="1:11" ht="53.4" thickBot="1" x14ac:dyDescent="0.35">
      <c r="A16" s="60" t="s">
        <v>24</v>
      </c>
      <c r="B16" s="15" t="s">
        <v>4</v>
      </c>
      <c r="C16" s="63">
        <v>288.86329465631599</v>
      </c>
      <c r="D16" s="16" t="s">
        <v>10</v>
      </c>
      <c r="E16" s="41">
        <v>1216.0951630000002</v>
      </c>
      <c r="F16" s="15" t="s">
        <v>59</v>
      </c>
    </row>
    <row r="17" spans="1:6" ht="40.200000000000003" thickBot="1" x14ac:dyDescent="0.35">
      <c r="A17" s="61"/>
      <c r="B17" s="15" t="s">
        <v>5</v>
      </c>
      <c r="C17" s="64"/>
      <c r="D17" s="16" t="s">
        <v>12</v>
      </c>
      <c r="E17" s="41">
        <v>0</v>
      </c>
      <c r="F17" s="15" t="s">
        <v>8</v>
      </c>
    </row>
    <row r="18" spans="1:6" ht="40.200000000000003" thickBot="1" x14ac:dyDescent="0.35">
      <c r="A18" s="62"/>
      <c r="B18" s="15" t="s">
        <v>6</v>
      </c>
      <c r="C18" s="65"/>
      <c r="D18" s="16" t="s">
        <v>15</v>
      </c>
      <c r="E18" s="41">
        <v>17.446000000000002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zoomScale="70" zoomScaleNormal="70" workbookViewId="0">
      <selection activeCell="E15" sqref="E15"/>
    </sheetView>
  </sheetViews>
  <sheetFormatPr defaultColWidth="9.109375" defaultRowHeight="14.4" x14ac:dyDescent="0.3"/>
  <cols>
    <col min="1" max="1" width="19.44140625" style="13" customWidth="1"/>
    <col min="2" max="2" width="38.5546875" style="13" customWidth="1"/>
    <col min="3" max="3" width="22.88671875" style="13" customWidth="1"/>
    <col min="4" max="4" width="29.6640625" style="13" customWidth="1"/>
    <col min="5" max="5" width="28.44140625" style="13" customWidth="1"/>
    <col min="6" max="6" width="93.44140625" style="13" customWidth="1"/>
    <col min="7" max="8" width="9.109375" style="13"/>
    <col min="9" max="11" width="10.44140625" style="13" customWidth="1"/>
    <col min="12" max="16384" width="9.109375" style="13"/>
  </cols>
  <sheetData>
    <row r="1" spans="1:11" x14ac:dyDescent="0.3">
      <c r="F1" s="13" t="s">
        <v>19</v>
      </c>
    </row>
    <row r="3" spans="1:11" ht="65.25" customHeight="1" x14ac:dyDescent="0.3">
      <c r="A3" s="59" t="s">
        <v>26</v>
      </c>
      <c r="B3" s="59"/>
      <c r="C3" s="59"/>
      <c r="D3" s="59"/>
      <c r="E3" s="59"/>
      <c r="F3" s="59"/>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14">
        <v>1</v>
      </c>
      <c r="B6" s="5">
        <v>2</v>
      </c>
      <c r="C6" s="5">
        <v>3</v>
      </c>
      <c r="D6" s="5">
        <v>4</v>
      </c>
      <c r="E6" s="5">
        <v>5</v>
      </c>
      <c r="F6" s="5">
        <v>6</v>
      </c>
    </row>
    <row r="7" spans="1:11" ht="40.200000000000003" thickBot="1" x14ac:dyDescent="0.35">
      <c r="A7" s="61" t="s">
        <v>20</v>
      </c>
      <c r="B7" s="15" t="s">
        <v>5</v>
      </c>
      <c r="C7" s="64">
        <v>347.92219518989401</v>
      </c>
      <c r="D7" s="16" t="s">
        <v>12</v>
      </c>
      <c r="E7" s="17">
        <v>29.393772999999999</v>
      </c>
      <c r="F7" s="15" t="s">
        <v>8</v>
      </c>
    </row>
    <row r="8" spans="1:11" ht="40.200000000000003" thickBot="1" x14ac:dyDescent="0.35">
      <c r="A8" s="62"/>
      <c r="B8" s="15" t="s">
        <v>6</v>
      </c>
      <c r="C8" s="65"/>
      <c r="D8" s="16" t="s">
        <v>14</v>
      </c>
      <c r="E8" s="17">
        <v>5711.7969999999996</v>
      </c>
      <c r="F8" s="15" t="s">
        <v>13</v>
      </c>
    </row>
    <row r="9" spans="1:11" ht="27" thickBot="1" x14ac:dyDescent="0.35">
      <c r="A9" s="60" t="s">
        <v>21</v>
      </c>
      <c r="B9" s="15" t="s">
        <v>4</v>
      </c>
      <c r="C9" s="63">
        <v>359.855038552758</v>
      </c>
      <c r="D9" s="16" t="s">
        <v>11</v>
      </c>
      <c r="E9" s="17">
        <v>572.56453199999999</v>
      </c>
      <c r="F9" s="15" t="s">
        <v>18</v>
      </c>
    </row>
    <row r="10" spans="1:11" ht="40.200000000000003" thickBot="1" x14ac:dyDescent="0.35">
      <c r="A10" s="61"/>
      <c r="B10" s="15" t="s">
        <v>5</v>
      </c>
      <c r="C10" s="64"/>
      <c r="D10" s="16" t="s">
        <v>12</v>
      </c>
      <c r="E10" s="18">
        <v>0.1895</v>
      </c>
      <c r="F10" s="15" t="s">
        <v>8</v>
      </c>
    </row>
    <row r="11" spans="1:11" ht="40.200000000000003" thickBot="1" x14ac:dyDescent="0.35">
      <c r="A11" s="62"/>
      <c r="B11" s="15" t="s">
        <v>6</v>
      </c>
      <c r="C11" s="65"/>
      <c r="D11" s="16" t="s">
        <v>15</v>
      </c>
      <c r="E11" s="17">
        <v>4.0449999999999999</v>
      </c>
      <c r="F11" s="15" t="s">
        <v>8</v>
      </c>
      <c r="J11" s="9"/>
    </row>
    <row r="12" spans="1:11" ht="132.6" thickBot="1" x14ac:dyDescent="0.35">
      <c r="A12" s="19" t="s">
        <v>22</v>
      </c>
      <c r="B12" s="15" t="s">
        <v>4</v>
      </c>
      <c r="C12" s="20">
        <v>293.17912485538363</v>
      </c>
      <c r="D12" s="16" t="s">
        <v>10</v>
      </c>
      <c r="E12" s="17">
        <v>8328.164014</v>
      </c>
      <c r="F12" s="15" t="s">
        <v>17</v>
      </c>
      <c r="I12" s="12"/>
      <c r="J12" s="12"/>
      <c r="K12" s="12"/>
    </row>
    <row r="13" spans="1:11" ht="27" thickBot="1" x14ac:dyDescent="0.35">
      <c r="A13" s="60" t="s">
        <v>23</v>
      </c>
      <c r="B13" s="15" t="s">
        <v>4</v>
      </c>
      <c r="C13" s="63">
        <v>289.81185035744102</v>
      </c>
      <c r="D13" s="16" t="s">
        <v>11</v>
      </c>
      <c r="E13" s="17">
        <v>1187.581858</v>
      </c>
      <c r="F13" s="15" t="str">
        <f>F9</f>
        <v>ОАО "НОВАТЭК"
629850, Ямало-Ненецкий автономный округ, Пуровский район, г. Тарко-Сале, ул. Победы, д. 22 "А"</v>
      </c>
    </row>
    <row r="14" spans="1:11" ht="40.200000000000003" thickBot="1" x14ac:dyDescent="0.35">
      <c r="A14" s="61"/>
      <c r="B14" s="15" t="s">
        <v>5</v>
      </c>
      <c r="C14" s="64"/>
      <c r="D14" s="16" t="s">
        <v>12</v>
      </c>
      <c r="E14" s="17">
        <v>0.317</v>
      </c>
      <c r="F14" s="15" t="s">
        <v>8</v>
      </c>
    </row>
    <row r="15" spans="1:11" ht="40.200000000000003" thickBot="1" x14ac:dyDescent="0.35">
      <c r="A15" s="62"/>
      <c r="B15" s="15" t="s">
        <v>6</v>
      </c>
      <c r="C15" s="65"/>
      <c r="D15" s="16" t="s">
        <v>15</v>
      </c>
      <c r="E15" s="17">
        <v>7.6219999999999999</v>
      </c>
      <c r="F15" s="15" t="s">
        <v>8</v>
      </c>
    </row>
    <row r="16" spans="1:11" ht="119.4" thickBot="1" x14ac:dyDescent="0.35">
      <c r="A16" s="60" t="s">
        <v>24</v>
      </c>
      <c r="B16" s="15" t="s">
        <v>4</v>
      </c>
      <c r="C16" s="63">
        <v>291.52424765789198</v>
      </c>
      <c r="D16" s="16" t="s">
        <v>10</v>
      </c>
      <c r="E16" s="17">
        <v>1174.1496890000001</v>
      </c>
      <c r="F16" s="15" t="s">
        <v>27</v>
      </c>
    </row>
    <row r="17" spans="1:6" ht="40.200000000000003" hidden="1" thickBot="1" x14ac:dyDescent="0.35">
      <c r="A17" s="61"/>
      <c r="B17" s="15" t="s">
        <v>5</v>
      </c>
      <c r="C17" s="64"/>
      <c r="D17" s="16" t="s">
        <v>12</v>
      </c>
      <c r="E17" s="17"/>
      <c r="F17" s="15" t="s">
        <v>8</v>
      </c>
    </row>
    <row r="18" spans="1:6" ht="40.200000000000003" thickBot="1" x14ac:dyDescent="0.35">
      <c r="A18" s="62"/>
      <c r="B18" s="15" t="s">
        <v>6</v>
      </c>
      <c r="C18" s="65"/>
      <c r="D18" s="16" t="s">
        <v>15</v>
      </c>
      <c r="E18" s="17">
        <v>0.33300000000000002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
  <sheetViews>
    <sheetView zoomScale="70" zoomScaleNormal="70" workbookViewId="0">
      <selection sqref="A1:XFD1048576"/>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8" width="9.109375" style="13"/>
    <col min="9" max="11" width="10.44140625" style="13" customWidth="1"/>
    <col min="12" max="16384" width="9.109375" style="13"/>
  </cols>
  <sheetData>
    <row r="1" spans="1:11" x14ac:dyDescent="0.3">
      <c r="F1" s="13" t="s">
        <v>19</v>
      </c>
    </row>
    <row r="3" spans="1:11" ht="65.25" customHeight="1" x14ac:dyDescent="0.3">
      <c r="A3" s="59" t="s">
        <v>28</v>
      </c>
      <c r="B3" s="59"/>
      <c r="C3" s="59"/>
      <c r="D3" s="59"/>
      <c r="E3" s="59"/>
      <c r="F3" s="59"/>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21">
        <v>1</v>
      </c>
      <c r="B6" s="5">
        <v>2</v>
      </c>
      <c r="C6" s="5">
        <v>3</v>
      </c>
      <c r="D6" s="5">
        <v>4</v>
      </c>
      <c r="E6" s="5">
        <v>5</v>
      </c>
      <c r="F6" s="5">
        <v>6</v>
      </c>
    </row>
    <row r="7" spans="1:11" ht="40.200000000000003" thickBot="1" x14ac:dyDescent="0.35">
      <c r="A7" s="61" t="s">
        <v>20</v>
      </c>
      <c r="B7" s="15" t="s">
        <v>5</v>
      </c>
      <c r="C7" s="63">
        <v>344.93227194213625</v>
      </c>
      <c r="D7" s="16" t="s">
        <v>12</v>
      </c>
      <c r="E7" s="17">
        <v>22.714782600000003</v>
      </c>
      <c r="F7" s="15" t="s">
        <v>8</v>
      </c>
    </row>
    <row r="8" spans="1:11" ht="40.200000000000003" thickBot="1" x14ac:dyDescent="0.35">
      <c r="A8" s="62"/>
      <c r="B8" s="15" t="s">
        <v>6</v>
      </c>
      <c r="C8" s="65"/>
      <c r="D8" s="16" t="s">
        <v>14</v>
      </c>
      <c r="E8" s="17">
        <v>4490.6939999999995</v>
      </c>
      <c r="F8" s="15" t="s">
        <v>13</v>
      </c>
    </row>
    <row r="9" spans="1:11" ht="27" thickBot="1" x14ac:dyDescent="0.35">
      <c r="A9" s="60" t="s">
        <v>21</v>
      </c>
      <c r="B9" s="15" t="s">
        <v>4</v>
      </c>
      <c r="C9" s="63">
        <v>370.36799208999298</v>
      </c>
      <c r="D9" s="16" t="s">
        <v>11</v>
      </c>
      <c r="E9" s="17">
        <v>471.34632099999999</v>
      </c>
      <c r="F9" s="15" t="s">
        <v>29</v>
      </c>
    </row>
    <row r="10" spans="1:11" ht="40.200000000000003" thickBot="1" x14ac:dyDescent="0.35">
      <c r="A10" s="61"/>
      <c r="B10" s="15" t="s">
        <v>5</v>
      </c>
      <c r="C10" s="64"/>
      <c r="D10" s="16" t="s">
        <v>12</v>
      </c>
      <c r="E10" s="18">
        <v>0.152893</v>
      </c>
      <c r="F10" s="15" t="s">
        <v>8</v>
      </c>
    </row>
    <row r="11" spans="1:11" ht="40.200000000000003" thickBot="1" x14ac:dyDescent="0.35">
      <c r="A11" s="62"/>
      <c r="B11" s="15" t="s">
        <v>6</v>
      </c>
      <c r="C11" s="65"/>
      <c r="D11" s="16" t="s">
        <v>15</v>
      </c>
      <c r="E11" s="17">
        <v>3.5059999999999998</v>
      </c>
      <c r="F11" s="15" t="s">
        <v>8</v>
      </c>
      <c r="J11" s="9"/>
    </row>
    <row r="12" spans="1:11" ht="132.6" thickBot="1" x14ac:dyDescent="0.35">
      <c r="A12" s="22" t="s">
        <v>22</v>
      </c>
      <c r="B12" s="15" t="s">
        <v>4</v>
      </c>
      <c r="C12" s="23">
        <v>293.22285720445001</v>
      </c>
      <c r="D12" s="16" t="s">
        <v>10</v>
      </c>
      <c r="E12" s="17">
        <v>9014.3590939999995</v>
      </c>
      <c r="F12" s="15" t="s">
        <v>30</v>
      </c>
      <c r="I12" s="12"/>
      <c r="J12" s="12"/>
      <c r="K12" s="12"/>
    </row>
    <row r="13" spans="1:11" ht="27" thickBot="1" x14ac:dyDescent="0.35">
      <c r="A13" s="60" t="s">
        <v>23</v>
      </c>
      <c r="B13" s="15" t="s">
        <v>4</v>
      </c>
      <c r="C13" s="63">
        <v>304.67497789856901</v>
      </c>
      <c r="D13" s="16" t="s">
        <v>11</v>
      </c>
      <c r="E13" s="17">
        <v>1338.735531</v>
      </c>
      <c r="F13" s="15" t="str">
        <f>F9</f>
        <v>ПАО "НОВАТЭК"
629850, Ямало-Ненецкий автономный округ, Пуровский район, г. Тарко-Сале, ул. Победы, д. 22 "А"</v>
      </c>
    </row>
    <row r="14" spans="1:11" ht="40.200000000000003" thickBot="1" x14ac:dyDescent="0.35">
      <c r="A14" s="61"/>
      <c r="B14" s="15" t="s">
        <v>5</v>
      </c>
      <c r="C14" s="64"/>
      <c r="D14" s="16" t="s">
        <v>12</v>
      </c>
      <c r="E14" s="17">
        <v>0.40949999999999998</v>
      </c>
      <c r="F14" s="15" t="s">
        <v>8</v>
      </c>
    </row>
    <row r="15" spans="1:11" ht="40.200000000000003" thickBot="1" x14ac:dyDescent="0.35">
      <c r="A15" s="62"/>
      <c r="B15" s="15" t="s">
        <v>6</v>
      </c>
      <c r="C15" s="65"/>
      <c r="D15" s="16" t="s">
        <v>15</v>
      </c>
      <c r="E15" s="17">
        <v>21.367999999999995</v>
      </c>
      <c r="F15" s="15" t="s">
        <v>8</v>
      </c>
    </row>
    <row r="16" spans="1:11" ht="119.4" thickBot="1" x14ac:dyDescent="0.35">
      <c r="A16" s="60" t="s">
        <v>24</v>
      </c>
      <c r="B16" s="15" t="s">
        <v>4</v>
      </c>
      <c r="C16" s="63">
        <v>292.561754694049</v>
      </c>
      <c r="D16" s="16" t="s">
        <v>10</v>
      </c>
      <c r="E16" s="17">
        <v>1112.560518</v>
      </c>
      <c r="F16" s="15" t="s">
        <v>27</v>
      </c>
    </row>
    <row r="17" spans="1:6" ht="40.200000000000003" thickBot="1" x14ac:dyDescent="0.35">
      <c r="A17" s="61"/>
      <c r="B17" s="15" t="s">
        <v>5</v>
      </c>
      <c r="C17" s="64"/>
      <c r="D17" s="16" t="s">
        <v>12</v>
      </c>
      <c r="E17" s="24">
        <v>2.5772E-2</v>
      </c>
      <c r="F17" s="15" t="s">
        <v>8</v>
      </c>
    </row>
    <row r="18" spans="1:6" ht="40.200000000000003" thickBot="1" x14ac:dyDescent="0.35">
      <c r="A18" s="62"/>
      <c r="B18" s="15" t="s">
        <v>6</v>
      </c>
      <c r="C18" s="65"/>
      <c r="D18" s="16" t="s">
        <v>15</v>
      </c>
      <c r="E18" s="17">
        <v>11.209720000000001</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zoomScale="70" zoomScaleNormal="70" workbookViewId="0">
      <selection sqref="A1:XFD1048576"/>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7" width="9.109375" style="13"/>
    <col min="8" max="8" width="10.6640625" style="13" bestFit="1" customWidth="1"/>
    <col min="9" max="11" width="10.44140625" style="13" customWidth="1"/>
    <col min="12" max="16384" width="9.109375" style="13"/>
  </cols>
  <sheetData>
    <row r="1" spans="1:11" x14ac:dyDescent="0.3">
      <c r="F1" s="13" t="s">
        <v>19</v>
      </c>
    </row>
    <row r="3" spans="1:11" ht="65.25" customHeight="1" x14ac:dyDescent="0.3">
      <c r="A3" s="59" t="s">
        <v>34</v>
      </c>
      <c r="B3" s="59"/>
      <c r="C3" s="59"/>
      <c r="D3" s="59"/>
      <c r="E3" s="59"/>
      <c r="F3" s="59"/>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25">
        <v>1</v>
      </c>
      <c r="B6" s="5">
        <v>2</v>
      </c>
      <c r="C6" s="5">
        <v>3</v>
      </c>
      <c r="D6" s="5">
        <v>4</v>
      </c>
      <c r="E6" s="5">
        <v>5</v>
      </c>
      <c r="F6" s="5">
        <v>6</v>
      </c>
    </row>
    <row r="7" spans="1:11" ht="40.200000000000003" thickBot="1" x14ac:dyDescent="0.35">
      <c r="A7" s="61" t="s">
        <v>20</v>
      </c>
      <c r="B7" s="15" t="s">
        <v>5</v>
      </c>
      <c r="C7" s="63">
        <v>342.36739491326699</v>
      </c>
      <c r="D7" s="16" t="s">
        <v>12</v>
      </c>
      <c r="E7" s="17">
        <v>11.325494000000001</v>
      </c>
      <c r="F7" s="15" t="s">
        <v>8</v>
      </c>
    </row>
    <row r="8" spans="1:11" ht="40.200000000000003" thickBot="1" x14ac:dyDescent="0.35">
      <c r="A8" s="62"/>
      <c r="B8" s="15" t="s">
        <v>6</v>
      </c>
      <c r="C8" s="65"/>
      <c r="D8" s="16" t="s">
        <v>14</v>
      </c>
      <c r="E8" s="17">
        <v>4047.9650000000001</v>
      </c>
      <c r="F8" s="15" t="s">
        <v>13</v>
      </c>
    </row>
    <row r="9" spans="1:11" ht="27" thickBot="1" x14ac:dyDescent="0.35">
      <c r="A9" s="60" t="s">
        <v>21</v>
      </c>
      <c r="B9" s="15" t="s">
        <v>4</v>
      </c>
      <c r="C9" s="63">
        <v>378.20857097192697</v>
      </c>
      <c r="D9" s="16" t="s">
        <v>11</v>
      </c>
      <c r="E9" s="17">
        <v>458.85546499999998</v>
      </c>
      <c r="F9" s="15" t="s">
        <v>29</v>
      </c>
    </row>
    <row r="10" spans="1:11" ht="40.200000000000003" thickBot="1" x14ac:dyDescent="0.35">
      <c r="A10" s="61"/>
      <c r="B10" s="15" t="s">
        <v>5</v>
      </c>
      <c r="C10" s="64"/>
      <c r="D10" s="16" t="s">
        <v>12</v>
      </c>
      <c r="E10" s="18">
        <v>0.38300000000000001</v>
      </c>
      <c r="F10" s="15" t="s">
        <v>8</v>
      </c>
    </row>
    <row r="11" spans="1:11" ht="40.200000000000003" thickBot="1" x14ac:dyDescent="0.35">
      <c r="A11" s="62"/>
      <c r="B11" s="15" t="s">
        <v>6</v>
      </c>
      <c r="C11" s="65"/>
      <c r="D11" s="16" t="s">
        <v>15</v>
      </c>
      <c r="E11" s="17">
        <v>7.6574499999999999</v>
      </c>
      <c r="F11" s="15" t="s">
        <v>8</v>
      </c>
      <c r="J11" s="9"/>
    </row>
    <row r="12" spans="1:11" ht="132.6" thickBot="1" x14ac:dyDescent="0.35">
      <c r="A12" s="26" t="s">
        <v>22</v>
      </c>
      <c r="B12" s="15" t="s">
        <v>4</v>
      </c>
      <c r="C12" s="27">
        <v>292.50807908645965</v>
      </c>
      <c r="D12" s="16" t="s">
        <v>10</v>
      </c>
      <c r="E12" s="17">
        <v>8037.8820960000003</v>
      </c>
      <c r="F12" s="15" t="s">
        <v>30</v>
      </c>
      <c r="I12" s="12"/>
      <c r="J12" s="12"/>
      <c r="K12" s="12"/>
    </row>
    <row r="13" spans="1:11" ht="27" thickBot="1" x14ac:dyDescent="0.35">
      <c r="A13" s="60" t="s">
        <v>23</v>
      </c>
      <c r="B13" s="15" t="s">
        <v>4</v>
      </c>
      <c r="C13" s="63">
        <v>299.42550506762399</v>
      </c>
      <c r="D13" s="16" t="s">
        <v>11</v>
      </c>
      <c r="E13" s="17">
        <v>976.43435999999997</v>
      </c>
      <c r="F13" s="15" t="str">
        <f>F9</f>
        <v>ПАО "НОВАТЭК"
629850, Ямало-Ненецкий автономный округ, Пуровский район, г. Тарко-Сале, ул. Победы, д. 22 "А"</v>
      </c>
    </row>
    <row r="14" spans="1:11" ht="40.200000000000003" thickBot="1" x14ac:dyDescent="0.35">
      <c r="A14" s="61"/>
      <c r="B14" s="15" t="s">
        <v>5</v>
      </c>
      <c r="C14" s="64"/>
      <c r="D14" s="16" t="s">
        <v>12</v>
      </c>
      <c r="E14" s="17">
        <v>0.34379999999999999</v>
      </c>
      <c r="F14" s="15" t="s">
        <v>8</v>
      </c>
    </row>
    <row r="15" spans="1:11" ht="40.200000000000003" thickBot="1" x14ac:dyDescent="0.35">
      <c r="A15" s="62"/>
      <c r="B15" s="15" t="s">
        <v>6</v>
      </c>
      <c r="C15" s="65"/>
      <c r="D15" s="16" t="s">
        <v>15</v>
      </c>
      <c r="E15" s="17">
        <v>0.28199999999999997</v>
      </c>
      <c r="F15" s="15" t="s">
        <v>8</v>
      </c>
    </row>
    <row r="16" spans="1:11" ht="159" thickBot="1" x14ac:dyDescent="0.35">
      <c r="A16" s="60" t="s">
        <v>24</v>
      </c>
      <c r="B16" s="15" t="s">
        <v>4</v>
      </c>
      <c r="C16" s="63">
        <v>288.78863179556998</v>
      </c>
      <c r="D16" s="16" t="s">
        <v>10</v>
      </c>
      <c r="E16" s="17">
        <v>1015.643791</v>
      </c>
      <c r="F16" s="15" t="s">
        <v>35</v>
      </c>
    </row>
    <row r="17" spans="1:6" ht="40.200000000000003" thickBot="1" x14ac:dyDescent="0.35">
      <c r="A17" s="61"/>
      <c r="B17" s="15" t="s">
        <v>5</v>
      </c>
      <c r="C17" s="64"/>
      <c r="D17" s="16" t="s">
        <v>12</v>
      </c>
      <c r="E17" s="24">
        <v>0</v>
      </c>
      <c r="F17" s="15" t="s">
        <v>8</v>
      </c>
    </row>
    <row r="18" spans="1:6" ht="40.200000000000003" thickBot="1" x14ac:dyDescent="0.35">
      <c r="A18" s="62"/>
      <c r="B18" s="15" t="s">
        <v>6</v>
      </c>
      <c r="C18" s="65"/>
      <c r="D18" s="16" t="s">
        <v>15</v>
      </c>
      <c r="E18" s="17">
        <v>0.39900000000000002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zoomScale="70" zoomScaleNormal="70" workbookViewId="0">
      <selection sqref="A1:XFD1048576"/>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7" width="9.109375" style="13"/>
    <col min="8" max="8" width="10.6640625" style="13" bestFit="1" customWidth="1"/>
    <col min="9" max="11" width="10.44140625" style="13" customWidth="1"/>
    <col min="12" max="16384" width="9.109375" style="13"/>
  </cols>
  <sheetData>
    <row r="1" spans="1:11" x14ac:dyDescent="0.3">
      <c r="F1" s="13" t="s">
        <v>19</v>
      </c>
    </row>
    <row r="3" spans="1:11" ht="65.25" customHeight="1" x14ac:dyDescent="0.3">
      <c r="A3" s="59" t="s">
        <v>31</v>
      </c>
      <c r="B3" s="59"/>
      <c r="C3" s="59"/>
      <c r="D3" s="59"/>
      <c r="E3" s="59"/>
      <c r="F3" s="59"/>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21">
        <v>1</v>
      </c>
      <c r="B6" s="5">
        <v>2</v>
      </c>
      <c r="C6" s="5">
        <v>3</v>
      </c>
      <c r="D6" s="5">
        <v>4</v>
      </c>
      <c r="E6" s="5">
        <v>5</v>
      </c>
      <c r="F6" s="5">
        <v>6</v>
      </c>
    </row>
    <row r="7" spans="1:11" ht="40.200000000000003" thickBot="1" x14ac:dyDescent="0.35">
      <c r="A7" s="61" t="s">
        <v>20</v>
      </c>
      <c r="B7" s="15" t="s">
        <v>5</v>
      </c>
      <c r="C7" s="63">
        <v>344.336400010261</v>
      </c>
      <c r="D7" s="16" t="s">
        <v>12</v>
      </c>
      <c r="E7" s="17">
        <v>19.120754999999999</v>
      </c>
      <c r="F7" s="15" t="s">
        <v>8</v>
      </c>
    </row>
    <row r="8" spans="1:11" ht="40.200000000000003" thickBot="1" x14ac:dyDescent="0.35">
      <c r="A8" s="62"/>
      <c r="B8" s="15" t="s">
        <v>6</v>
      </c>
      <c r="C8" s="65"/>
      <c r="D8" s="16" t="s">
        <v>14</v>
      </c>
      <c r="E8" s="17">
        <v>3541.5210000000002</v>
      </c>
      <c r="F8" s="15" t="s">
        <v>13</v>
      </c>
    </row>
    <row r="9" spans="1:11" ht="27" thickBot="1" x14ac:dyDescent="0.35">
      <c r="A9" s="60" t="s">
        <v>21</v>
      </c>
      <c r="B9" s="15" t="s">
        <v>4</v>
      </c>
      <c r="C9" s="63">
        <v>373.389446885805</v>
      </c>
      <c r="D9" s="16" t="s">
        <v>11</v>
      </c>
      <c r="E9" s="17">
        <v>461.18058100000002</v>
      </c>
      <c r="F9" s="15" t="s">
        <v>29</v>
      </c>
    </row>
    <row r="10" spans="1:11" ht="40.200000000000003" thickBot="1" x14ac:dyDescent="0.35">
      <c r="A10" s="61"/>
      <c r="B10" s="15" t="s">
        <v>5</v>
      </c>
      <c r="C10" s="64"/>
      <c r="D10" s="16" t="s">
        <v>12</v>
      </c>
      <c r="E10" s="18">
        <v>1.7999999999999999E-2</v>
      </c>
      <c r="F10" s="15" t="s">
        <v>8</v>
      </c>
    </row>
    <row r="11" spans="1:11" ht="40.200000000000003" thickBot="1" x14ac:dyDescent="0.35">
      <c r="A11" s="62"/>
      <c r="B11" s="15" t="s">
        <v>6</v>
      </c>
      <c r="C11" s="65"/>
      <c r="D11" s="16" t="s">
        <v>15</v>
      </c>
      <c r="E11" s="17">
        <v>1.82911</v>
      </c>
      <c r="F11" s="15" t="s">
        <v>8</v>
      </c>
      <c r="J11" s="9"/>
    </row>
    <row r="12" spans="1:11" ht="132.6" thickBot="1" x14ac:dyDescent="0.35">
      <c r="A12" s="22" t="s">
        <v>22</v>
      </c>
      <c r="B12" s="15" t="s">
        <v>4</v>
      </c>
      <c r="C12" s="27">
        <v>292.383164429955</v>
      </c>
      <c r="D12" s="16" t="s">
        <v>10</v>
      </c>
      <c r="E12" s="17">
        <v>7656.7808690000002</v>
      </c>
      <c r="F12" s="15" t="s">
        <v>32</v>
      </c>
      <c r="I12" s="12"/>
      <c r="J12" s="12"/>
      <c r="K12" s="12"/>
    </row>
    <row r="13" spans="1:11" ht="27" thickBot="1" x14ac:dyDescent="0.35">
      <c r="A13" s="60" t="s">
        <v>23</v>
      </c>
      <c r="B13" s="15" t="s">
        <v>4</v>
      </c>
      <c r="C13" s="63">
        <v>306.62197286926403</v>
      </c>
      <c r="D13" s="16" t="s">
        <v>11</v>
      </c>
      <c r="E13" s="17">
        <v>1205.625765</v>
      </c>
      <c r="F13" s="15" t="str">
        <f>F9</f>
        <v>ПАО "НОВАТЭК"
629850, Ямало-Ненецкий автономный округ, Пуровский район, г. Тарко-Сале, ул. Победы, д. 22 "А"</v>
      </c>
    </row>
    <row r="14" spans="1:11" ht="40.200000000000003" thickBot="1" x14ac:dyDescent="0.35">
      <c r="A14" s="61"/>
      <c r="B14" s="15" t="s">
        <v>5</v>
      </c>
      <c r="C14" s="64"/>
      <c r="D14" s="16" t="s">
        <v>12</v>
      </c>
      <c r="E14" s="17">
        <v>0.1205</v>
      </c>
      <c r="F14" s="15" t="s">
        <v>8</v>
      </c>
    </row>
    <row r="15" spans="1:11" ht="40.200000000000003" thickBot="1" x14ac:dyDescent="0.35">
      <c r="A15" s="62"/>
      <c r="B15" s="15" t="s">
        <v>6</v>
      </c>
      <c r="C15" s="65"/>
      <c r="D15" s="16" t="s">
        <v>15</v>
      </c>
      <c r="E15" s="17">
        <v>0.442</v>
      </c>
      <c r="F15" s="15" t="s">
        <v>8</v>
      </c>
    </row>
    <row r="16" spans="1:11" ht="119.4" thickBot="1" x14ac:dyDescent="0.35">
      <c r="A16" s="60" t="s">
        <v>24</v>
      </c>
      <c r="B16" s="15" t="s">
        <v>4</v>
      </c>
      <c r="C16" s="63">
        <v>282.157889904939</v>
      </c>
      <c r="D16" s="16" t="s">
        <v>10</v>
      </c>
      <c r="E16" s="17">
        <v>1004.735033</v>
      </c>
      <c r="F16" s="15" t="s">
        <v>33</v>
      </c>
    </row>
    <row r="17" spans="1:6" ht="40.200000000000003" thickBot="1" x14ac:dyDescent="0.35">
      <c r="A17" s="61"/>
      <c r="B17" s="15" t="s">
        <v>5</v>
      </c>
      <c r="C17" s="64"/>
      <c r="D17" s="16" t="s">
        <v>12</v>
      </c>
      <c r="E17" s="24">
        <v>0</v>
      </c>
      <c r="F17" s="15" t="s">
        <v>8</v>
      </c>
    </row>
    <row r="18" spans="1:6" ht="40.200000000000003" thickBot="1" x14ac:dyDescent="0.35">
      <c r="A18" s="62"/>
      <c r="B18" s="15" t="s">
        <v>6</v>
      </c>
      <c r="C18" s="65"/>
      <c r="D18" s="16" t="s">
        <v>15</v>
      </c>
      <c r="E18" s="17">
        <v>6.7089999999999996</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143E-ACB2-4CFA-B214-06764716E003}">
  <dimension ref="A1:K18"/>
  <sheetViews>
    <sheetView zoomScale="85" zoomScaleNormal="85" workbookViewId="0">
      <selection sqref="A1:XFD1048576"/>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19</v>
      </c>
    </row>
    <row r="3" spans="1:11" ht="65.25" customHeight="1" x14ac:dyDescent="0.3">
      <c r="A3" s="59" t="s">
        <v>36</v>
      </c>
      <c r="B3" s="59"/>
      <c r="C3" s="59"/>
      <c r="D3" s="59"/>
      <c r="E3" s="59"/>
      <c r="F3" s="59"/>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28">
        <v>1</v>
      </c>
      <c r="B6" s="5">
        <v>2</v>
      </c>
      <c r="C6" s="5">
        <v>3</v>
      </c>
      <c r="D6" s="5">
        <v>4</v>
      </c>
      <c r="E6" s="5">
        <v>5</v>
      </c>
      <c r="F6" s="5">
        <v>6</v>
      </c>
    </row>
    <row r="7" spans="1:11" ht="40.200000000000003" thickBot="1" x14ac:dyDescent="0.35">
      <c r="A7" s="61" t="s">
        <v>20</v>
      </c>
      <c r="B7" s="15" t="s">
        <v>5</v>
      </c>
      <c r="C7" s="63">
        <v>343.14586857387201</v>
      </c>
      <c r="D7" s="16" t="s">
        <v>12</v>
      </c>
      <c r="E7" s="17">
        <v>16.639907999999998</v>
      </c>
      <c r="F7" s="15" t="s">
        <v>8</v>
      </c>
    </row>
    <row r="8" spans="1:11" ht="40.200000000000003" thickBot="1" x14ac:dyDescent="0.35">
      <c r="A8" s="62"/>
      <c r="B8" s="15" t="s">
        <v>6</v>
      </c>
      <c r="C8" s="65"/>
      <c r="D8" s="16" t="s">
        <v>14</v>
      </c>
      <c r="E8" s="17">
        <v>4125.4409999999998</v>
      </c>
      <c r="F8" s="15" t="s">
        <v>13</v>
      </c>
    </row>
    <row r="9" spans="1:11" ht="27" thickBot="1" x14ac:dyDescent="0.35">
      <c r="A9" s="60" t="s">
        <v>21</v>
      </c>
      <c r="B9" s="15" t="s">
        <v>4</v>
      </c>
      <c r="C9" s="63">
        <v>363.03919148533498</v>
      </c>
      <c r="D9" s="16" t="s">
        <v>11</v>
      </c>
      <c r="E9" s="17">
        <v>413.23272400000008</v>
      </c>
      <c r="F9" s="15" t="s">
        <v>29</v>
      </c>
    </row>
    <row r="10" spans="1:11" ht="40.200000000000003" thickBot="1" x14ac:dyDescent="0.35">
      <c r="A10" s="61"/>
      <c r="B10" s="15" t="s">
        <v>5</v>
      </c>
      <c r="C10" s="64"/>
      <c r="D10" s="16" t="s">
        <v>12</v>
      </c>
      <c r="E10" s="18">
        <v>0.183</v>
      </c>
      <c r="F10" s="15" t="s">
        <v>8</v>
      </c>
    </row>
    <row r="11" spans="1:11" ht="40.200000000000003" thickBot="1" x14ac:dyDescent="0.35">
      <c r="A11" s="62"/>
      <c r="B11" s="15" t="s">
        <v>6</v>
      </c>
      <c r="C11" s="65"/>
      <c r="D11" s="16" t="s">
        <v>15</v>
      </c>
      <c r="E11" s="17">
        <v>2.1539999999999999</v>
      </c>
      <c r="F11" s="15" t="s">
        <v>8</v>
      </c>
      <c r="J11" s="9"/>
    </row>
    <row r="12" spans="1:11" ht="132.6" thickBot="1" x14ac:dyDescent="0.35">
      <c r="A12" s="29" t="s">
        <v>22</v>
      </c>
      <c r="B12" s="15" t="s">
        <v>4</v>
      </c>
      <c r="C12" s="30">
        <v>288.39197336426099</v>
      </c>
      <c r="D12" s="16" t="s">
        <v>10</v>
      </c>
      <c r="E12" s="17">
        <v>7478.2223919999997</v>
      </c>
      <c r="F12" s="15" t="s">
        <v>32</v>
      </c>
      <c r="I12" s="12"/>
      <c r="J12" s="12"/>
      <c r="K12" s="12"/>
    </row>
    <row r="13" spans="1:11" ht="27" thickBot="1" x14ac:dyDescent="0.35">
      <c r="A13" s="60" t="s">
        <v>23</v>
      </c>
      <c r="B13" s="15" t="s">
        <v>4</v>
      </c>
      <c r="C13" s="63">
        <v>300.82164203934701</v>
      </c>
      <c r="D13" s="16" t="s">
        <v>11</v>
      </c>
      <c r="E13" s="17">
        <v>1053.989718</v>
      </c>
      <c r="F13" s="15" t="str">
        <f>F9</f>
        <v>ПАО "НОВАТЭК"
629850, Ямало-Ненецкий автономный округ, Пуровский район, г. Тарко-Сале, ул. Победы, д. 22 "А"</v>
      </c>
    </row>
    <row r="14" spans="1:11" ht="40.200000000000003" thickBot="1" x14ac:dyDescent="0.35">
      <c r="A14" s="61"/>
      <c r="B14" s="15" t="s">
        <v>5</v>
      </c>
      <c r="C14" s="64"/>
      <c r="D14" s="16" t="s">
        <v>12</v>
      </c>
      <c r="E14" s="17">
        <v>1.1712999999999998</v>
      </c>
      <c r="F14" s="15" t="s">
        <v>8</v>
      </c>
    </row>
    <row r="15" spans="1:11" ht="40.200000000000003" thickBot="1" x14ac:dyDescent="0.35">
      <c r="A15" s="62"/>
      <c r="B15" s="15" t="s">
        <v>6</v>
      </c>
      <c r="C15" s="65"/>
      <c r="D15" s="16" t="s">
        <v>15</v>
      </c>
      <c r="E15" s="17">
        <v>0.11899999999999999</v>
      </c>
      <c r="F15" s="15" t="s">
        <v>8</v>
      </c>
    </row>
    <row r="16" spans="1:11" ht="79.8" thickBot="1" x14ac:dyDescent="0.35">
      <c r="A16" s="60" t="s">
        <v>24</v>
      </c>
      <c r="B16" s="15" t="s">
        <v>4</v>
      </c>
      <c r="C16" s="63">
        <v>290.70889270617403</v>
      </c>
      <c r="D16" s="16" t="s">
        <v>10</v>
      </c>
      <c r="E16" s="17">
        <v>964.983609</v>
      </c>
      <c r="F16" s="15" t="s">
        <v>37</v>
      </c>
    </row>
    <row r="17" spans="1:6" ht="40.200000000000003" thickBot="1" x14ac:dyDescent="0.35">
      <c r="A17" s="61"/>
      <c r="B17" s="15" t="s">
        <v>5</v>
      </c>
      <c r="C17" s="64"/>
      <c r="D17" s="16" t="s">
        <v>12</v>
      </c>
      <c r="E17" s="24">
        <v>0</v>
      </c>
      <c r="F17" s="15" t="s">
        <v>8</v>
      </c>
    </row>
    <row r="18" spans="1:6" ht="40.200000000000003" thickBot="1" x14ac:dyDescent="0.35">
      <c r="A18" s="62"/>
      <c r="B18" s="15" t="s">
        <v>6</v>
      </c>
      <c r="C18" s="65"/>
      <c r="D18" s="16" t="s">
        <v>15</v>
      </c>
      <c r="E18" s="17">
        <v>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4DDA7-3912-4924-95F8-3EF51067C1AB}">
  <dimension ref="A1:K18"/>
  <sheetViews>
    <sheetView topLeftCell="B4" zoomScale="85" zoomScaleNormal="85" workbookViewId="0">
      <selection activeCell="F12" sqref="F12"/>
    </sheetView>
  </sheetViews>
  <sheetFormatPr defaultColWidth="9.109375" defaultRowHeight="14.4" x14ac:dyDescent="0.3"/>
  <cols>
    <col min="1" max="1" width="19.44140625" style="13" customWidth="1"/>
    <col min="2" max="2" width="38.5546875" style="13" customWidth="1"/>
    <col min="3" max="3" width="22.88671875" style="13" customWidth="1"/>
    <col min="4" max="4" width="30.33203125" style="13" bestFit="1" customWidth="1"/>
    <col min="5" max="5" width="28.44140625" style="13"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9" t="s">
        <v>38</v>
      </c>
      <c r="B3" s="59"/>
      <c r="C3" s="59"/>
      <c r="D3" s="59"/>
      <c r="E3" s="59"/>
      <c r="F3" s="59"/>
    </row>
    <row r="4" spans="1:11" ht="15" thickBot="1" x14ac:dyDescent="0.35"/>
    <row r="5" spans="1:11" ht="40.200000000000003" thickBot="1" x14ac:dyDescent="0.35">
      <c r="A5" s="2" t="s">
        <v>16</v>
      </c>
      <c r="B5" s="3" t="s">
        <v>0</v>
      </c>
      <c r="C5" s="3" t="s">
        <v>1</v>
      </c>
      <c r="D5" s="3" t="s">
        <v>2</v>
      </c>
      <c r="E5" s="3" t="s">
        <v>7</v>
      </c>
      <c r="F5" s="3" t="s">
        <v>3</v>
      </c>
    </row>
    <row r="6" spans="1:11" ht="15" thickBot="1" x14ac:dyDescent="0.35">
      <c r="A6" s="31">
        <v>1</v>
      </c>
      <c r="B6" s="5">
        <v>2</v>
      </c>
      <c r="C6" s="5">
        <v>3</v>
      </c>
      <c r="D6" s="5">
        <v>4</v>
      </c>
      <c r="E6" s="5">
        <v>5</v>
      </c>
      <c r="F6" s="5">
        <v>6</v>
      </c>
    </row>
    <row r="7" spans="1:11" ht="40.200000000000003" thickBot="1" x14ac:dyDescent="0.35">
      <c r="A7" s="61" t="s">
        <v>20</v>
      </c>
      <c r="B7" s="15" t="s">
        <v>5</v>
      </c>
      <c r="C7" s="63">
        <v>342.83511960831498</v>
      </c>
      <c r="D7" s="16" t="s">
        <v>12</v>
      </c>
      <c r="E7" s="17">
        <v>30.047369000000003</v>
      </c>
      <c r="F7" s="15" t="s">
        <v>8</v>
      </c>
    </row>
    <row r="8" spans="1:11" ht="40.200000000000003" thickBot="1" x14ac:dyDescent="0.35">
      <c r="A8" s="62"/>
      <c r="B8" s="15" t="s">
        <v>6</v>
      </c>
      <c r="C8" s="65"/>
      <c r="D8" s="16" t="s">
        <v>14</v>
      </c>
      <c r="E8" s="17">
        <v>2784.2499999999995</v>
      </c>
      <c r="F8" s="15" t="s">
        <v>13</v>
      </c>
    </row>
    <row r="9" spans="1:11" ht="27" thickBot="1" x14ac:dyDescent="0.35">
      <c r="A9" s="60" t="s">
        <v>21</v>
      </c>
      <c r="B9" s="15" t="s">
        <v>4</v>
      </c>
      <c r="C9" s="63">
        <v>364.57722363424199</v>
      </c>
      <c r="D9" s="16" t="s">
        <v>11</v>
      </c>
      <c r="E9" s="17">
        <v>433.06363000000005</v>
      </c>
      <c r="F9" s="15" t="s">
        <v>29</v>
      </c>
    </row>
    <row r="10" spans="1:11" ht="40.200000000000003" thickBot="1" x14ac:dyDescent="0.35">
      <c r="A10" s="61"/>
      <c r="B10" s="15" t="s">
        <v>5</v>
      </c>
      <c r="C10" s="64"/>
      <c r="D10" s="16" t="s">
        <v>12</v>
      </c>
      <c r="E10" s="18">
        <v>3.4000000000000002E-2</v>
      </c>
      <c r="F10" s="15" t="s">
        <v>8</v>
      </c>
    </row>
    <row r="11" spans="1:11" ht="40.200000000000003" thickBot="1" x14ac:dyDescent="0.35">
      <c r="A11" s="62"/>
      <c r="B11" s="15" t="s">
        <v>6</v>
      </c>
      <c r="C11" s="65"/>
      <c r="D11" s="16" t="s">
        <v>15</v>
      </c>
      <c r="E11" s="17">
        <v>0.66199999999999992</v>
      </c>
      <c r="F11" s="15" t="s">
        <v>8</v>
      </c>
      <c r="J11" s="9"/>
    </row>
    <row r="12" spans="1:11" ht="132.6" thickBot="1" x14ac:dyDescent="0.35">
      <c r="A12" s="32" t="s">
        <v>22</v>
      </c>
      <c r="B12" s="15" t="s">
        <v>4</v>
      </c>
      <c r="C12" s="33">
        <v>289.35982921342003</v>
      </c>
      <c r="D12" s="16" t="s">
        <v>10</v>
      </c>
      <c r="E12" s="17">
        <v>6736.7626030000001</v>
      </c>
      <c r="F12" s="15" t="s">
        <v>32</v>
      </c>
      <c r="I12" s="12"/>
      <c r="J12" s="12"/>
      <c r="K12" s="12"/>
    </row>
    <row r="13" spans="1:11" ht="27" thickBot="1" x14ac:dyDescent="0.35">
      <c r="A13" s="60" t="s">
        <v>23</v>
      </c>
      <c r="B13" s="15" t="s">
        <v>4</v>
      </c>
      <c r="C13" s="63">
        <v>295.772539064922</v>
      </c>
      <c r="D13" s="16" t="s">
        <v>11</v>
      </c>
      <c r="E13" s="17">
        <v>1117.9254689999998</v>
      </c>
      <c r="F13" s="15" t="str">
        <f>F9</f>
        <v>ПАО "НОВАТЭК"
629850, Ямало-Ненецкий автономный округ, Пуровский район, г. Тарко-Сале, ул. Победы, д. 22 "А"</v>
      </c>
    </row>
    <row r="14" spans="1:11" ht="40.200000000000003" thickBot="1" x14ac:dyDescent="0.35">
      <c r="A14" s="61"/>
      <c r="B14" s="15" t="s">
        <v>5</v>
      </c>
      <c r="C14" s="64"/>
      <c r="D14" s="16" t="s">
        <v>12</v>
      </c>
      <c r="E14" s="17">
        <v>3.4891550000000002</v>
      </c>
      <c r="F14" s="15" t="s">
        <v>8</v>
      </c>
    </row>
    <row r="15" spans="1:11" ht="40.200000000000003" thickBot="1" x14ac:dyDescent="0.35">
      <c r="A15" s="62"/>
      <c r="B15" s="15" t="s">
        <v>6</v>
      </c>
      <c r="C15" s="65"/>
      <c r="D15" s="16" t="s">
        <v>15</v>
      </c>
      <c r="E15" s="24">
        <v>3.1E-2</v>
      </c>
      <c r="F15" s="15" t="s">
        <v>8</v>
      </c>
    </row>
    <row r="16" spans="1:11" ht="79.8" thickBot="1" x14ac:dyDescent="0.35">
      <c r="A16" s="60" t="s">
        <v>24</v>
      </c>
      <c r="B16" s="15" t="s">
        <v>4</v>
      </c>
      <c r="C16" s="63">
        <v>279.07868510902199</v>
      </c>
      <c r="D16" s="16" t="s">
        <v>10</v>
      </c>
      <c r="E16" s="17">
        <v>956.83619199999998</v>
      </c>
      <c r="F16" s="15" t="s">
        <v>39</v>
      </c>
    </row>
    <row r="17" spans="1:6" ht="40.200000000000003" thickBot="1" x14ac:dyDescent="0.35">
      <c r="A17" s="61"/>
      <c r="B17" s="15" t="s">
        <v>5</v>
      </c>
      <c r="C17" s="64"/>
      <c r="D17" s="16" t="s">
        <v>12</v>
      </c>
      <c r="E17" s="24">
        <v>0</v>
      </c>
      <c r="F17" s="15" t="s">
        <v>8</v>
      </c>
    </row>
    <row r="18" spans="1:6" ht="40.200000000000003" thickBot="1" x14ac:dyDescent="0.35">
      <c r="A18" s="62"/>
      <c r="B18" s="15" t="s">
        <v>6</v>
      </c>
      <c r="C18" s="65"/>
      <c r="D18" s="16" t="s">
        <v>15</v>
      </c>
      <c r="E18" s="17">
        <v>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0713B-740F-4D9A-B81B-62FE98FF463D}">
  <dimension ref="A1:K18"/>
  <sheetViews>
    <sheetView topLeftCell="A4" zoomScale="85" zoomScaleNormal="85" workbookViewId="0">
      <selection activeCell="A3" sqref="A3:F3"/>
    </sheetView>
  </sheetViews>
  <sheetFormatPr defaultColWidth="9.109375" defaultRowHeight="14.4" x14ac:dyDescent="0.3"/>
  <cols>
    <col min="1" max="1" width="19.44140625" style="13" customWidth="1"/>
    <col min="2" max="2" width="38.5546875" style="13" customWidth="1"/>
    <col min="3" max="3" width="22.88671875" style="37" customWidth="1"/>
    <col min="4" max="4" width="30.33203125" style="37" bestFit="1" customWidth="1"/>
    <col min="5" max="5" width="28.44140625" style="37"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9" t="s">
        <v>41</v>
      </c>
      <c r="B3" s="59"/>
      <c r="C3" s="59"/>
      <c r="D3" s="59"/>
      <c r="E3" s="59"/>
      <c r="F3" s="59"/>
    </row>
    <row r="4" spans="1:11" ht="15" thickBot="1" x14ac:dyDescent="0.35"/>
    <row r="5" spans="1:11" ht="40.200000000000003" thickBot="1" x14ac:dyDescent="0.35">
      <c r="A5" s="2" t="s">
        <v>16</v>
      </c>
      <c r="B5" s="3" t="s">
        <v>0</v>
      </c>
      <c r="C5" s="38" t="s">
        <v>1</v>
      </c>
      <c r="D5" s="38" t="s">
        <v>2</v>
      </c>
      <c r="E5" s="38" t="s">
        <v>7</v>
      </c>
      <c r="F5" s="3" t="s">
        <v>3</v>
      </c>
    </row>
    <row r="6" spans="1:11" ht="15" thickBot="1" x14ac:dyDescent="0.35">
      <c r="A6" s="34">
        <v>1</v>
      </c>
      <c r="B6" s="5">
        <v>2</v>
      </c>
      <c r="C6" s="39">
        <v>3</v>
      </c>
      <c r="D6" s="39">
        <v>4</v>
      </c>
      <c r="E6" s="39">
        <v>5</v>
      </c>
      <c r="F6" s="5">
        <v>6</v>
      </c>
    </row>
    <row r="7" spans="1:11" ht="40.200000000000003" thickBot="1" x14ac:dyDescent="0.35">
      <c r="A7" s="61" t="s">
        <v>20</v>
      </c>
      <c r="B7" s="15" t="s">
        <v>5</v>
      </c>
      <c r="C7" s="63">
        <v>344.69561418851498</v>
      </c>
      <c r="D7" s="16" t="s">
        <v>12</v>
      </c>
      <c r="E7" s="41">
        <v>41.516018000000003</v>
      </c>
      <c r="F7" s="15" t="s">
        <v>8</v>
      </c>
    </row>
    <row r="8" spans="1:11" ht="40.200000000000003" thickBot="1" x14ac:dyDescent="0.35">
      <c r="A8" s="62"/>
      <c r="B8" s="15" t="s">
        <v>6</v>
      </c>
      <c r="C8" s="65"/>
      <c r="D8" s="16" t="s">
        <v>14</v>
      </c>
      <c r="E8" s="41">
        <v>2938.0039999999999</v>
      </c>
      <c r="F8" s="15" t="s">
        <v>13</v>
      </c>
    </row>
    <row r="9" spans="1:11" ht="27" thickBot="1" x14ac:dyDescent="0.35">
      <c r="A9" s="60" t="s">
        <v>21</v>
      </c>
      <c r="B9" s="15" t="s">
        <v>4</v>
      </c>
      <c r="C9" s="63">
        <v>375.19847423021002</v>
      </c>
      <c r="D9" s="16" t="s">
        <v>11</v>
      </c>
      <c r="E9" s="41">
        <v>602.307593</v>
      </c>
      <c r="F9" s="15" t="s">
        <v>29</v>
      </c>
    </row>
    <row r="10" spans="1:11" ht="40.200000000000003" thickBot="1" x14ac:dyDescent="0.35">
      <c r="A10" s="61"/>
      <c r="B10" s="15" t="s">
        <v>5</v>
      </c>
      <c r="C10" s="64"/>
      <c r="D10" s="16" t="s">
        <v>12</v>
      </c>
      <c r="E10" s="41">
        <v>7.3999999999999996E-2</v>
      </c>
      <c r="F10" s="15" t="s">
        <v>8</v>
      </c>
    </row>
    <row r="11" spans="1:11" ht="40.200000000000003" thickBot="1" x14ac:dyDescent="0.35">
      <c r="A11" s="62"/>
      <c r="B11" s="15" t="s">
        <v>6</v>
      </c>
      <c r="C11" s="65"/>
      <c r="D11" s="16" t="s">
        <v>15</v>
      </c>
      <c r="E11" s="41">
        <v>0.65300000000000002</v>
      </c>
      <c r="F11" s="15" t="s">
        <v>8</v>
      </c>
      <c r="J11" s="9"/>
    </row>
    <row r="12" spans="1:11" ht="79.8" thickBot="1" x14ac:dyDescent="0.35">
      <c r="A12" s="35" t="s">
        <v>22</v>
      </c>
      <c r="B12" s="15" t="s">
        <v>4</v>
      </c>
      <c r="C12" s="36">
        <v>290.22468243606102</v>
      </c>
      <c r="D12" s="16" t="s">
        <v>10</v>
      </c>
      <c r="E12" s="41">
        <v>7093.8484769999995</v>
      </c>
      <c r="F12" s="15" t="s">
        <v>42</v>
      </c>
      <c r="I12" s="12"/>
      <c r="J12" s="12"/>
      <c r="K12" s="12"/>
    </row>
    <row r="13" spans="1:11" ht="27" thickBot="1" x14ac:dyDescent="0.35">
      <c r="A13" s="60" t="s">
        <v>23</v>
      </c>
      <c r="B13" s="15" t="s">
        <v>4</v>
      </c>
      <c r="C13" s="63">
        <v>329.74867079096498</v>
      </c>
      <c r="D13" s="16" t="s">
        <v>11</v>
      </c>
      <c r="E13" s="41">
        <v>1699.0919960000001</v>
      </c>
      <c r="F13" s="15" t="str">
        <f>F9</f>
        <v>ПАО "НОВАТЭК"
629850, Ямало-Ненецкий автономный округ, Пуровский район, г. Тарко-Сале, ул. Победы, д. 22 "А"</v>
      </c>
    </row>
    <row r="14" spans="1:11" ht="40.200000000000003" thickBot="1" x14ac:dyDescent="0.35">
      <c r="A14" s="61"/>
      <c r="B14" s="15" t="s">
        <v>5</v>
      </c>
      <c r="C14" s="64"/>
      <c r="D14" s="16" t="s">
        <v>12</v>
      </c>
      <c r="E14" s="41">
        <v>0.115</v>
      </c>
      <c r="F14" s="15" t="s">
        <v>8</v>
      </c>
    </row>
    <row r="15" spans="1:11" ht="40.200000000000003" thickBot="1" x14ac:dyDescent="0.35">
      <c r="A15" s="62"/>
      <c r="B15" s="15" t="s">
        <v>6</v>
      </c>
      <c r="C15" s="65"/>
      <c r="D15" s="16" t="s">
        <v>15</v>
      </c>
      <c r="E15" s="41">
        <v>4.9000000000000002E-2</v>
      </c>
      <c r="F15" s="15" t="s">
        <v>8</v>
      </c>
    </row>
    <row r="16" spans="1:11" ht="79.8" thickBot="1" x14ac:dyDescent="0.35">
      <c r="A16" s="60" t="s">
        <v>24</v>
      </c>
      <c r="B16" s="15" t="s">
        <v>4</v>
      </c>
      <c r="C16" s="63">
        <v>288.45089860824402</v>
      </c>
      <c r="D16" s="16" t="s">
        <v>10</v>
      </c>
      <c r="E16" s="41">
        <v>941.66127100000006</v>
      </c>
      <c r="F16" s="15" t="s">
        <v>39</v>
      </c>
    </row>
    <row r="17" spans="1:6" ht="40.200000000000003" thickBot="1" x14ac:dyDescent="0.35">
      <c r="A17" s="61"/>
      <c r="B17" s="15" t="s">
        <v>5</v>
      </c>
      <c r="C17" s="64"/>
      <c r="D17" s="16" t="s">
        <v>12</v>
      </c>
      <c r="E17" s="41">
        <v>0</v>
      </c>
      <c r="F17" s="15" t="s">
        <v>8</v>
      </c>
    </row>
    <row r="18" spans="1:6" ht="40.200000000000003" thickBot="1" x14ac:dyDescent="0.35">
      <c r="A18" s="62"/>
      <c r="B18" s="15" t="s">
        <v>6</v>
      </c>
      <c r="C18" s="65"/>
      <c r="D18" s="16" t="s">
        <v>15</v>
      </c>
      <c r="E18" s="41">
        <v>0.25</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E873E-AB3B-4FF7-AF6F-8043182A01E1}">
  <dimension ref="A1:K18"/>
  <sheetViews>
    <sheetView topLeftCell="A7" zoomScale="80" zoomScaleNormal="80" workbookViewId="0">
      <selection activeCell="A7" sqref="A1:XFD1048576"/>
    </sheetView>
  </sheetViews>
  <sheetFormatPr defaultColWidth="9.109375" defaultRowHeight="14.4" x14ac:dyDescent="0.3"/>
  <cols>
    <col min="1" max="1" width="19.44140625" style="13" customWidth="1"/>
    <col min="2" max="2" width="38.5546875" style="13" customWidth="1"/>
    <col min="3" max="3" width="22.88671875" style="37" customWidth="1"/>
    <col min="4" max="4" width="30.33203125" style="37" bestFit="1" customWidth="1"/>
    <col min="5" max="5" width="28.44140625" style="37" customWidth="1"/>
    <col min="6" max="6" width="93.44140625" style="13" customWidth="1"/>
    <col min="7" max="7" width="9.109375" style="13"/>
    <col min="8" max="8" width="11.6640625" style="13" bestFit="1" customWidth="1"/>
    <col min="9" max="11" width="10.44140625" style="13" customWidth="1"/>
    <col min="12" max="16384" width="9.109375" style="13"/>
  </cols>
  <sheetData>
    <row r="1" spans="1:11" x14ac:dyDescent="0.3">
      <c r="F1" s="13" t="s">
        <v>40</v>
      </c>
    </row>
    <row r="3" spans="1:11" ht="65.25" customHeight="1" x14ac:dyDescent="0.3">
      <c r="A3" s="59" t="s">
        <v>43</v>
      </c>
      <c r="B3" s="59"/>
      <c r="C3" s="59"/>
      <c r="D3" s="59"/>
      <c r="E3" s="59"/>
      <c r="F3" s="59"/>
    </row>
    <row r="4" spans="1:11" ht="15" thickBot="1" x14ac:dyDescent="0.35"/>
    <row r="5" spans="1:11" ht="40.200000000000003" thickBot="1" x14ac:dyDescent="0.35">
      <c r="A5" s="2" t="s">
        <v>16</v>
      </c>
      <c r="B5" s="3" t="s">
        <v>0</v>
      </c>
      <c r="C5" s="38" t="s">
        <v>1</v>
      </c>
      <c r="D5" s="38" t="s">
        <v>2</v>
      </c>
      <c r="E5" s="38" t="s">
        <v>7</v>
      </c>
      <c r="F5" s="3" t="s">
        <v>3</v>
      </c>
    </row>
    <row r="6" spans="1:11" ht="15" thickBot="1" x14ac:dyDescent="0.35">
      <c r="A6" s="40">
        <v>1</v>
      </c>
      <c r="B6" s="5">
        <v>2</v>
      </c>
      <c r="C6" s="39">
        <v>3</v>
      </c>
      <c r="D6" s="39">
        <v>4</v>
      </c>
      <c r="E6" s="39">
        <v>5</v>
      </c>
      <c r="F6" s="5">
        <v>6</v>
      </c>
    </row>
    <row r="7" spans="1:11" ht="40.200000000000003" thickBot="1" x14ac:dyDescent="0.35">
      <c r="A7" s="61" t="s">
        <v>20</v>
      </c>
      <c r="B7" s="15" t="s">
        <v>5</v>
      </c>
      <c r="C7" s="63">
        <v>342.301287643195</v>
      </c>
      <c r="D7" s="16" t="s">
        <v>12</v>
      </c>
      <c r="E7" s="41">
        <v>9.0807120000000001</v>
      </c>
      <c r="F7" s="15" t="s">
        <v>8</v>
      </c>
    </row>
    <row r="8" spans="1:11" ht="40.200000000000003" thickBot="1" x14ac:dyDescent="0.35">
      <c r="A8" s="62"/>
      <c r="B8" s="15" t="s">
        <v>6</v>
      </c>
      <c r="C8" s="65"/>
      <c r="D8" s="16" t="s">
        <v>14</v>
      </c>
      <c r="E8" s="41">
        <v>6904.0609999999997</v>
      </c>
      <c r="F8" s="15" t="s">
        <v>13</v>
      </c>
    </row>
    <row r="9" spans="1:11" ht="58.5" customHeight="1" thickBot="1" x14ac:dyDescent="0.35">
      <c r="A9" s="60" t="s">
        <v>21</v>
      </c>
      <c r="B9" s="15" t="s">
        <v>4</v>
      </c>
      <c r="C9" s="63">
        <v>376.83164715143403</v>
      </c>
      <c r="D9" s="16" t="s">
        <v>11</v>
      </c>
      <c r="E9" s="41">
        <v>450.13772799999998</v>
      </c>
      <c r="F9" s="15" t="s">
        <v>44</v>
      </c>
    </row>
    <row r="10" spans="1:11" ht="40.200000000000003" thickBot="1" x14ac:dyDescent="0.35">
      <c r="A10" s="61"/>
      <c r="B10" s="15" t="s">
        <v>5</v>
      </c>
      <c r="C10" s="64"/>
      <c r="D10" s="16" t="s">
        <v>12</v>
      </c>
      <c r="E10" s="41">
        <v>0.08</v>
      </c>
      <c r="F10" s="15" t="s">
        <v>8</v>
      </c>
    </row>
    <row r="11" spans="1:11" ht="40.200000000000003" thickBot="1" x14ac:dyDescent="0.35">
      <c r="A11" s="62"/>
      <c r="B11" s="15" t="s">
        <v>6</v>
      </c>
      <c r="C11" s="65"/>
      <c r="D11" s="16" t="s">
        <v>15</v>
      </c>
      <c r="E11" s="41">
        <v>0.71799999999999997</v>
      </c>
      <c r="F11" s="15" t="s">
        <v>8</v>
      </c>
      <c r="J11" s="9"/>
    </row>
    <row r="12" spans="1:11" ht="89.25" customHeight="1" thickBot="1" x14ac:dyDescent="0.35">
      <c r="A12" s="42" t="s">
        <v>22</v>
      </c>
      <c r="B12" s="15" t="s">
        <v>4</v>
      </c>
      <c r="C12" s="43">
        <v>291.10006107099298</v>
      </c>
      <c r="D12" s="16" t="s">
        <v>10</v>
      </c>
      <c r="E12" s="41">
        <v>7595.4984350099994</v>
      </c>
      <c r="F12" s="15" t="s">
        <v>42</v>
      </c>
      <c r="I12" s="12"/>
      <c r="J12" s="12"/>
      <c r="K12" s="12"/>
    </row>
    <row r="13" spans="1:11" ht="58.5" customHeight="1" thickBot="1" x14ac:dyDescent="0.35">
      <c r="A13" s="60" t="s">
        <v>23</v>
      </c>
      <c r="B13" s="15" t="s">
        <v>4</v>
      </c>
      <c r="C13" s="63">
        <v>334.79882107192799</v>
      </c>
      <c r="D13" s="16" t="s">
        <v>11</v>
      </c>
      <c r="E13" s="41">
        <v>1758.0562709999999</v>
      </c>
      <c r="F13" s="15" t="str">
        <f>F9</f>
        <v>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v>
      </c>
    </row>
    <row r="14" spans="1:11" ht="40.200000000000003" thickBot="1" x14ac:dyDescent="0.35">
      <c r="A14" s="61"/>
      <c r="B14" s="15" t="s">
        <v>5</v>
      </c>
      <c r="C14" s="64"/>
      <c r="D14" s="16" t="s">
        <v>12</v>
      </c>
      <c r="E14" s="41">
        <v>23.504909617999999</v>
      </c>
      <c r="F14" s="15" t="s">
        <v>8</v>
      </c>
    </row>
    <row r="15" spans="1:11" ht="40.200000000000003" thickBot="1" x14ac:dyDescent="0.35">
      <c r="A15" s="62"/>
      <c r="B15" s="15" t="s">
        <v>6</v>
      </c>
      <c r="C15" s="65"/>
      <c r="D15" s="16" t="s">
        <v>15</v>
      </c>
      <c r="E15" s="41">
        <v>0.153</v>
      </c>
      <c r="F15" s="15" t="s">
        <v>8</v>
      </c>
    </row>
    <row r="16" spans="1:11" ht="84.75" customHeight="1" thickBot="1" x14ac:dyDescent="0.35">
      <c r="A16" s="60" t="s">
        <v>24</v>
      </c>
      <c r="B16" s="15" t="s">
        <v>4</v>
      </c>
      <c r="C16" s="63">
        <v>283.806395419144</v>
      </c>
      <c r="D16" s="16" t="s">
        <v>10</v>
      </c>
      <c r="E16" s="41">
        <v>1030.6496149999998</v>
      </c>
      <c r="F16" s="15" t="s">
        <v>39</v>
      </c>
    </row>
    <row r="17" spans="1:6" ht="40.200000000000003" thickBot="1" x14ac:dyDescent="0.35">
      <c r="A17" s="61"/>
      <c r="B17" s="15" t="s">
        <v>5</v>
      </c>
      <c r="C17" s="64"/>
      <c r="D17" s="16" t="s">
        <v>12</v>
      </c>
      <c r="E17" s="41">
        <v>0</v>
      </c>
      <c r="F17" s="15" t="s">
        <v>8</v>
      </c>
    </row>
    <row r="18" spans="1:6" ht="40.200000000000003" thickBot="1" x14ac:dyDescent="0.35">
      <c r="A18" s="62"/>
      <c r="B18" s="15" t="s">
        <v>6</v>
      </c>
      <c r="C18" s="65"/>
      <c r="D18" s="16" t="s">
        <v>15</v>
      </c>
      <c r="E18" s="41">
        <v>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2014 год</vt:lpstr>
      <vt:lpstr>2015 год</vt:lpstr>
      <vt:lpstr>2016 год</vt:lpstr>
      <vt:lpstr>2017</vt:lpstr>
      <vt:lpstr>2018</vt:lpstr>
      <vt:lpstr>2019</vt:lpstr>
      <vt:lpstr>2020</vt:lpstr>
      <vt:lpstr>2021</vt:lpstr>
      <vt:lpstr>2022</vt:lpstr>
      <vt:lpstr>2023</vt:lpstr>
      <vt:lpstr>2024</vt:lpstr>
      <vt:lpstr>2025</vt:lpstr>
    </vt:vector>
  </TitlesOfParts>
  <Company>OGK4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parshin_d</dc:creator>
  <cp:lastModifiedBy>Паршин Дмитрий Сергеевич</cp:lastModifiedBy>
  <dcterms:created xsi:type="dcterms:W3CDTF">2015-05-08T05:34:09Z</dcterms:created>
  <dcterms:modified xsi:type="dcterms:W3CDTF">2026-04-17T07:54:11Z</dcterms:modified>
</cp:coreProperties>
</file>