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N71" i="1" l="1"/>
  <c r="I71" i="1"/>
</calcChain>
</file>

<file path=xl/sharedStrings.xml><?xml version="1.0" encoding="utf-8"?>
<sst xmlns="http://schemas.openxmlformats.org/spreadsheetml/2006/main" count="289" uniqueCount="101">
  <si>
    <t>Обозначение</t>
  </si>
  <si>
    <t>Корпус. Размеры, мм</t>
  </si>
  <si>
    <t>Кол-во клемм, шт</t>
  </si>
  <si>
    <t>Тип клемм</t>
  </si>
  <si>
    <r>
      <t>Тип и к-во каб.. вводов (</t>
    </r>
    <r>
      <rPr>
        <b/>
        <sz val="9"/>
        <color rgb="FF231F20"/>
        <rFont val="Calibri"/>
        <family val="2"/>
        <charset val="204"/>
        <scheme val="minor"/>
      </rPr>
      <t>DKC)</t>
    </r>
  </si>
  <si>
    <t>По типу STB1, 120*120*80</t>
  </si>
  <si>
    <t>10+1</t>
  </si>
  <si>
    <t>Лист№2</t>
  </si>
  <si>
    <r>
      <t>6014P22M201116-</t>
    </r>
    <r>
      <rPr>
        <b/>
        <sz val="9"/>
        <color rgb="FFFF0000"/>
        <rFont val="HeliosLight"/>
      </rPr>
      <t>2шт</t>
    </r>
  </si>
  <si>
    <r>
      <t>6014P22M321521-</t>
    </r>
    <r>
      <rPr>
        <b/>
        <sz val="9"/>
        <color rgb="FFFF0000"/>
        <rFont val="HeliosLight"/>
      </rPr>
      <t>1шт</t>
    </r>
  </si>
  <si>
    <t>Лист№3</t>
  </si>
  <si>
    <r>
      <t>6014P22M200812-</t>
    </r>
    <r>
      <rPr>
        <b/>
        <sz val="9"/>
        <color rgb="FFFF0000"/>
        <rFont val="HeliosLight"/>
      </rPr>
      <t>4шт</t>
    </r>
  </si>
  <si>
    <t>Лист№4</t>
  </si>
  <si>
    <r>
      <t>6014P22M200812-</t>
    </r>
    <r>
      <rPr>
        <b/>
        <sz val="9"/>
        <color rgb="FFFF0000"/>
        <rFont val="HeliosLight"/>
      </rPr>
      <t>2шт</t>
    </r>
  </si>
  <si>
    <t>Лист№5</t>
  </si>
  <si>
    <r>
      <t>6014P22M200812-</t>
    </r>
    <r>
      <rPr>
        <b/>
        <sz val="9"/>
        <color rgb="FFFF0000"/>
        <rFont val="HeliosLight"/>
      </rPr>
      <t>3шт</t>
    </r>
  </si>
  <si>
    <r>
      <t>6014P22М200812-</t>
    </r>
    <r>
      <rPr>
        <b/>
        <sz val="9"/>
        <color rgb="FFFF0000"/>
        <rFont val="HeliosLight"/>
      </rPr>
      <t>2шт</t>
    </r>
  </si>
  <si>
    <t>По типу STB1.1, 150*120*80</t>
  </si>
  <si>
    <t>12+1</t>
  </si>
  <si>
    <t>Лист №8</t>
  </si>
  <si>
    <t>Лист№9</t>
  </si>
  <si>
    <r>
      <t>6014P22M201116-</t>
    </r>
    <r>
      <rPr>
        <b/>
        <sz val="9"/>
        <color rgb="FFFF0000"/>
        <rFont val="HeliosLight"/>
      </rPr>
      <t>3шт</t>
    </r>
  </si>
  <si>
    <t>Лист№11</t>
  </si>
  <si>
    <t>Лист№12</t>
  </si>
  <si>
    <t>Лист№13</t>
  </si>
  <si>
    <r>
      <t>6014P22M201116-</t>
    </r>
    <r>
      <rPr>
        <b/>
        <sz val="9"/>
        <color rgb="FFFF0000"/>
        <rFont val="HeliosLight"/>
      </rPr>
      <t>4шт</t>
    </r>
  </si>
  <si>
    <r>
      <t>6014P22M321521-</t>
    </r>
    <r>
      <rPr>
        <b/>
        <sz val="9"/>
        <color rgb="FFFF0000"/>
        <rFont val="HeliosLight"/>
      </rPr>
      <t>2шт</t>
    </r>
  </si>
  <si>
    <t>По типу STB2.1, 190*150*90</t>
  </si>
  <si>
    <t>16+1</t>
  </si>
  <si>
    <t>Лист№14</t>
  </si>
  <si>
    <t>Лист №15</t>
  </si>
  <si>
    <r>
      <t>6014P22M201116-</t>
    </r>
    <r>
      <rPr>
        <b/>
        <sz val="9"/>
        <color rgb="FFFF0000"/>
        <rFont val="HeliosLight"/>
      </rPr>
      <t>6шт</t>
    </r>
  </si>
  <si>
    <t>По типу STB4, 250*250*120</t>
  </si>
  <si>
    <t>24+1</t>
  </si>
  <si>
    <t>Лист№16</t>
  </si>
  <si>
    <r>
      <t>6014P32M321521-</t>
    </r>
    <r>
      <rPr>
        <b/>
        <sz val="9"/>
        <color rgb="FFFF0000"/>
        <rFont val="HeliosLight"/>
      </rPr>
      <t>1шт</t>
    </r>
  </si>
  <si>
    <t>Лист№17</t>
  </si>
  <si>
    <t>Лист№18</t>
  </si>
  <si>
    <r>
      <t>6014P22M201116-</t>
    </r>
    <r>
      <rPr>
        <b/>
        <sz val="9"/>
        <color rgb="FFFF0000"/>
        <rFont val="HeliosLight"/>
      </rPr>
      <t>5шт</t>
    </r>
  </si>
  <si>
    <t>Лист№19</t>
  </si>
  <si>
    <t>Лист№20</t>
  </si>
  <si>
    <t>Лист№21</t>
  </si>
  <si>
    <t>Лист№22</t>
  </si>
  <si>
    <t>32+2</t>
  </si>
  <si>
    <t>Лист№23</t>
  </si>
  <si>
    <r>
      <t>6014P32M402027-</t>
    </r>
    <r>
      <rPr>
        <b/>
        <sz val="9"/>
        <color rgb="FFFF0000"/>
        <rFont val="HeliosLight"/>
      </rPr>
      <t>1шт</t>
    </r>
  </si>
  <si>
    <t>Лист№24</t>
  </si>
  <si>
    <t>Лист№25</t>
  </si>
  <si>
    <r>
      <t>6014P22M201116-</t>
    </r>
    <r>
      <rPr>
        <b/>
        <sz val="9"/>
        <color rgb="FFFF0000"/>
        <rFont val="HeliosLight"/>
      </rPr>
      <t>8шт</t>
    </r>
  </si>
  <si>
    <t>Лист№26</t>
  </si>
  <si>
    <r>
      <t>6014P22M321521-</t>
    </r>
    <r>
      <rPr>
        <b/>
        <sz val="9"/>
        <color rgb="FFFF0000"/>
        <rFont val="HeliosLight"/>
      </rPr>
      <t>3шт</t>
    </r>
  </si>
  <si>
    <t>Лист№27</t>
  </si>
  <si>
    <t>Лист№28</t>
  </si>
  <si>
    <t>Лист№29</t>
  </si>
  <si>
    <t>42+2</t>
  </si>
  <si>
    <t>Лист№30</t>
  </si>
  <si>
    <t>Лист№31</t>
  </si>
  <si>
    <r>
      <t>6014P22M201116-</t>
    </r>
    <r>
      <rPr>
        <b/>
        <sz val="9"/>
        <color rgb="FFFF0000"/>
        <rFont val="HeliosLight"/>
      </rPr>
      <t>10шт</t>
    </r>
  </si>
  <si>
    <t>Лист№32</t>
  </si>
  <si>
    <r>
      <t>6014P22M201116-</t>
    </r>
    <r>
      <rPr>
        <b/>
        <sz val="9"/>
        <color rgb="FFFF0000"/>
        <rFont val="HeliosLight"/>
      </rPr>
      <t>1шт</t>
    </r>
  </si>
  <si>
    <t>По типу STB6, 250*400*130</t>
  </si>
  <si>
    <t>62+3</t>
  </si>
  <si>
    <t>Лист№33</t>
  </si>
  <si>
    <t>92+3</t>
  </si>
  <si>
    <t>Лист№34</t>
  </si>
  <si>
    <r>
      <t>6014P32M321521-</t>
    </r>
    <r>
      <rPr>
        <b/>
        <sz val="9"/>
        <color rgb="FFFF0000"/>
        <rFont val="HeliosLight"/>
      </rPr>
      <t>2шт</t>
    </r>
  </si>
  <si>
    <r>
      <t>6014P32M251116-</t>
    </r>
    <r>
      <rPr>
        <b/>
        <sz val="9"/>
        <color rgb="FFFF0000"/>
        <rFont val="HeliosLight"/>
      </rPr>
      <t>1шт</t>
    </r>
  </si>
  <si>
    <t>Кол-во БКЗ</t>
  </si>
  <si>
    <t>Лист№6</t>
  </si>
  <si>
    <t>Лист№7</t>
  </si>
  <si>
    <t>БКЗ-С-К-10</t>
  </si>
  <si>
    <t xml:space="preserve">Лист№10 </t>
  </si>
  <si>
    <t>БКЗ-С-К-12</t>
  </si>
  <si>
    <t>БКЗ-С-К-16</t>
  </si>
  <si>
    <t>БКЗ-С-К-24</t>
  </si>
  <si>
    <t>БКЗ-С-К-32</t>
  </si>
  <si>
    <t>БКЗ-С-К-42</t>
  </si>
  <si>
    <t>БКЗ-С-К-62</t>
  </si>
  <si>
    <t>БКЗ-С-К-92</t>
  </si>
  <si>
    <t>WDU-2,5;  WPE-2,5</t>
  </si>
  <si>
    <t>Цена</t>
  </si>
  <si>
    <t>Стоимость</t>
  </si>
  <si>
    <t>ВСЕГО:</t>
  </si>
  <si>
    <t>PGM-13,5</t>
  </si>
  <si>
    <t>PGM-16</t>
  </si>
  <si>
    <t>PGM-21</t>
  </si>
  <si>
    <t>PGM-29</t>
  </si>
  <si>
    <t>PGM-36</t>
  </si>
  <si>
    <t>9,2+11,5</t>
  </si>
  <si>
    <t>2+2</t>
  </si>
  <si>
    <t>11,5+13,4+15,4</t>
  </si>
  <si>
    <t>2+3+1</t>
  </si>
  <si>
    <t>PGM-16; PGM-21</t>
  </si>
  <si>
    <t>Ф кабеля</t>
  </si>
  <si>
    <t xml:space="preserve">Тип каб. вводов </t>
  </si>
  <si>
    <t>2+4</t>
  </si>
  <si>
    <t>Количество и тип поставляемых БКЗ в двух вариантах.</t>
  </si>
  <si>
    <t>Вариант 1</t>
  </si>
  <si>
    <t>Вариант 2</t>
  </si>
  <si>
    <t>к-во кабелей</t>
  </si>
  <si>
    <t>ТЗ № 3811-К,
Номер листа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</si>
</sst>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rgb="FF231F20"/>
      <name val="HeliosLight"/>
    </font>
    <font>
      <b/>
      <sz val="9"/>
      <color rgb="FF231F20"/>
      <name val="Calibri"/>
      <family val="2"/>
      <charset val="204"/>
      <scheme val="minor"/>
    </font>
    <font>
      <sz val="9"/>
      <color rgb="FF231F20"/>
      <name val="HeliosLight"/>
    </font>
    <font>
      <sz val="9"/>
      <color rgb="FF231F20"/>
      <name val="Calibri"/>
      <family val="2"/>
      <charset val="204"/>
      <scheme val="minor"/>
    </font>
    <font>
      <b/>
      <sz val="9"/>
      <color rgb="FFFF0000"/>
      <name val="HeliosLight"/>
    </font>
    <font>
      <b/>
      <sz val="9"/>
      <color rgb="FFFF0000"/>
      <name val="Verdana"/>
      <family val="2"/>
      <charset val="204"/>
    </font>
    <font>
      <b/>
      <sz val="9"/>
      <color theme="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5" fillId="0" borderId="3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0" fillId="0" borderId="0" xfId="0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4" xfId="0" applyFont="1" applyBorder="1" applyAlignment="1">
      <alignment horizontal="justify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0" fillId="0" borderId="16" xfId="0" applyBorder="1"/>
    <xf numFmtId="0" fontId="0" fillId="0" borderId="15" xfId="0" applyBorder="1"/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/>
    <xf numFmtId="0" fontId="7" fillId="0" borderId="14" xfId="0" applyFont="1" applyFill="1" applyBorder="1" applyAlignment="1">
      <alignment horizontal="justify" vertical="center" wrapText="1"/>
    </xf>
    <xf numFmtId="0" fontId="0" fillId="0" borderId="14" xfId="0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0" fillId="0" borderId="24" xfId="0" applyBorder="1"/>
    <xf numFmtId="0" fontId="0" fillId="0" borderId="2" xfId="0" applyBorder="1" applyAlignment="1">
      <alignment horizontal="center" vertical="center"/>
    </xf>
    <xf numFmtId="0" fontId="5" fillId="0" borderId="18" xfId="0" applyFont="1" applyBorder="1" applyAlignment="1">
      <alignment horizontal="justify" vertical="center" wrapText="1"/>
    </xf>
    <xf numFmtId="0" fontId="5" fillId="0" borderId="20" xfId="0" applyFont="1" applyBorder="1" applyAlignment="1">
      <alignment horizontal="justify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11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justify" vertical="center" wrapText="1"/>
    </xf>
    <xf numFmtId="0" fontId="4" fillId="0" borderId="2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justify" vertical="center" wrapText="1"/>
    </xf>
    <xf numFmtId="0" fontId="7" fillId="0" borderId="13" xfId="0" applyFont="1" applyFill="1" applyBorder="1" applyAlignment="1">
      <alignment horizontal="justify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9" fillId="0" borderId="0" xfId="0" applyFont="1"/>
    <xf numFmtId="0" fontId="2" fillId="0" borderId="16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/>
    <xf numFmtId="0" fontId="4" fillId="0" borderId="3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6" fillId="0" borderId="5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0" fontId="5" fillId="0" borderId="17" xfId="0" applyFont="1" applyBorder="1" applyAlignment="1">
      <alignment horizontal="justify" vertical="center" wrapText="1"/>
    </xf>
    <xf numFmtId="0" fontId="5" fillId="0" borderId="18" xfId="0" applyFont="1" applyBorder="1" applyAlignment="1">
      <alignment horizontal="justify" vertical="center" wrapText="1"/>
    </xf>
    <xf numFmtId="0" fontId="5" fillId="0" borderId="19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20" xfId="0" applyFont="1" applyBorder="1" applyAlignment="1">
      <alignment horizontal="justify" vertical="center" wrapText="1"/>
    </xf>
    <xf numFmtId="0" fontId="7" fillId="0" borderId="11" xfId="0" applyFont="1" applyBorder="1" applyAlignment="1">
      <alignment horizontal="justify" vertical="center" wrapText="1"/>
    </xf>
    <xf numFmtId="0" fontId="7" fillId="0" borderId="21" xfId="0" applyFont="1" applyBorder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"/>
  <sheetViews>
    <sheetView tabSelected="1" zoomScale="85" zoomScaleNormal="85" workbookViewId="0">
      <selection activeCell="B10" sqref="B10"/>
    </sheetView>
  </sheetViews>
  <sheetFormatPr defaultRowHeight="15" outlineLevelCol="1"/>
  <cols>
    <col min="1" max="1" width="12.42578125" style="7" customWidth="1"/>
    <col min="2" max="2" width="12.85546875" customWidth="1"/>
    <col min="3" max="3" width="12.28515625" customWidth="1"/>
    <col min="4" max="4" width="8.85546875" customWidth="1"/>
    <col min="5" max="5" width="9.140625" customWidth="1" outlineLevel="1"/>
    <col min="6" max="6" width="10" customWidth="1" outlineLevel="1"/>
    <col min="7" max="7" width="9.140625" style="7" customWidth="1"/>
    <col min="8" max="8" width="25.140625" customWidth="1" outlineLevel="1"/>
    <col min="9" max="9" width="7.140625" style="3" customWidth="1" outlineLevel="1"/>
    <col min="10" max="10" width="9.140625" customWidth="1" outlineLevel="1"/>
    <col min="11" max="11" width="11.42578125" customWidth="1" outlineLevel="1"/>
    <col min="12" max="12" width="9.7109375" customWidth="1" outlineLevel="1"/>
    <col min="13" max="13" width="4.7109375" customWidth="1" outlineLevel="1"/>
    <col min="14" max="14" width="6.5703125" style="3" customWidth="1" outlineLevel="1"/>
    <col min="15" max="15" width="9.140625" customWidth="1" outlineLevel="1"/>
    <col min="16" max="16" width="11.42578125" customWidth="1" outlineLevel="1"/>
  </cols>
  <sheetData>
    <row r="1" spans="1:16" ht="18.75">
      <c r="C1" s="39" t="s">
        <v>96</v>
      </c>
    </row>
    <row r="2" spans="1:16" ht="15.75" thickBot="1"/>
    <row r="3" spans="1:16" ht="15.75" thickBot="1">
      <c r="A3" s="23"/>
      <c r="B3" s="24"/>
      <c r="C3" s="24"/>
      <c r="D3" s="24"/>
      <c r="E3" s="24"/>
      <c r="F3" s="49"/>
      <c r="G3" s="25"/>
      <c r="H3" s="51" t="s">
        <v>97</v>
      </c>
      <c r="I3" s="52"/>
      <c r="J3" s="52"/>
      <c r="K3" s="53"/>
      <c r="L3" s="51" t="s">
        <v>98</v>
      </c>
      <c r="M3" s="52"/>
      <c r="N3" s="52"/>
      <c r="O3" s="52"/>
      <c r="P3" s="53"/>
    </row>
    <row r="4" spans="1:16" ht="48.75" thickBot="1">
      <c r="A4" s="10" t="s">
        <v>0</v>
      </c>
      <c r="B4" s="11" t="s">
        <v>100</v>
      </c>
      <c r="C4" s="11" t="s">
        <v>1</v>
      </c>
      <c r="D4" s="11" t="s">
        <v>2</v>
      </c>
      <c r="E4" s="40" t="s">
        <v>3</v>
      </c>
      <c r="F4" s="41" t="s">
        <v>93</v>
      </c>
      <c r="G4" s="44" t="s">
        <v>99</v>
      </c>
      <c r="H4" s="10" t="s">
        <v>4</v>
      </c>
      <c r="I4" s="11" t="s">
        <v>67</v>
      </c>
      <c r="J4" s="12" t="s">
        <v>80</v>
      </c>
      <c r="K4" s="13" t="s">
        <v>81</v>
      </c>
      <c r="L4" s="10" t="s">
        <v>94</v>
      </c>
      <c r="M4" s="11"/>
      <c r="N4" s="11" t="s">
        <v>67</v>
      </c>
      <c r="O4" s="12" t="s">
        <v>80</v>
      </c>
      <c r="P4" s="13" t="s">
        <v>81</v>
      </c>
    </row>
    <row r="5" spans="1:16" ht="15.75" customHeight="1">
      <c r="A5" s="62" t="s">
        <v>70</v>
      </c>
      <c r="B5" s="66" t="s">
        <v>7</v>
      </c>
      <c r="C5" s="69" t="s">
        <v>5</v>
      </c>
      <c r="D5" s="69" t="s">
        <v>6</v>
      </c>
      <c r="E5" s="72" t="s">
        <v>79</v>
      </c>
      <c r="F5" s="50">
        <v>13</v>
      </c>
      <c r="G5" s="45">
        <v>2</v>
      </c>
      <c r="H5" s="28" t="s">
        <v>8</v>
      </c>
      <c r="I5" s="54">
        <v>7</v>
      </c>
      <c r="J5" s="54"/>
      <c r="K5" s="58"/>
      <c r="L5" s="35" t="s">
        <v>85</v>
      </c>
      <c r="M5" s="16">
        <v>2</v>
      </c>
      <c r="N5" s="54">
        <v>7</v>
      </c>
      <c r="O5" s="54"/>
      <c r="P5" s="58"/>
    </row>
    <row r="6" spans="1:16">
      <c r="A6" s="63"/>
      <c r="B6" s="67"/>
      <c r="C6" s="70"/>
      <c r="D6" s="70"/>
      <c r="E6" s="73"/>
      <c r="F6" s="42">
        <v>17.5</v>
      </c>
      <c r="G6" s="46">
        <v>1</v>
      </c>
      <c r="H6" s="29" t="s">
        <v>9</v>
      </c>
      <c r="I6" s="55"/>
      <c r="J6" s="55"/>
      <c r="K6" s="60"/>
      <c r="L6" s="36" t="s">
        <v>86</v>
      </c>
      <c r="M6" s="8">
        <v>1</v>
      </c>
      <c r="N6" s="55"/>
      <c r="O6" s="55"/>
      <c r="P6" s="60"/>
    </row>
    <row r="7" spans="1:16" ht="24">
      <c r="A7" s="63"/>
      <c r="B7" s="2" t="s">
        <v>10</v>
      </c>
      <c r="C7" s="1" t="s">
        <v>5</v>
      </c>
      <c r="D7" s="1" t="s">
        <v>6</v>
      </c>
      <c r="E7" s="26" t="s">
        <v>79</v>
      </c>
      <c r="F7" s="42">
        <v>9.1999999999999993</v>
      </c>
      <c r="G7" s="46">
        <v>4</v>
      </c>
      <c r="H7" s="29" t="s">
        <v>11</v>
      </c>
      <c r="I7" s="4">
        <v>2</v>
      </c>
      <c r="J7" s="4"/>
      <c r="K7" s="30"/>
      <c r="L7" s="36" t="s">
        <v>83</v>
      </c>
      <c r="M7" s="8">
        <v>4</v>
      </c>
      <c r="N7" s="4">
        <v>2</v>
      </c>
      <c r="O7" s="4"/>
      <c r="P7" s="30"/>
    </row>
    <row r="8" spans="1:16" ht="24">
      <c r="A8" s="63"/>
      <c r="B8" s="2" t="s">
        <v>12</v>
      </c>
      <c r="C8" s="1" t="s">
        <v>5</v>
      </c>
      <c r="D8" s="1" t="s">
        <v>6</v>
      </c>
      <c r="E8" s="26" t="s">
        <v>79</v>
      </c>
      <c r="F8" s="42">
        <v>9.1999999999999993</v>
      </c>
      <c r="G8" s="46">
        <v>2</v>
      </c>
      <c r="H8" s="29" t="s">
        <v>13</v>
      </c>
      <c r="I8" s="4">
        <v>18</v>
      </c>
      <c r="J8" s="4"/>
      <c r="K8" s="30"/>
      <c r="L8" s="36" t="s">
        <v>83</v>
      </c>
      <c r="M8" s="8">
        <v>2</v>
      </c>
      <c r="N8" s="4">
        <v>18</v>
      </c>
      <c r="O8" s="4"/>
      <c r="P8" s="30"/>
    </row>
    <row r="9" spans="1:16" ht="24">
      <c r="A9" s="63"/>
      <c r="B9" s="2" t="s">
        <v>14</v>
      </c>
      <c r="C9" s="1" t="s">
        <v>5</v>
      </c>
      <c r="D9" s="1" t="s">
        <v>6</v>
      </c>
      <c r="E9" s="26" t="s">
        <v>79</v>
      </c>
      <c r="F9" s="42">
        <v>9.1999999999999993</v>
      </c>
      <c r="G9" s="46">
        <v>3</v>
      </c>
      <c r="H9" s="29" t="s">
        <v>15</v>
      </c>
      <c r="I9" s="4">
        <v>3</v>
      </c>
      <c r="J9" s="4"/>
      <c r="K9" s="30"/>
      <c r="L9" s="36" t="s">
        <v>83</v>
      </c>
      <c r="M9" s="8">
        <v>3</v>
      </c>
      <c r="N9" s="4">
        <v>3</v>
      </c>
      <c r="O9" s="4"/>
      <c r="P9" s="30"/>
    </row>
    <row r="10" spans="1:16" ht="32.25" customHeight="1">
      <c r="A10" s="63"/>
      <c r="B10" s="2" t="s">
        <v>68</v>
      </c>
      <c r="C10" s="1" t="s">
        <v>5</v>
      </c>
      <c r="D10" s="1" t="s">
        <v>6</v>
      </c>
      <c r="E10" s="26" t="s">
        <v>79</v>
      </c>
      <c r="F10" s="42">
        <v>9.1999999999999993</v>
      </c>
      <c r="G10" s="46">
        <v>2</v>
      </c>
      <c r="H10" s="29" t="s">
        <v>16</v>
      </c>
      <c r="I10" s="4">
        <v>4</v>
      </c>
      <c r="J10" s="4"/>
      <c r="K10" s="30"/>
      <c r="L10" s="36" t="s">
        <v>83</v>
      </c>
      <c r="M10" s="8">
        <v>2</v>
      </c>
      <c r="N10" s="4">
        <v>4</v>
      </c>
      <c r="O10" s="4"/>
      <c r="P10" s="30"/>
    </row>
    <row r="11" spans="1:16" ht="24.75" thickBot="1">
      <c r="A11" s="64"/>
      <c r="B11" s="9" t="s">
        <v>69</v>
      </c>
      <c r="C11" s="5" t="s">
        <v>5</v>
      </c>
      <c r="D11" s="5" t="s">
        <v>6</v>
      </c>
      <c r="E11" s="27" t="s">
        <v>79</v>
      </c>
      <c r="F11" s="43" t="s">
        <v>88</v>
      </c>
      <c r="G11" s="47" t="s">
        <v>89</v>
      </c>
      <c r="H11" s="31" t="s">
        <v>11</v>
      </c>
      <c r="I11" s="6">
        <v>1</v>
      </c>
      <c r="J11" s="6"/>
      <c r="K11" s="32"/>
      <c r="L11" s="37" t="s">
        <v>84</v>
      </c>
      <c r="M11" s="18">
        <v>4</v>
      </c>
      <c r="N11" s="6">
        <v>1</v>
      </c>
      <c r="O11" s="6"/>
      <c r="P11" s="32"/>
    </row>
    <row r="12" spans="1:16">
      <c r="A12" s="62" t="s">
        <v>72</v>
      </c>
      <c r="B12" s="66" t="s">
        <v>19</v>
      </c>
      <c r="C12" s="69" t="s">
        <v>17</v>
      </c>
      <c r="D12" s="69" t="s">
        <v>18</v>
      </c>
      <c r="E12" s="72" t="s">
        <v>79</v>
      </c>
      <c r="F12" s="50">
        <v>13</v>
      </c>
      <c r="G12" s="45">
        <v>2</v>
      </c>
      <c r="H12" s="28" t="s">
        <v>8</v>
      </c>
      <c r="I12" s="54">
        <v>5</v>
      </c>
      <c r="J12" s="54"/>
      <c r="K12" s="58"/>
      <c r="L12" s="35" t="s">
        <v>85</v>
      </c>
      <c r="M12" s="16">
        <v>2</v>
      </c>
      <c r="N12" s="54">
        <v>5</v>
      </c>
      <c r="O12" s="54"/>
      <c r="P12" s="58"/>
    </row>
    <row r="13" spans="1:16">
      <c r="A13" s="63"/>
      <c r="B13" s="67"/>
      <c r="C13" s="70"/>
      <c r="D13" s="70"/>
      <c r="E13" s="73"/>
      <c r="F13" s="42">
        <v>17.5</v>
      </c>
      <c r="G13" s="46">
        <v>1</v>
      </c>
      <c r="H13" s="29" t="s">
        <v>9</v>
      </c>
      <c r="I13" s="55"/>
      <c r="J13" s="55"/>
      <c r="K13" s="60"/>
      <c r="L13" s="36" t="s">
        <v>86</v>
      </c>
      <c r="M13" s="8">
        <v>1</v>
      </c>
      <c r="N13" s="55"/>
      <c r="O13" s="55"/>
      <c r="P13" s="60"/>
    </row>
    <row r="14" spans="1:16">
      <c r="A14" s="63"/>
      <c r="B14" s="67" t="s">
        <v>20</v>
      </c>
      <c r="C14" s="70" t="s">
        <v>17</v>
      </c>
      <c r="D14" s="70" t="s">
        <v>18</v>
      </c>
      <c r="E14" s="73" t="s">
        <v>79</v>
      </c>
      <c r="F14" s="42">
        <v>13</v>
      </c>
      <c r="G14" s="46">
        <v>3</v>
      </c>
      <c r="H14" s="29" t="s">
        <v>21</v>
      </c>
      <c r="I14" s="55">
        <v>1</v>
      </c>
      <c r="J14" s="55"/>
      <c r="K14" s="60"/>
      <c r="L14" s="36" t="s">
        <v>85</v>
      </c>
      <c r="M14" s="8">
        <v>3</v>
      </c>
      <c r="N14" s="55">
        <v>1</v>
      </c>
      <c r="O14" s="55"/>
      <c r="P14" s="60"/>
    </row>
    <row r="15" spans="1:16" ht="15.75" customHeight="1">
      <c r="A15" s="63"/>
      <c r="B15" s="67"/>
      <c r="C15" s="70"/>
      <c r="D15" s="70"/>
      <c r="E15" s="73"/>
      <c r="F15" s="42">
        <v>17.5</v>
      </c>
      <c r="G15" s="46">
        <v>1</v>
      </c>
      <c r="H15" s="29" t="s">
        <v>9</v>
      </c>
      <c r="I15" s="55"/>
      <c r="J15" s="55"/>
      <c r="K15" s="60"/>
      <c r="L15" s="36" t="s">
        <v>86</v>
      </c>
      <c r="M15" s="8">
        <v>1</v>
      </c>
      <c r="N15" s="55"/>
      <c r="O15" s="55"/>
      <c r="P15" s="60"/>
    </row>
    <row r="16" spans="1:16">
      <c r="A16" s="63"/>
      <c r="B16" s="67" t="s">
        <v>71</v>
      </c>
      <c r="C16" s="70" t="s">
        <v>17</v>
      </c>
      <c r="D16" s="70" t="s">
        <v>18</v>
      </c>
      <c r="E16" s="73" t="s">
        <v>79</v>
      </c>
      <c r="F16" s="42">
        <v>13.4</v>
      </c>
      <c r="G16" s="46">
        <v>2</v>
      </c>
      <c r="H16" s="29" t="s">
        <v>8</v>
      </c>
      <c r="I16" s="55">
        <v>1</v>
      </c>
      <c r="J16" s="55"/>
      <c r="K16" s="60"/>
      <c r="L16" s="36" t="s">
        <v>85</v>
      </c>
      <c r="M16" s="8">
        <v>2</v>
      </c>
      <c r="N16" s="55">
        <v>1</v>
      </c>
      <c r="O16" s="55"/>
      <c r="P16" s="60"/>
    </row>
    <row r="17" spans="1:16">
      <c r="A17" s="63"/>
      <c r="B17" s="67"/>
      <c r="C17" s="70"/>
      <c r="D17" s="70"/>
      <c r="E17" s="73"/>
      <c r="F17" s="42">
        <v>15.4</v>
      </c>
      <c r="G17" s="46">
        <v>1</v>
      </c>
      <c r="H17" s="29" t="s">
        <v>9</v>
      </c>
      <c r="I17" s="55"/>
      <c r="J17" s="55"/>
      <c r="K17" s="60"/>
      <c r="L17" s="36" t="s">
        <v>85</v>
      </c>
      <c r="M17" s="8">
        <v>1</v>
      </c>
      <c r="N17" s="55"/>
      <c r="O17" s="55"/>
      <c r="P17" s="60"/>
    </row>
    <row r="18" spans="1:16" ht="18.75" customHeight="1">
      <c r="A18" s="63"/>
      <c r="B18" s="67" t="s">
        <v>22</v>
      </c>
      <c r="C18" s="70" t="s">
        <v>17</v>
      </c>
      <c r="D18" s="70" t="s">
        <v>18</v>
      </c>
      <c r="E18" s="73" t="s">
        <v>79</v>
      </c>
      <c r="F18" s="42">
        <v>11.5</v>
      </c>
      <c r="G18" s="46">
        <v>1</v>
      </c>
      <c r="H18" s="78" t="s">
        <v>8</v>
      </c>
      <c r="I18" s="55">
        <v>1</v>
      </c>
      <c r="J18" s="55"/>
      <c r="K18" s="60"/>
      <c r="L18" s="36" t="s">
        <v>84</v>
      </c>
      <c r="M18" s="8">
        <v>1</v>
      </c>
      <c r="N18" s="55">
        <v>1</v>
      </c>
      <c r="O18" s="55"/>
      <c r="P18" s="60"/>
    </row>
    <row r="19" spans="1:16">
      <c r="A19" s="63"/>
      <c r="B19" s="67"/>
      <c r="C19" s="70"/>
      <c r="D19" s="70"/>
      <c r="E19" s="73"/>
      <c r="F19" s="42">
        <v>13.4</v>
      </c>
      <c r="G19" s="46">
        <v>1</v>
      </c>
      <c r="H19" s="78"/>
      <c r="I19" s="55"/>
      <c r="J19" s="55"/>
      <c r="K19" s="60"/>
      <c r="L19" s="36" t="s">
        <v>85</v>
      </c>
      <c r="M19" s="8">
        <v>1</v>
      </c>
      <c r="N19" s="55"/>
      <c r="O19" s="55"/>
      <c r="P19" s="60"/>
    </row>
    <row r="20" spans="1:16">
      <c r="A20" s="63"/>
      <c r="B20" s="67" t="s">
        <v>23</v>
      </c>
      <c r="C20" s="70" t="s">
        <v>17</v>
      </c>
      <c r="D20" s="70" t="s">
        <v>18</v>
      </c>
      <c r="E20" s="73" t="s">
        <v>79</v>
      </c>
      <c r="F20" s="42">
        <v>11.5</v>
      </c>
      <c r="G20" s="46">
        <v>2</v>
      </c>
      <c r="H20" s="29" t="s">
        <v>8</v>
      </c>
      <c r="I20" s="55">
        <v>1</v>
      </c>
      <c r="J20" s="55"/>
      <c r="K20" s="60"/>
      <c r="L20" s="36" t="s">
        <v>84</v>
      </c>
      <c r="M20" s="8">
        <v>2</v>
      </c>
      <c r="N20" s="55">
        <v>1</v>
      </c>
      <c r="O20" s="55"/>
      <c r="P20" s="60"/>
    </row>
    <row r="21" spans="1:16">
      <c r="A21" s="63"/>
      <c r="B21" s="67"/>
      <c r="C21" s="70"/>
      <c r="D21" s="70"/>
      <c r="E21" s="73"/>
      <c r="F21" s="42">
        <v>9.1999999999999993</v>
      </c>
      <c r="G21" s="46">
        <v>2</v>
      </c>
      <c r="H21" s="29" t="s">
        <v>13</v>
      </c>
      <c r="I21" s="55"/>
      <c r="J21" s="55"/>
      <c r="K21" s="60"/>
      <c r="L21" s="36" t="s">
        <v>83</v>
      </c>
      <c r="M21" s="8">
        <v>2</v>
      </c>
      <c r="N21" s="55"/>
      <c r="O21" s="55"/>
      <c r="P21" s="60"/>
    </row>
    <row r="22" spans="1:16">
      <c r="A22" s="63"/>
      <c r="B22" s="67" t="s">
        <v>24</v>
      </c>
      <c r="C22" s="70" t="s">
        <v>17</v>
      </c>
      <c r="D22" s="70" t="s">
        <v>18</v>
      </c>
      <c r="E22" s="73" t="s">
        <v>79</v>
      </c>
      <c r="F22" s="42">
        <v>13</v>
      </c>
      <c r="G22" s="46">
        <v>4</v>
      </c>
      <c r="H22" s="29" t="s">
        <v>25</v>
      </c>
      <c r="I22" s="55">
        <v>1</v>
      </c>
      <c r="J22" s="55"/>
      <c r="K22" s="60"/>
      <c r="L22" s="36" t="s">
        <v>85</v>
      </c>
      <c r="M22" s="8">
        <v>4</v>
      </c>
      <c r="N22" s="55">
        <v>1</v>
      </c>
      <c r="O22" s="55"/>
      <c r="P22" s="60"/>
    </row>
    <row r="23" spans="1:16" ht="15.75" thickBot="1">
      <c r="A23" s="64"/>
      <c r="B23" s="75"/>
      <c r="C23" s="76"/>
      <c r="D23" s="76"/>
      <c r="E23" s="77"/>
      <c r="F23" s="43">
        <v>17.5</v>
      </c>
      <c r="G23" s="47">
        <v>2</v>
      </c>
      <c r="H23" s="31" t="s">
        <v>26</v>
      </c>
      <c r="I23" s="57"/>
      <c r="J23" s="57"/>
      <c r="K23" s="59"/>
      <c r="L23" s="37" t="s">
        <v>86</v>
      </c>
      <c r="M23" s="18">
        <v>2</v>
      </c>
      <c r="N23" s="57"/>
      <c r="O23" s="57"/>
      <c r="P23" s="59"/>
    </row>
    <row r="24" spans="1:16">
      <c r="A24" s="62" t="s">
        <v>73</v>
      </c>
      <c r="B24" s="66" t="s">
        <v>29</v>
      </c>
      <c r="C24" s="69" t="s">
        <v>27</v>
      </c>
      <c r="D24" s="69" t="s">
        <v>28</v>
      </c>
      <c r="E24" s="72" t="s">
        <v>79</v>
      </c>
      <c r="F24" s="50">
        <v>13</v>
      </c>
      <c r="G24" s="45">
        <v>4</v>
      </c>
      <c r="H24" s="28" t="s">
        <v>25</v>
      </c>
      <c r="I24" s="54">
        <v>7</v>
      </c>
      <c r="J24" s="54"/>
      <c r="K24" s="58"/>
      <c r="L24" s="35" t="s">
        <v>85</v>
      </c>
      <c r="M24" s="16">
        <v>4</v>
      </c>
      <c r="N24" s="54">
        <v>7</v>
      </c>
      <c r="O24" s="54"/>
      <c r="P24" s="58"/>
    </row>
    <row r="25" spans="1:16">
      <c r="A25" s="63"/>
      <c r="B25" s="67"/>
      <c r="C25" s="70"/>
      <c r="D25" s="70"/>
      <c r="E25" s="73"/>
      <c r="F25" s="42">
        <v>17.5</v>
      </c>
      <c r="G25" s="46">
        <v>1</v>
      </c>
      <c r="H25" s="29" t="s">
        <v>9</v>
      </c>
      <c r="I25" s="55"/>
      <c r="J25" s="55"/>
      <c r="K25" s="60"/>
      <c r="L25" s="36" t="s">
        <v>86</v>
      </c>
      <c r="M25" s="8">
        <v>1</v>
      </c>
      <c r="N25" s="55"/>
      <c r="O25" s="55"/>
      <c r="P25" s="60"/>
    </row>
    <row r="26" spans="1:16" ht="18.75" customHeight="1">
      <c r="A26" s="63"/>
      <c r="B26" s="67" t="s">
        <v>30</v>
      </c>
      <c r="C26" s="70" t="s">
        <v>27</v>
      </c>
      <c r="D26" s="70" t="s">
        <v>28</v>
      </c>
      <c r="E26" s="73" t="s">
        <v>79</v>
      </c>
      <c r="F26" s="42">
        <v>11.5</v>
      </c>
      <c r="G26" s="46">
        <v>4</v>
      </c>
      <c r="H26" s="78" t="s">
        <v>31</v>
      </c>
      <c r="I26" s="55">
        <v>1</v>
      </c>
      <c r="J26" s="55"/>
      <c r="K26" s="60"/>
      <c r="L26" s="36" t="s">
        <v>84</v>
      </c>
      <c r="M26" s="8">
        <v>4</v>
      </c>
      <c r="N26" s="55">
        <v>1</v>
      </c>
      <c r="O26" s="55"/>
      <c r="P26" s="60"/>
    </row>
    <row r="27" spans="1:16" ht="15.75" thickBot="1">
      <c r="A27" s="64"/>
      <c r="B27" s="75"/>
      <c r="C27" s="76"/>
      <c r="D27" s="76"/>
      <c r="E27" s="77"/>
      <c r="F27" s="43">
        <v>13.4</v>
      </c>
      <c r="G27" s="47">
        <v>2</v>
      </c>
      <c r="H27" s="79"/>
      <c r="I27" s="57"/>
      <c r="J27" s="57"/>
      <c r="K27" s="59"/>
      <c r="L27" s="37" t="s">
        <v>85</v>
      </c>
      <c r="M27" s="18">
        <v>2</v>
      </c>
      <c r="N27" s="57"/>
      <c r="O27" s="57"/>
      <c r="P27" s="59"/>
    </row>
    <row r="28" spans="1:16">
      <c r="A28" s="62" t="s">
        <v>74</v>
      </c>
      <c r="B28" s="66" t="s">
        <v>34</v>
      </c>
      <c r="C28" s="69" t="s">
        <v>32</v>
      </c>
      <c r="D28" s="69" t="s">
        <v>33</v>
      </c>
      <c r="E28" s="72" t="s">
        <v>79</v>
      </c>
      <c r="F28" s="50">
        <v>13.4</v>
      </c>
      <c r="G28" s="45">
        <v>3</v>
      </c>
      <c r="H28" s="28" t="s">
        <v>21</v>
      </c>
      <c r="I28" s="54">
        <v>3</v>
      </c>
      <c r="J28" s="54"/>
      <c r="K28" s="58"/>
      <c r="L28" s="35" t="s">
        <v>85</v>
      </c>
      <c r="M28" s="16">
        <v>3</v>
      </c>
      <c r="N28" s="54">
        <v>3</v>
      </c>
      <c r="O28" s="54"/>
      <c r="P28" s="58"/>
    </row>
    <row r="29" spans="1:16">
      <c r="A29" s="63"/>
      <c r="B29" s="67"/>
      <c r="C29" s="70"/>
      <c r="D29" s="70"/>
      <c r="E29" s="73"/>
      <c r="F29" s="42">
        <v>18.3</v>
      </c>
      <c r="G29" s="46">
        <v>1</v>
      </c>
      <c r="H29" s="29" t="s">
        <v>35</v>
      </c>
      <c r="I29" s="55"/>
      <c r="J29" s="55"/>
      <c r="K29" s="60"/>
      <c r="L29" s="36" t="s">
        <v>86</v>
      </c>
      <c r="M29" s="8">
        <v>1</v>
      </c>
      <c r="N29" s="55"/>
      <c r="O29" s="55"/>
      <c r="P29" s="60"/>
    </row>
    <row r="30" spans="1:16">
      <c r="A30" s="63"/>
      <c r="B30" s="67" t="s">
        <v>36</v>
      </c>
      <c r="C30" s="70" t="s">
        <v>32</v>
      </c>
      <c r="D30" s="70" t="s">
        <v>33</v>
      </c>
      <c r="E30" s="73" t="s">
        <v>79</v>
      </c>
      <c r="F30" s="42">
        <v>13.4</v>
      </c>
      <c r="G30" s="46">
        <v>4</v>
      </c>
      <c r="H30" s="29" t="s">
        <v>25</v>
      </c>
      <c r="I30" s="55">
        <v>4</v>
      </c>
      <c r="J30" s="55"/>
      <c r="K30" s="60"/>
      <c r="L30" s="36" t="s">
        <v>85</v>
      </c>
      <c r="M30" s="8">
        <v>4</v>
      </c>
      <c r="N30" s="55">
        <v>4</v>
      </c>
      <c r="O30" s="55"/>
      <c r="P30" s="60"/>
    </row>
    <row r="31" spans="1:16">
      <c r="A31" s="63"/>
      <c r="B31" s="67"/>
      <c r="C31" s="70"/>
      <c r="D31" s="70"/>
      <c r="E31" s="73"/>
      <c r="F31" s="42">
        <v>18.3</v>
      </c>
      <c r="G31" s="46">
        <v>1</v>
      </c>
      <c r="H31" s="29" t="s">
        <v>35</v>
      </c>
      <c r="I31" s="55"/>
      <c r="J31" s="55"/>
      <c r="K31" s="60"/>
      <c r="L31" s="36" t="s">
        <v>86</v>
      </c>
      <c r="M31" s="8">
        <v>1</v>
      </c>
      <c r="N31" s="55"/>
      <c r="O31" s="55"/>
      <c r="P31" s="60"/>
    </row>
    <row r="32" spans="1:16">
      <c r="A32" s="63"/>
      <c r="B32" s="67" t="s">
        <v>37</v>
      </c>
      <c r="C32" s="70" t="s">
        <v>32</v>
      </c>
      <c r="D32" s="70" t="s">
        <v>33</v>
      </c>
      <c r="E32" s="73" t="s">
        <v>79</v>
      </c>
      <c r="F32" s="42">
        <v>13</v>
      </c>
      <c r="G32" s="46">
        <v>5</v>
      </c>
      <c r="H32" s="29" t="s">
        <v>38</v>
      </c>
      <c r="I32" s="55">
        <v>5</v>
      </c>
      <c r="J32" s="55"/>
      <c r="K32" s="60"/>
      <c r="L32" s="36" t="s">
        <v>85</v>
      </c>
      <c r="M32" s="8">
        <v>5</v>
      </c>
      <c r="N32" s="55">
        <v>5</v>
      </c>
      <c r="O32" s="55"/>
      <c r="P32" s="60"/>
    </row>
    <row r="33" spans="1:16">
      <c r="A33" s="63"/>
      <c r="B33" s="67"/>
      <c r="C33" s="70"/>
      <c r="D33" s="70"/>
      <c r="E33" s="73"/>
      <c r="F33" s="42">
        <v>17.5</v>
      </c>
      <c r="G33" s="46">
        <v>1</v>
      </c>
      <c r="H33" s="29" t="s">
        <v>9</v>
      </c>
      <c r="I33" s="55"/>
      <c r="J33" s="55"/>
      <c r="K33" s="60"/>
      <c r="L33" s="36" t="s">
        <v>86</v>
      </c>
      <c r="M33" s="8">
        <v>1</v>
      </c>
      <c r="N33" s="55"/>
      <c r="O33" s="55"/>
      <c r="P33" s="60"/>
    </row>
    <row r="34" spans="1:16" ht="18.75" customHeight="1">
      <c r="A34" s="63"/>
      <c r="B34" s="67" t="s">
        <v>39</v>
      </c>
      <c r="C34" s="70" t="s">
        <v>32</v>
      </c>
      <c r="D34" s="70" t="s">
        <v>33</v>
      </c>
      <c r="E34" s="73" t="s">
        <v>79</v>
      </c>
      <c r="F34" s="42">
        <v>13.4</v>
      </c>
      <c r="G34" s="46">
        <v>4</v>
      </c>
      <c r="H34" s="78" t="s">
        <v>38</v>
      </c>
      <c r="I34" s="55">
        <v>1</v>
      </c>
      <c r="J34" s="55"/>
      <c r="K34" s="60"/>
      <c r="L34" s="36" t="s">
        <v>85</v>
      </c>
      <c r="M34" s="8">
        <v>4</v>
      </c>
      <c r="N34" s="55">
        <v>1</v>
      </c>
      <c r="O34" s="55"/>
      <c r="P34" s="60"/>
    </row>
    <row r="35" spans="1:16">
      <c r="A35" s="63"/>
      <c r="B35" s="67"/>
      <c r="C35" s="70"/>
      <c r="D35" s="70"/>
      <c r="E35" s="73"/>
      <c r="F35" s="42">
        <v>15.4</v>
      </c>
      <c r="G35" s="46">
        <v>1</v>
      </c>
      <c r="H35" s="78"/>
      <c r="I35" s="55"/>
      <c r="J35" s="55"/>
      <c r="K35" s="60"/>
      <c r="L35" s="36" t="s">
        <v>85</v>
      </c>
      <c r="M35" s="8">
        <v>1</v>
      </c>
      <c r="N35" s="55"/>
      <c r="O35" s="55"/>
      <c r="P35" s="60"/>
    </row>
    <row r="36" spans="1:16" ht="18.75" customHeight="1">
      <c r="A36" s="63"/>
      <c r="B36" s="67" t="s">
        <v>40</v>
      </c>
      <c r="C36" s="70" t="s">
        <v>32</v>
      </c>
      <c r="D36" s="70" t="s">
        <v>33</v>
      </c>
      <c r="E36" s="73" t="s">
        <v>79</v>
      </c>
      <c r="F36" s="42">
        <v>13.4</v>
      </c>
      <c r="G36" s="46">
        <v>3</v>
      </c>
      <c r="H36" s="78" t="s">
        <v>25</v>
      </c>
      <c r="I36" s="55">
        <v>7</v>
      </c>
      <c r="J36" s="55"/>
      <c r="K36" s="60"/>
      <c r="L36" s="36" t="s">
        <v>85</v>
      </c>
      <c r="M36" s="8">
        <v>3</v>
      </c>
      <c r="N36" s="55">
        <v>7</v>
      </c>
      <c r="O36" s="55"/>
      <c r="P36" s="60"/>
    </row>
    <row r="37" spans="1:16" ht="15.75" customHeight="1">
      <c r="A37" s="63"/>
      <c r="B37" s="67"/>
      <c r="C37" s="70"/>
      <c r="D37" s="70"/>
      <c r="E37" s="73"/>
      <c r="F37" s="42">
        <v>15.4</v>
      </c>
      <c r="G37" s="46">
        <v>1</v>
      </c>
      <c r="H37" s="78"/>
      <c r="I37" s="55"/>
      <c r="J37" s="55"/>
      <c r="K37" s="60"/>
      <c r="L37" s="36" t="s">
        <v>85</v>
      </c>
      <c r="M37" s="8">
        <v>1</v>
      </c>
      <c r="N37" s="55"/>
      <c r="O37" s="55"/>
      <c r="P37" s="60"/>
    </row>
    <row r="38" spans="1:16" ht="24">
      <c r="A38" s="63"/>
      <c r="B38" s="2" t="s">
        <v>41</v>
      </c>
      <c r="C38" s="1" t="s">
        <v>32</v>
      </c>
      <c r="D38" s="1" t="s">
        <v>33</v>
      </c>
      <c r="E38" s="26"/>
      <c r="F38" s="42" t="s">
        <v>90</v>
      </c>
      <c r="G38" s="46" t="s">
        <v>91</v>
      </c>
      <c r="H38" s="29" t="s">
        <v>31</v>
      </c>
      <c r="I38" s="4">
        <v>1</v>
      </c>
      <c r="J38" s="4"/>
      <c r="K38" s="30"/>
      <c r="L38" s="36" t="s">
        <v>92</v>
      </c>
      <c r="M38" s="8" t="s">
        <v>95</v>
      </c>
      <c r="N38" s="4">
        <v>1</v>
      </c>
      <c r="O38" s="4"/>
      <c r="P38" s="30"/>
    </row>
    <row r="39" spans="1:16" ht="15" customHeight="1">
      <c r="A39" s="63"/>
      <c r="B39" s="67" t="s">
        <v>42</v>
      </c>
      <c r="C39" s="70" t="s">
        <v>32</v>
      </c>
      <c r="D39" s="70" t="s">
        <v>33</v>
      </c>
      <c r="E39" s="73" t="s">
        <v>79</v>
      </c>
      <c r="F39" s="42">
        <v>9.1999999999999993</v>
      </c>
      <c r="G39" s="46">
        <v>3</v>
      </c>
      <c r="H39" s="29" t="s">
        <v>25</v>
      </c>
      <c r="I39" s="55">
        <v>1</v>
      </c>
      <c r="J39" s="55"/>
      <c r="K39" s="60"/>
      <c r="L39" s="36" t="s">
        <v>83</v>
      </c>
      <c r="M39" s="8">
        <v>3</v>
      </c>
      <c r="N39" s="55">
        <v>1</v>
      </c>
      <c r="O39" s="55"/>
      <c r="P39" s="60"/>
    </row>
    <row r="40" spans="1:16" ht="15" customHeight="1">
      <c r="A40" s="63"/>
      <c r="B40" s="67"/>
      <c r="C40" s="70"/>
      <c r="D40" s="70"/>
      <c r="E40" s="73"/>
      <c r="F40" s="42">
        <v>11.5</v>
      </c>
      <c r="G40" s="46">
        <v>3</v>
      </c>
      <c r="H40" s="29"/>
      <c r="I40" s="55"/>
      <c r="J40" s="55"/>
      <c r="K40" s="60"/>
      <c r="L40" s="36" t="s">
        <v>84</v>
      </c>
      <c r="M40" s="8">
        <v>3</v>
      </c>
      <c r="N40" s="55"/>
      <c r="O40" s="55"/>
      <c r="P40" s="60"/>
    </row>
    <row r="41" spans="1:16" ht="15.75" thickBot="1">
      <c r="A41" s="64"/>
      <c r="B41" s="75"/>
      <c r="C41" s="76"/>
      <c r="D41" s="76"/>
      <c r="E41" s="77"/>
      <c r="F41" s="43">
        <v>13.3</v>
      </c>
      <c r="G41" s="47">
        <v>1</v>
      </c>
      <c r="H41" s="31" t="s">
        <v>15</v>
      </c>
      <c r="I41" s="57"/>
      <c r="J41" s="57"/>
      <c r="K41" s="59"/>
      <c r="L41" s="37" t="s">
        <v>85</v>
      </c>
      <c r="M41" s="18">
        <v>1</v>
      </c>
      <c r="N41" s="57"/>
      <c r="O41" s="57"/>
      <c r="P41" s="59"/>
    </row>
    <row r="42" spans="1:16" ht="15" customHeight="1">
      <c r="A42" s="62" t="s">
        <v>75</v>
      </c>
      <c r="B42" s="66" t="s">
        <v>44</v>
      </c>
      <c r="C42" s="69" t="s">
        <v>32</v>
      </c>
      <c r="D42" s="69" t="s">
        <v>43</v>
      </c>
      <c r="E42" s="72" t="s">
        <v>79</v>
      </c>
      <c r="F42" s="50">
        <v>13.4</v>
      </c>
      <c r="G42" s="45">
        <v>5</v>
      </c>
      <c r="H42" s="28" t="s">
        <v>38</v>
      </c>
      <c r="I42" s="54">
        <v>2</v>
      </c>
      <c r="J42" s="54"/>
      <c r="K42" s="58"/>
      <c r="L42" s="35" t="s">
        <v>85</v>
      </c>
      <c r="M42" s="16">
        <v>5</v>
      </c>
      <c r="N42" s="54">
        <v>2</v>
      </c>
      <c r="O42" s="54"/>
      <c r="P42" s="58"/>
    </row>
    <row r="43" spans="1:16">
      <c r="A43" s="63"/>
      <c r="B43" s="67"/>
      <c r="C43" s="70"/>
      <c r="D43" s="70"/>
      <c r="E43" s="73"/>
      <c r="F43" s="42">
        <v>23.2</v>
      </c>
      <c r="G43" s="46">
        <v>1</v>
      </c>
      <c r="H43" s="29" t="s">
        <v>45</v>
      </c>
      <c r="I43" s="55"/>
      <c r="J43" s="55"/>
      <c r="K43" s="60"/>
      <c r="L43" s="36" t="s">
        <v>87</v>
      </c>
      <c r="M43" s="8">
        <v>1</v>
      </c>
      <c r="N43" s="55"/>
      <c r="O43" s="55"/>
      <c r="P43" s="60"/>
    </row>
    <row r="44" spans="1:16" ht="15" customHeight="1">
      <c r="A44" s="63"/>
      <c r="B44" s="67" t="s">
        <v>46</v>
      </c>
      <c r="C44" s="70" t="s">
        <v>32</v>
      </c>
      <c r="D44" s="70" t="s">
        <v>43</v>
      </c>
      <c r="E44" s="73" t="s">
        <v>79</v>
      </c>
      <c r="F44" s="42">
        <v>13.4</v>
      </c>
      <c r="G44" s="46">
        <v>4</v>
      </c>
      <c r="H44" s="29" t="s">
        <v>25</v>
      </c>
      <c r="I44" s="55">
        <v>4</v>
      </c>
      <c r="J44" s="55"/>
      <c r="K44" s="60"/>
      <c r="L44" s="36" t="s">
        <v>85</v>
      </c>
      <c r="M44" s="8">
        <v>4</v>
      </c>
      <c r="N44" s="55">
        <v>4</v>
      </c>
      <c r="O44" s="55"/>
      <c r="P44" s="60"/>
    </row>
    <row r="45" spans="1:16">
      <c r="A45" s="63"/>
      <c r="B45" s="67"/>
      <c r="C45" s="70"/>
      <c r="D45" s="70"/>
      <c r="E45" s="73"/>
      <c r="F45" s="42">
        <v>18.3</v>
      </c>
      <c r="G45" s="46">
        <v>1</v>
      </c>
      <c r="H45" s="29" t="s">
        <v>35</v>
      </c>
      <c r="I45" s="55"/>
      <c r="J45" s="55"/>
      <c r="K45" s="60"/>
      <c r="L45" s="36" t="s">
        <v>86</v>
      </c>
      <c r="M45" s="8">
        <v>1</v>
      </c>
      <c r="N45" s="55"/>
      <c r="O45" s="55"/>
      <c r="P45" s="60"/>
    </row>
    <row r="46" spans="1:16" ht="15" customHeight="1">
      <c r="A46" s="63"/>
      <c r="B46" s="67" t="s">
        <v>47</v>
      </c>
      <c r="C46" s="70" t="s">
        <v>32</v>
      </c>
      <c r="D46" s="70" t="s">
        <v>43</v>
      </c>
      <c r="E46" s="73" t="s">
        <v>79</v>
      </c>
      <c r="F46" s="42">
        <v>13</v>
      </c>
      <c r="G46" s="46">
        <v>8</v>
      </c>
      <c r="H46" s="29" t="s">
        <v>48</v>
      </c>
      <c r="I46" s="55">
        <v>1</v>
      </c>
      <c r="J46" s="55"/>
      <c r="K46" s="60"/>
      <c r="L46" s="36" t="s">
        <v>85</v>
      </c>
      <c r="M46" s="8">
        <v>8</v>
      </c>
      <c r="N46" s="55">
        <v>1</v>
      </c>
      <c r="O46" s="55"/>
      <c r="P46" s="60"/>
    </row>
    <row r="47" spans="1:16">
      <c r="A47" s="63"/>
      <c r="B47" s="67"/>
      <c r="C47" s="70"/>
      <c r="D47" s="70"/>
      <c r="E47" s="73"/>
      <c r="F47" s="42">
        <v>20.100000000000001</v>
      </c>
      <c r="G47" s="46">
        <v>1</v>
      </c>
      <c r="H47" s="29" t="s">
        <v>35</v>
      </c>
      <c r="I47" s="55"/>
      <c r="J47" s="55"/>
      <c r="K47" s="60"/>
      <c r="L47" s="36" t="s">
        <v>86</v>
      </c>
      <c r="M47" s="8">
        <v>1</v>
      </c>
      <c r="N47" s="55"/>
      <c r="O47" s="55"/>
      <c r="P47" s="60"/>
    </row>
    <row r="48" spans="1:16" ht="15" customHeight="1">
      <c r="A48" s="63"/>
      <c r="B48" s="67" t="s">
        <v>49</v>
      </c>
      <c r="C48" s="70" t="s">
        <v>32</v>
      </c>
      <c r="D48" s="70" t="s">
        <v>43</v>
      </c>
      <c r="E48" s="73" t="s">
        <v>79</v>
      </c>
      <c r="F48" s="42">
        <v>13.4</v>
      </c>
      <c r="G48" s="46">
        <v>3</v>
      </c>
      <c r="H48" s="29" t="s">
        <v>21</v>
      </c>
      <c r="I48" s="55">
        <v>2</v>
      </c>
      <c r="J48" s="55"/>
      <c r="K48" s="60"/>
      <c r="L48" s="36" t="s">
        <v>85</v>
      </c>
      <c r="M48" s="8">
        <v>3</v>
      </c>
      <c r="N48" s="55">
        <v>2</v>
      </c>
      <c r="O48" s="55"/>
      <c r="P48" s="60"/>
    </row>
    <row r="49" spans="1:16">
      <c r="A49" s="63"/>
      <c r="B49" s="67"/>
      <c r="C49" s="70"/>
      <c r="D49" s="70"/>
      <c r="E49" s="73"/>
      <c r="F49" s="42">
        <v>15.4</v>
      </c>
      <c r="G49" s="46">
        <v>3</v>
      </c>
      <c r="H49" s="29" t="s">
        <v>50</v>
      </c>
      <c r="I49" s="55"/>
      <c r="J49" s="55"/>
      <c r="K49" s="60"/>
      <c r="L49" s="36" t="s">
        <v>85</v>
      </c>
      <c r="M49" s="8">
        <v>3</v>
      </c>
      <c r="N49" s="55"/>
      <c r="O49" s="55"/>
      <c r="P49" s="60"/>
    </row>
    <row r="50" spans="1:16" ht="15" customHeight="1">
      <c r="A50" s="63"/>
      <c r="B50" s="67" t="s">
        <v>51</v>
      </c>
      <c r="C50" s="70" t="s">
        <v>32</v>
      </c>
      <c r="D50" s="70" t="s">
        <v>43</v>
      </c>
      <c r="E50" s="73" t="s">
        <v>79</v>
      </c>
      <c r="F50" s="42">
        <v>13.4</v>
      </c>
      <c r="G50" s="46">
        <v>6</v>
      </c>
      <c r="H50" s="29" t="s">
        <v>31</v>
      </c>
      <c r="I50" s="55">
        <v>1</v>
      </c>
      <c r="J50" s="55"/>
      <c r="K50" s="60"/>
      <c r="L50" s="36" t="s">
        <v>85</v>
      </c>
      <c r="M50" s="8">
        <v>6</v>
      </c>
      <c r="N50" s="55">
        <v>1</v>
      </c>
      <c r="O50" s="55"/>
      <c r="P50" s="60"/>
    </row>
    <row r="51" spans="1:16">
      <c r="A51" s="63"/>
      <c r="B51" s="67"/>
      <c r="C51" s="70"/>
      <c r="D51" s="70"/>
      <c r="E51" s="73"/>
      <c r="F51" s="42">
        <v>20.100000000000001</v>
      </c>
      <c r="G51" s="46">
        <v>1</v>
      </c>
      <c r="H51" s="29" t="s">
        <v>45</v>
      </c>
      <c r="I51" s="55"/>
      <c r="J51" s="55"/>
      <c r="K51" s="60"/>
      <c r="L51" s="36" t="s">
        <v>86</v>
      </c>
      <c r="M51" s="8">
        <v>1</v>
      </c>
      <c r="N51" s="55"/>
      <c r="O51" s="55"/>
      <c r="P51" s="60"/>
    </row>
    <row r="52" spans="1:16">
      <c r="A52" s="63"/>
      <c r="B52" s="67" t="s">
        <v>52</v>
      </c>
      <c r="C52" s="70" t="s">
        <v>32</v>
      </c>
      <c r="D52" s="70" t="s">
        <v>43</v>
      </c>
      <c r="E52" s="73" t="s">
        <v>79</v>
      </c>
      <c r="F52" s="42">
        <v>11.5</v>
      </c>
      <c r="G52" s="46">
        <v>2</v>
      </c>
      <c r="H52" s="29" t="s">
        <v>50</v>
      </c>
      <c r="I52" s="55">
        <v>1</v>
      </c>
      <c r="J52" s="55"/>
      <c r="K52" s="60"/>
      <c r="L52" s="36" t="s">
        <v>84</v>
      </c>
      <c r="M52" s="8">
        <v>2</v>
      </c>
      <c r="N52" s="55">
        <v>1</v>
      </c>
      <c r="O52" s="55"/>
      <c r="P52" s="60"/>
    </row>
    <row r="53" spans="1:16">
      <c r="A53" s="63"/>
      <c r="B53" s="67"/>
      <c r="C53" s="70"/>
      <c r="D53" s="70"/>
      <c r="E53" s="73"/>
      <c r="F53" s="42">
        <v>15.4</v>
      </c>
      <c r="G53" s="46">
        <v>3</v>
      </c>
      <c r="H53" s="29" t="s">
        <v>8</v>
      </c>
      <c r="I53" s="55"/>
      <c r="J53" s="55"/>
      <c r="K53" s="60"/>
      <c r="L53" s="36" t="s">
        <v>85</v>
      </c>
      <c r="M53" s="8">
        <v>3</v>
      </c>
      <c r="N53" s="55"/>
      <c r="O53" s="55"/>
      <c r="P53" s="60"/>
    </row>
    <row r="54" spans="1:16">
      <c r="A54" s="63"/>
      <c r="B54" s="67"/>
      <c r="C54" s="70"/>
      <c r="D54" s="70"/>
      <c r="E54" s="73"/>
      <c r="F54" s="42">
        <v>18.3</v>
      </c>
      <c r="G54" s="46">
        <v>1</v>
      </c>
      <c r="H54" s="29" t="s">
        <v>35</v>
      </c>
      <c r="I54" s="55"/>
      <c r="J54" s="55"/>
      <c r="K54" s="60"/>
      <c r="L54" s="36" t="s">
        <v>86</v>
      </c>
      <c r="M54" s="8">
        <v>1</v>
      </c>
      <c r="N54" s="55"/>
      <c r="O54" s="55"/>
      <c r="P54" s="60"/>
    </row>
    <row r="55" spans="1:16">
      <c r="A55" s="63"/>
      <c r="B55" s="67" t="s">
        <v>53</v>
      </c>
      <c r="C55" s="70" t="s">
        <v>32</v>
      </c>
      <c r="D55" s="70" t="s">
        <v>43</v>
      </c>
      <c r="E55" s="73" t="s">
        <v>79</v>
      </c>
      <c r="F55" s="42">
        <v>11.5</v>
      </c>
      <c r="G55" s="46">
        <v>3</v>
      </c>
      <c r="H55" s="29" t="s">
        <v>50</v>
      </c>
      <c r="I55" s="55">
        <v>1</v>
      </c>
      <c r="J55" s="55"/>
      <c r="K55" s="60"/>
      <c r="L55" s="36" t="s">
        <v>84</v>
      </c>
      <c r="M55" s="8">
        <v>3</v>
      </c>
      <c r="N55" s="55">
        <v>1</v>
      </c>
      <c r="O55" s="55"/>
      <c r="P55" s="60"/>
    </row>
    <row r="56" spans="1:16">
      <c r="A56" s="63"/>
      <c r="B56" s="67"/>
      <c r="C56" s="70"/>
      <c r="D56" s="70"/>
      <c r="E56" s="73"/>
      <c r="F56" s="42">
        <v>13.4</v>
      </c>
      <c r="G56" s="46">
        <v>2</v>
      </c>
      <c r="H56" s="29"/>
      <c r="I56" s="55"/>
      <c r="J56" s="55"/>
      <c r="K56" s="60"/>
      <c r="L56" s="36" t="s">
        <v>85</v>
      </c>
      <c r="M56" s="8">
        <v>2</v>
      </c>
      <c r="N56" s="55"/>
      <c r="O56" s="55"/>
      <c r="P56" s="60"/>
    </row>
    <row r="57" spans="1:16" ht="15.75" thickBot="1">
      <c r="A57" s="64"/>
      <c r="B57" s="75"/>
      <c r="C57" s="76"/>
      <c r="D57" s="76"/>
      <c r="E57" s="77"/>
      <c r="F57" s="43">
        <v>15.4</v>
      </c>
      <c r="G57" s="47">
        <v>3</v>
      </c>
      <c r="H57" s="31" t="s">
        <v>38</v>
      </c>
      <c r="I57" s="57"/>
      <c r="J57" s="57"/>
      <c r="K57" s="59"/>
      <c r="L57" s="37" t="s">
        <v>85</v>
      </c>
      <c r="M57" s="18">
        <v>3</v>
      </c>
      <c r="N57" s="57"/>
      <c r="O57" s="57"/>
      <c r="P57" s="59"/>
    </row>
    <row r="58" spans="1:16">
      <c r="A58" s="62" t="s">
        <v>76</v>
      </c>
      <c r="B58" s="66" t="s">
        <v>55</v>
      </c>
      <c r="C58" s="69" t="s">
        <v>32</v>
      </c>
      <c r="D58" s="69" t="s">
        <v>54</v>
      </c>
      <c r="E58" s="72" t="s">
        <v>79</v>
      </c>
      <c r="F58" s="50">
        <v>13.4</v>
      </c>
      <c r="G58" s="45">
        <v>6</v>
      </c>
      <c r="H58" s="28" t="s">
        <v>31</v>
      </c>
      <c r="I58" s="54">
        <v>1</v>
      </c>
      <c r="J58" s="54"/>
      <c r="K58" s="58"/>
      <c r="L58" s="35" t="s">
        <v>85</v>
      </c>
      <c r="M58" s="16">
        <v>6</v>
      </c>
      <c r="N58" s="54">
        <v>1</v>
      </c>
      <c r="O58" s="54"/>
      <c r="P58" s="58"/>
    </row>
    <row r="59" spans="1:16">
      <c r="A59" s="63"/>
      <c r="B59" s="67"/>
      <c r="C59" s="70"/>
      <c r="D59" s="70"/>
      <c r="E59" s="73"/>
      <c r="F59" s="42">
        <v>20.100000000000001</v>
      </c>
      <c r="G59" s="46">
        <v>1</v>
      </c>
      <c r="H59" s="29" t="s">
        <v>35</v>
      </c>
      <c r="I59" s="55"/>
      <c r="J59" s="55"/>
      <c r="K59" s="60"/>
      <c r="L59" s="36" t="s">
        <v>86</v>
      </c>
      <c r="M59" s="8">
        <v>1</v>
      </c>
      <c r="N59" s="55"/>
      <c r="O59" s="55"/>
      <c r="P59" s="60"/>
    </row>
    <row r="60" spans="1:16" ht="15.75" customHeight="1">
      <c r="A60" s="63"/>
      <c r="B60" s="67" t="s">
        <v>56</v>
      </c>
      <c r="C60" s="70" t="s">
        <v>32</v>
      </c>
      <c r="D60" s="70" t="s">
        <v>54</v>
      </c>
      <c r="E60" s="73" t="s">
        <v>79</v>
      </c>
      <c r="F60" s="42">
        <v>13</v>
      </c>
      <c r="G60" s="46">
        <v>10</v>
      </c>
      <c r="H60" s="29" t="s">
        <v>57</v>
      </c>
      <c r="I60" s="55">
        <v>1</v>
      </c>
      <c r="J60" s="55"/>
      <c r="K60" s="60"/>
      <c r="L60" s="36" t="s">
        <v>85</v>
      </c>
      <c r="M60" s="8">
        <v>10</v>
      </c>
      <c r="N60" s="55">
        <v>1</v>
      </c>
      <c r="O60" s="55"/>
      <c r="P60" s="60"/>
    </row>
    <row r="61" spans="1:16">
      <c r="A61" s="63"/>
      <c r="B61" s="67"/>
      <c r="C61" s="70"/>
      <c r="D61" s="70"/>
      <c r="E61" s="73"/>
      <c r="F61" s="42">
        <v>23.9</v>
      </c>
      <c r="G61" s="46">
        <v>1</v>
      </c>
      <c r="H61" s="29" t="s">
        <v>45</v>
      </c>
      <c r="I61" s="55"/>
      <c r="J61" s="55"/>
      <c r="K61" s="60"/>
      <c r="L61" s="36" t="s">
        <v>87</v>
      </c>
      <c r="M61" s="8">
        <v>1</v>
      </c>
      <c r="N61" s="55"/>
      <c r="O61" s="55"/>
      <c r="P61" s="60"/>
    </row>
    <row r="62" spans="1:16">
      <c r="A62" s="63"/>
      <c r="B62" s="67" t="s">
        <v>58</v>
      </c>
      <c r="C62" s="70" t="s">
        <v>32</v>
      </c>
      <c r="D62" s="70" t="s">
        <v>54</v>
      </c>
      <c r="E62" s="73" t="s">
        <v>79</v>
      </c>
      <c r="F62" s="42">
        <v>13.4</v>
      </c>
      <c r="G62" s="46">
        <v>1</v>
      </c>
      <c r="H62" s="29" t="s">
        <v>59</v>
      </c>
      <c r="I62" s="55">
        <v>2</v>
      </c>
      <c r="J62" s="55"/>
      <c r="K62" s="60"/>
      <c r="L62" s="36" t="s">
        <v>85</v>
      </c>
      <c r="M62" s="8">
        <v>1</v>
      </c>
      <c r="N62" s="55">
        <v>2</v>
      </c>
      <c r="O62" s="55"/>
      <c r="P62" s="60"/>
    </row>
    <row r="63" spans="1:16">
      <c r="A63" s="63"/>
      <c r="B63" s="67"/>
      <c r="C63" s="70"/>
      <c r="D63" s="70"/>
      <c r="E63" s="73"/>
      <c r="F63" s="42">
        <v>15.4</v>
      </c>
      <c r="G63" s="46">
        <v>2</v>
      </c>
      <c r="H63" s="29" t="s">
        <v>26</v>
      </c>
      <c r="I63" s="55"/>
      <c r="J63" s="55"/>
      <c r="K63" s="60"/>
      <c r="L63" s="36" t="s">
        <v>85</v>
      </c>
      <c r="M63" s="8">
        <v>2</v>
      </c>
      <c r="N63" s="55"/>
      <c r="O63" s="55"/>
      <c r="P63" s="60"/>
    </row>
    <row r="64" spans="1:16" ht="15.75" thickBot="1">
      <c r="A64" s="64"/>
      <c r="B64" s="75"/>
      <c r="C64" s="76"/>
      <c r="D64" s="76"/>
      <c r="E64" s="77"/>
      <c r="F64" s="43">
        <v>23.2</v>
      </c>
      <c r="G64" s="47">
        <v>1</v>
      </c>
      <c r="H64" s="31" t="s">
        <v>45</v>
      </c>
      <c r="I64" s="57"/>
      <c r="J64" s="57"/>
      <c r="K64" s="59"/>
      <c r="L64" s="37" t="s">
        <v>87</v>
      </c>
      <c r="M64" s="18">
        <v>1</v>
      </c>
      <c r="N64" s="57"/>
      <c r="O64" s="57"/>
      <c r="P64" s="59"/>
    </row>
    <row r="65" spans="1:16">
      <c r="A65" s="62" t="s">
        <v>77</v>
      </c>
      <c r="B65" s="66" t="s">
        <v>62</v>
      </c>
      <c r="C65" s="69" t="s">
        <v>60</v>
      </c>
      <c r="D65" s="69" t="s">
        <v>61</v>
      </c>
      <c r="E65" s="72" t="s">
        <v>79</v>
      </c>
      <c r="F65" s="50">
        <v>13.4</v>
      </c>
      <c r="G65" s="45">
        <v>10</v>
      </c>
      <c r="H65" s="28" t="s">
        <v>57</v>
      </c>
      <c r="I65" s="54">
        <v>3</v>
      </c>
      <c r="J65" s="54"/>
      <c r="K65" s="58"/>
      <c r="L65" s="35" t="s">
        <v>85</v>
      </c>
      <c r="M65" s="16">
        <v>10</v>
      </c>
      <c r="N65" s="54">
        <v>3</v>
      </c>
      <c r="O65" s="54"/>
      <c r="P65" s="58"/>
    </row>
    <row r="66" spans="1:16" ht="15.75" thickBot="1">
      <c r="A66" s="64"/>
      <c r="B66" s="75"/>
      <c r="C66" s="76"/>
      <c r="D66" s="76"/>
      <c r="E66" s="77"/>
      <c r="F66" s="43">
        <v>26.4</v>
      </c>
      <c r="G66" s="47">
        <v>1</v>
      </c>
      <c r="H66" s="31" t="s">
        <v>45</v>
      </c>
      <c r="I66" s="57"/>
      <c r="J66" s="57"/>
      <c r="K66" s="59"/>
      <c r="L66" s="37" t="s">
        <v>87</v>
      </c>
      <c r="M66" s="18">
        <v>1</v>
      </c>
      <c r="N66" s="57"/>
      <c r="O66" s="57"/>
      <c r="P66" s="59"/>
    </row>
    <row r="67" spans="1:16">
      <c r="A67" s="62" t="s">
        <v>78</v>
      </c>
      <c r="B67" s="66" t="s">
        <v>64</v>
      </c>
      <c r="C67" s="69" t="s">
        <v>60</v>
      </c>
      <c r="D67" s="69" t="s">
        <v>63</v>
      </c>
      <c r="E67" s="72" t="s">
        <v>79</v>
      </c>
      <c r="F67" s="50">
        <v>11.5</v>
      </c>
      <c r="G67" s="45">
        <v>1</v>
      </c>
      <c r="H67" s="28" t="s">
        <v>59</v>
      </c>
      <c r="I67" s="54">
        <v>3</v>
      </c>
      <c r="J67" s="54"/>
      <c r="K67" s="58"/>
      <c r="L67" s="35" t="s">
        <v>84</v>
      </c>
      <c r="M67" s="16">
        <v>1</v>
      </c>
      <c r="N67" s="54">
        <v>3</v>
      </c>
      <c r="O67" s="54"/>
      <c r="P67" s="58"/>
    </row>
    <row r="68" spans="1:16">
      <c r="A68" s="63"/>
      <c r="B68" s="67"/>
      <c r="C68" s="70"/>
      <c r="D68" s="70"/>
      <c r="E68" s="73"/>
      <c r="F68" s="42">
        <v>15.4</v>
      </c>
      <c r="G68" s="46">
        <v>1</v>
      </c>
      <c r="H68" s="29"/>
      <c r="I68" s="55"/>
      <c r="J68" s="55"/>
      <c r="K68" s="60"/>
      <c r="L68" s="36" t="s">
        <v>85</v>
      </c>
      <c r="M68" s="8">
        <v>1</v>
      </c>
      <c r="N68" s="55"/>
      <c r="O68" s="55"/>
      <c r="P68" s="60"/>
    </row>
    <row r="69" spans="1:16">
      <c r="A69" s="63"/>
      <c r="B69" s="67"/>
      <c r="C69" s="70"/>
      <c r="D69" s="70"/>
      <c r="E69" s="73"/>
      <c r="F69" s="42">
        <v>20.100000000000001</v>
      </c>
      <c r="G69" s="46">
        <v>2</v>
      </c>
      <c r="H69" s="29" t="s">
        <v>65</v>
      </c>
      <c r="I69" s="55"/>
      <c r="J69" s="55"/>
      <c r="K69" s="60"/>
      <c r="L69" s="36" t="s">
        <v>86</v>
      </c>
      <c r="M69" s="8">
        <v>2</v>
      </c>
      <c r="N69" s="55"/>
      <c r="O69" s="55"/>
      <c r="P69" s="60"/>
    </row>
    <row r="70" spans="1:16" ht="15.75" thickBot="1">
      <c r="A70" s="65"/>
      <c r="B70" s="68"/>
      <c r="C70" s="71"/>
      <c r="D70" s="71"/>
      <c r="E70" s="74"/>
      <c r="F70" s="43">
        <v>26.4</v>
      </c>
      <c r="G70" s="48">
        <v>1</v>
      </c>
      <c r="H70" s="33" t="s">
        <v>66</v>
      </c>
      <c r="I70" s="56"/>
      <c r="J70" s="56"/>
      <c r="K70" s="61"/>
      <c r="L70" s="38" t="s">
        <v>87</v>
      </c>
      <c r="M70" s="17">
        <v>1</v>
      </c>
      <c r="N70" s="56"/>
      <c r="O70" s="56"/>
      <c r="P70" s="61"/>
    </row>
    <row r="71" spans="1:16" ht="15.75" thickBot="1">
      <c r="A71" s="19"/>
      <c r="B71" s="20"/>
      <c r="C71" s="20"/>
      <c r="D71" s="20"/>
      <c r="E71" s="14"/>
      <c r="F71" s="20"/>
      <c r="G71" s="25"/>
      <c r="H71" s="34" t="s">
        <v>82</v>
      </c>
      <c r="I71" s="22">
        <f>SUM(I5:I70)</f>
        <v>97</v>
      </c>
      <c r="J71" s="20"/>
      <c r="K71" s="15"/>
      <c r="L71" s="34" t="s">
        <v>82</v>
      </c>
      <c r="M71" s="21"/>
      <c r="N71" s="22">
        <f>SUM(N5:N70)</f>
        <v>97</v>
      </c>
      <c r="O71" s="20"/>
      <c r="P71" s="15"/>
    </row>
  </sheetData>
  <mergeCells count="284">
    <mergeCell ref="B5:B6"/>
    <mergeCell ref="C5:C6"/>
    <mergeCell ref="D5:D6"/>
    <mergeCell ref="E5:E6"/>
    <mergeCell ref="I5:I6"/>
    <mergeCell ref="B16:B17"/>
    <mergeCell ref="C16:C17"/>
    <mergeCell ref="D16:D17"/>
    <mergeCell ref="E16:E17"/>
    <mergeCell ref="I16:I17"/>
    <mergeCell ref="I12:I13"/>
    <mergeCell ref="B14:B15"/>
    <mergeCell ref="C14:C15"/>
    <mergeCell ref="D14:D15"/>
    <mergeCell ref="E14:E15"/>
    <mergeCell ref="I14:I15"/>
    <mergeCell ref="B12:B13"/>
    <mergeCell ref="C12:C13"/>
    <mergeCell ref="D12:D13"/>
    <mergeCell ref="E12:E13"/>
    <mergeCell ref="I18:I19"/>
    <mergeCell ref="B20:B21"/>
    <mergeCell ref="C20:C21"/>
    <mergeCell ref="D20:D21"/>
    <mergeCell ref="E20:E21"/>
    <mergeCell ref="I20:I21"/>
    <mergeCell ref="B18:B19"/>
    <mergeCell ref="C18:C19"/>
    <mergeCell ref="D18:D19"/>
    <mergeCell ref="E18:E19"/>
    <mergeCell ref="H18:H19"/>
    <mergeCell ref="B24:B25"/>
    <mergeCell ref="C24:C25"/>
    <mergeCell ref="D24:D25"/>
    <mergeCell ref="E24:E25"/>
    <mergeCell ref="I24:I25"/>
    <mergeCell ref="B22:B23"/>
    <mergeCell ref="C22:C23"/>
    <mergeCell ref="D22:D23"/>
    <mergeCell ref="E22:E23"/>
    <mergeCell ref="I22:I23"/>
    <mergeCell ref="I26:I27"/>
    <mergeCell ref="B28:B29"/>
    <mergeCell ref="C28:C29"/>
    <mergeCell ref="D28:D29"/>
    <mergeCell ref="E28:E29"/>
    <mergeCell ref="B26:B27"/>
    <mergeCell ref="C26:C27"/>
    <mergeCell ref="D26:D27"/>
    <mergeCell ref="E26:E27"/>
    <mergeCell ref="H26:H27"/>
    <mergeCell ref="B32:B33"/>
    <mergeCell ref="C32:C33"/>
    <mergeCell ref="D32:D33"/>
    <mergeCell ref="E32:E33"/>
    <mergeCell ref="I32:I33"/>
    <mergeCell ref="I28:I29"/>
    <mergeCell ref="B30:B31"/>
    <mergeCell ref="C30:C31"/>
    <mergeCell ref="D30:D31"/>
    <mergeCell ref="E30:E31"/>
    <mergeCell ref="I30:I31"/>
    <mergeCell ref="I34:I35"/>
    <mergeCell ref="B36:B37"/>
    <mergeCell ref="C36:C37"/>
    <mergeCell ref="D36:D37"/>
    <mergeCell ref="E36:E37"/>
    <mergeCell ref="H36:H37"/>
    <mergeCell ref="I36:I37"/>
    <mergeCell ref="B34:B35"/>
    <mergeCell ref="C34:C35"/>
    <mergeCell ref="D34:D35"/>
    <mergeCell ref="E34:E35"/>
    <mergeCell ref="H34:H35"/>
    <mergeCell ref="B42:B43"/>
    <mergeCell ref="C42:C43"/>
    <mergeCell ref="D42:D43"/>
    <mergeCell ref="E42:E43"/>
    <mergeCell ref="I42:I43"/>
    <mergeCell ref="B39:B41"/>
    <mergeCell ref="C39:C41"/>
    <mergeCell ref="D39:D41"/>
    <mergeCell ref="E39:E41"/>
    <mergeCell ref="I39:I41"/>
    <mergeCell ref="B46:B47"/>
    <mergeCell ref="C46:C47"/>
    <mergeCell ref="D46:D47"/>
    <mergeCell ref="E46:E47"/>
    <mergeCell ref="I46:I47"/>
    <mergeCell ref="B44:B45"/>
    <mergeCell ref="C44:C45"/>
    <mergeCell ref="D44:D45"/>
    <mergeCell ref="E44:E45"/>
    <mergeCell ref="I44:I45"/>
    <mergeCell ref="B50:B51"/>
    <mergeCell ref="C50:C51"/>
    <mergeCell ref="D50:D51"/>
    <mergeCell ref="E50:E51"/>
    <mergeCell ref="I50:I51"/>
    <mergeCell ref="B48:B49"/>
    <mergeCell ref="C48:C49"/>
    <mergeCell ref="D48:D49"/>
    <mergeCell ref="E48:E49"/>
    <mergeCell ref="I48:I49"/>
    <mergeCell ref="B55:B57"/>
    <mergeCell ref="C55:C57"/>
    <mergeCell ref="D55:D57"/>
    <mergeCell ref="E55:E57"/>
    <mergeCell ref="I55:I57"/>
    <mergeCell ref="B52:B54"/>
    <mergeCell ref="C52:C54"/>
    <mergeCell ref="D52:D54"/>
    <mergeCell ref="E52:E54"/>
    <mergeCell ref="I52:I54"/>
    <mergeCell ref="I62:I64"/>
    <mergeCell ref="B60:B61"/>
    <mergeCell ref="C60:C61"/>
    <mergeCell ref="D60:D61"/>
    <mergeCell ref="E60:E61"/>
    <mergeCell ref="I60:I61"/>
    <mergeCell ref="B58:B59"/>
    <mergeCell ref="C58:C59"/>
    <mergeCell ref="D58:D59"/>
    <mergeCell ref="E58:E59"/>
    <mergeCell ref="I58:I59"/>
    <mergeCell ref="A42:A57"/>
    <mergeCell ref="A58:A64"/>
    <mergeCell ref="A65:A66"/>
    <mergeCell ref="A67:A70"/>
    <mergeCell ref="J22:J23"/>
    <mergeCell ref="J24:J25"/>
    <mergeCell ref="A5:A11"/>
    <mergeCell ref="A12:A23"/>
    <mergeCell ref="A24:A27"/>
    <mergeCell ref="A28:A41"/>
    <mergeCell ref="B67:B70"/>
    <mergeCell ref="C67:C70"/>
    <mergeCell ref="D67:D70"/>
    <mergeCell ref="E67:E70"/>
    <mergeCell ref="I67:I70"/>
    <mergeCell ref="B65:B66"/>
    <mergeCell ref="C65:C66"/>
    <mergeCell ref="D65:D66"/>
    <mergeCell ref="E65:E66"/>
    <mergeCell ref="I65:I66"/>
    <mergeCell ref="B62:B64"/>
    <mergeCell ref="C62:C64"/>
    <mergeCell ref="D62:D64"/>
    <mergeCell ref="E62:E64"/>
    <mergeCell ref="J30:J31"/>
    <mergeCell ref="J32:J33"/>
    <mergeCell ref="J34:J35"/>
    <mergeCell ref="J36:J37"/>
    <mergeCell ref="J5:J6"/>
    <mergeCell ref="J12:J13"/>
    <mergeCell ref="J14:J15"/>
    <mergeCell ref="J16:J17"/>
    <mergeCell ref="J18:J19"/>
    <mergeCell ref="J20:J21"/>
    <mergeCell ref="J67:J70"/>
    <mergeCell ref="K5:K6"/>
    <mergeCell ref="K12:K13"/>
    <mergeCell ref="K14:K15"/>
    <mergeCell ref="K16:K17"/>
    <mergeCell ref="K18:K19"/>
    <mergeCell ref="K20:K21"/>
    <mergeCell ref="K22:K23"/>
    <mergeCell ref="K24:K25"/>
    <mergeCell ref="K26:K27"/>
    <mergeCell ref="J52:J54"/>
    <mergeCell ref="J55:J57"/>
    <mergeCell ref="J58:J59"/>
    <mergeCell ref="J60:J61"/>
    <mergeCell ref="J62:J64"/>
    <mergeCell ref="J65:J66"/>
    <mergeCell ref="J39:J41"/>
    <mergeCell ref="J42:J43"/>
    <mergeCell ref="J44:J45"/>
    <mergeCell ref="J46:J47"/>
    <mergeCell ref="J48:J49"/>
    <mergeCell ref="J50:J51"/>
    <mergeCell ref="J26:J27"/>
    <mergeCell ref="J28:J29"/>
    <mergeCell ref="K62:K64"/>
    <mergeCell ref="K65:K66"/>
    <mergeCell ref="K67:K70"/>
    <mergeCell ref="K42:K43"/>
    <mergeCell ref="K44:K45"/>
    <mergeCell ref="K46:K47"/>
    <mergeCell ref="K48:K49"/>
    <mergeCell ref="K50:K51"/>
    <mergeCell ref="K52:K54"/>
    <mergeCell ref="O5:O6"/>
    <mergeCell ref="O12:O13"/>
    <mergeCell ref="O14:O15"/>
    <mergeCell ref="O16:O17"/>
    <mergeCell ref="O18:O19"/>
    <mergeCell ref="O20:O21"/>
    <mergeCell ref="K55:K57"/>
    <mergeCell ref="K58:K59"/>
    <mergeCell ref="K60:K61"/>
    <mergeCell ref="K28:K29"/>
    <mergeCell ref="K30:K31"/>
    <mergeCell ref="K32:K33"/>
    <mergeCell ref="K34:K35"/>
    <mergeCell ref="K36:K37"/>
    <mergeCell ref="K39:K41"/>
    <mergeCell ref="N12:N13"/>
    <mergeCell ref="N14:N15"/>
    <mergeCell ref="N16:N17"/>
    <mergeCell ref="N18:N19"/>
    <mergeCell ref="N20:N21"/>
    <mergeCell ref="N22:N23"/>
    <mergeCell ref="N24:N25"/>
    <mergeCell ref="O62:O64"/>
    <mergeCell ref="O65:O66"/>
    <mergeCell ref="O67:O70"/>
    <mergeCell ref="P5:P6"/>
    <mergeCell ref="P12:P13"/>
    <mergeCell ref="P14:P15"/>
    <mergeCell ref="P16:P17"/>
    <mergeCell ref="P18:P19"/>
    <mergeCell ref="P20:P21"/>
    <mergeCell ref="P22:P23"/>
    <mergeCell ref="O48:O49"/>
    <mergeCell ref="O50:O51"/>
    <mergeCell ref="O52:O54"/>
    <mergeCell ref="O55:O57"/>
    <mergeCell ref="O58:O59"/>
    <mergeCell ref="O60:O61"/>
    <mergeCell ref="O34:O35"/>
    <mergeCell ref="O36:O37"/>
    <mergeCell ref="O39:O41"/>
    <mergeCell ref="O42:O43"/>
    <mergeCell ref="O44:O45"/>
    <mergeCell ref="O46:O47"/>
    <mergeCell ref="O22:O23"/>
    <mergeCell ref="O24:O25"/>
    <mergeCell ref="P55:P57"/>
    <mergeCell ref="P58:P59"/>
    <mergeCell ref="P60:P61"/>
    <mergeCell ref="P62:P64"/>
    <mergeCell ref="P36:P37"/>
    <mergeCell ref="P39:P41"/>
    <mergeCell ref="P42:P43"/>
    <mergeCell ref="P44:P45"/>
    <mergeCell ref="P46:P47"/>
    <mergeCell ref="P48:P49"/>
    <mergeCell ref="P50:P51"/>
    <mergeCell ref="P52:P54"/>
    <mergeCell ref="P24:P25"/>
    <mergeCell ref="P26:P27"/>
    <mergeCell ref="P28:P29"/>
    <mergeCell ref="P30:P31"/>
    <mergeCell ref="P32:P33"/>
    <mergeCell ref="P34:P35"/>
    <mergeCell ref="O26:O27"/>
    <mergeCell ref="O28:O29"/>
    <mergeCell ref="O30:O31"/>
    <mergeCell ref="O32:O33"/>
    <mergeCell ref="H3:K3"/>
    <mergeCell ref="L3:P3"/>
    <mergeCell ref="N67:N70"/>
    <mergeCell ref="N52:N54"/>
    <mergeCell ref="N55:N57"/>
    <mergeCell ref="N58:N59"/>
    <mergeCell ref="N60:N61"/>
    <mergeCell ref="N62:N64"/>
    <mergeCell ref="N65:N66"/>
    <mergeCell ref="N39:N41"/>
    <mergeCell ref="N42:N43"/>
    <mergeCell ref="N44:N45"/>
    <mergeCell ref="N46:N47"/>
    <mergeCell ref="N48:N49"/>
    <mergeCell ref="N50:N51"/>
    <mergeCell ref="N26:N27"/>
    <mergeCell ref="N28:N29"/>
    <mergeCell ref="N30:N31"/>
    <mergeCell ref="N32:N33"/>
    <mergeCell ref="N34:N35"/>
    <mergeCell ref="N36:N37"/>
    <mergeCell ref="P65:P66"/>
    <mergeCell ref="P67:P70"/>
    <mergeCell ref="N5:N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2014-09-23T10:35:19Z</dcterms:modified>
</cp:coreProperties>
</file>