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255"/>
  </bookViews>
  <sheets>
    <sheet name="спец.2" sheetId="1" r:id="rId1"/>
  </sheets>
  <definedNames>
    <definedName name="_xlnm.Print_Area" localSheetId="0">спец.2!$A$1:$K$83</definedName>
  </definedNames>
  <calcPr calcId="145621"/>
</workbook>
</file>

<file path=xl/calcChain.xml><?xml version="1.0" encoding="utf-8"?>
<calcChain xmlns="http://schemas.openxmlformats.org/spreadsheetml/2006/main">
  <c r="J83" i="1" l="1"/>
  <c r="H10" i="1" l="1"/>
  <c r="H16" i="1"/>
  <c r="H17" i="1"/>
  <c r="H83" i="1" l="1"/>
</calcChain>
</file>

<file path=xl/sharedStrings.xml><?xml version="1.0" encoding="utf-8"?>
<sst xmlns="http://schemas.openxmlformats.org/spreadsheetml/2006/main" count="328" uniqueCount="111">
  <si>
    <t>ИТОГО:</t>
  </si>
  <si>
    <t>км</t>
  </si>
  <si>
    <t>Наименование и техническая характеристика</t>
  </si>
  <si>
    <t>Тип, марка</t>
  </si>
  <si>
    <t>ГОСТ, ОСТ, ТУ, МРТУ</t>
  </si>
  <si>
    <t>Ед. изм</t>
  </si>
  <si>
    <t>Количество</t>
  </si>
  <si>
    <t>Напряжение, кВ</t>
  </si>
  <si>
    <t>4x120</t>
  </si>
  <si>
    <t>4x2.5</t>
  </si>
  <si>
    <t>14x2.5</t>
  </si>
  <si>
    <t>7x2.5</t>
  </si>
  <si>
    <t>FG7OR 0,6/1kV</t>
  </si>
  <si>
    <t>FG7OH2R 0,6/1kV</t>
  </si>
  <si>
    <t>Кабель гибкий 0,6/1kV с резиновой изоляцией жил, в медном ленточном экране с внешней изоляцией из ПВХ пластиката PZ</t>
  </si>
  <si>
    <t>Кабель гибкий 0.6/1kV с резиновой изоляцией жил с внешней изоляцией из ПВХ платстиката PZ</t>
  </si>
  <si>
    <t>Кабель с медными многопроволочными токопроводящими жилами, с изоляцией из ПВХ-пластиката, в оболочке из ПВХ-пластиката, нераспространяющего горение, экранированный. Предназначен для цепей управления малой мощности в различных установках. Номинальное переменное напряжение: до 660 В,</t>
  </si>
  <si>
    <t>3x6</t>
  </si>
  <si>
    <t>3x2,5</t>
  </si>
  <si>
    <t>3x4</t>
  </si>
  <si>
    <t>3x10</t>
  </si>
  <si>
    <t>2x4</t>
  </si>
  <si>
    <t>3x50</t>
  </si>
  <si>
    <t>АВВГнг-LS</t>
  </si>
  <si>
    <t>КГВЭВнг</t>
  </si>
  <si>
    <t>АВВГнг-LS-6</t>
  </si>
  <si>
    <t>ВВГнг-LS</t>
  </si>
  <si>
    <t>ПВ3</t>
  </si>
  <si>
    <t>3x185</t>
  </si>
  <si>
    <t>5x150</t>
  </si>
  <si>
    <t>5x50</t>
  </si>
  <si>
    <t>5x95</t>
  </si>
  <si>
    <t>5x10</t>
  </si>
  <si>
    <t>4x185</t>
  </si>
  <si>
    <t>4x150</t>
  </si>
  <si>
    <t>4x70</t>
  </si>
  <si>
    <t>4x50</t>
  </si>
  <si>
    <t>4x35</t>
  </si>
  <si>
    <t>4x10</t>
  </si>
  <si>
    <t>4x6</t>
  </si>
  <si>
    <t>4x4</t>
  </si>
  <si>
    <t>1x70</t>
  </si>
  <si>
    <t>Кабель силовой с алюминиевыми жилами, с ПВХ изоляцией, не распространяющие горение при групповой прокладке , с низким дымо и газовыделением.</t>
  </si>
  <si>
    <t>2х16</t>
  </si>
  <si>
    <t>Кабель силовой с алюминиевыми жилами, с ПВХ изоляцией, не распростроняющий горение, с низким дымо и газовыделением</t>
  </si>
  <si>
    <t>Кабель силовой с алюминиевыми жилами, с ПВХ изоляцией, не распространяющие горение, с низким дымо и газовыделением</t>
  </si>
  <si>
    <t>Кабель силовой с медными жилами, с ПВХ изоляцией, не распростроняющий горение, с низким дымо и газовыделением</t>
  </si>
  <si>
    <t>Провод (ж/з)</t>
  </si>
  <si>
    <t>АВВГнг(А)-LS</t>
  </si>
  <si>
    <t>5x25</t>
  </si>
  <si>
    <t>5x16</t>
  </si>
  <si>
    <t>5x6</t>
  </si>
  <si>
    <t>3х16</t>
  </si>
  <si>
    <t>3х10</t>
  </si>
  <si>
    <t>3х6</t>
  </si>
  <si>
    <t>2х185</t>
  </si>
  <si>
    <t>2х50</t>
  </si>
  <si>
    <t>3х300</t>
  </si>
  <si>
    <t>3х300+1х150</t>
  </si>
  <si>
    <t>2х95</t>
  </si>
  <si>
    <t>1х95</t>
  </si>
  <si>
    <t>1х50</t>
  </si>
  <si>
    <t>3х35</t>
  </si>
  <si>
    <t>2х35</t>
  </si>
  <si>
    <t>2х25</t>
  </si>
  <si>
    <t>2х10</t>
  </si>
  <si>
    <t>1х35</t>
  </si>
  <si>
    <t>1х25</t>
  </si>
  <si>
    <t>1х10</t>
  </si>
  <si>
    <t>Кабель силовой с медными жилами, с ПВХ изоляцией, не распростроняющий горение, с низким дымо и газовыделением, огнестойкий.</t>
  </si>
  <si>
    <t>4х16</t>
  </si>
  <si>
    <t>ВВГнг-FRLS</t>
  </si>
  <si>
    <t>Кабель силовой с медными жилами, с изоляцией из поливинилхлоридных композиций, не распространяющие горение при групповой прокладке, с низким дымо и газовыделением, экранированный.</t>
  </si>
  <si>
    <t>3х4</t>
  </si>
  <si>
    <t>ВВГЭнг-LS-0,66</t>
  </si>
  <si>
    <t>2Х2,5</t>
  </si>
  <si>
    <t>Кабель силовой с медными жилами, гибкий, с ПВХ изоляцией, не распространяющие горение при групповой прокладке, с низким дымо и газовыделением.</t>
  </si>
  <si>
    <t>3х120</t>
  </si>
  <si>
    <t>1х120</t>
  </si>
  <si>
    <t>КГВВнг(А)-LS</t>
  </si>
  <si>
    <t>КГВЭВнг(А)-LS</t>
  </si>
  <si>
    <t>3х95</t>
  </si>
  <si>
    <t>Кабель силовой с медными жилами, гибкий, с ПВХ изоляцией, не распространяющие горение при групповой прокладке, с низким дымо и газовыделением, экранированный.</t>
  </si>
  <si>
    <t>Кабель силовой с медными жилами, гибкий, с резиновой изоляцией, не распространяющие горение при групповой прокладке, с низким дымо и газовыделением, экранированный.</t>
  </si>
  <si>
    <t>КГРУЭнг(А)-LS</t>
  </si>
  <si>
    <t>Кабель силовой с медными жилами, с резиновой изоляцией, в резиновой маслостойкой оболочке, не распространяющей горение.</t>
  </si>
  <si>
    <t>КГН</t>
  </si>
  <si>
    <t>5х95</t>
  </si>
  <si>
    <t>5х16</t>
  </si>
  <si>
    <t>5х10</t>
  </si>
  <si>
    <t>4х10</t>
  </si>
  <si>
    <t>4х6</t>
  </si>
  <si>
    <t>4х4</t>
  </si>
  <si>
    <t>Кабель универсальный инструментальный, с медными жилами, изоляция и оболочка из ПВХ пластиката пониженной пожароопасности с низким дымо- и газовыделением.</t>
  </si>
  <si>
    <t>8х2х0,5</t>
  </si>
  <si>
    <t>КУИНнг(В)-LS Эм ВЭ</t>
  </si>
  <si>
    <t>5х2х0,5</t>
  </si>
  <si>
    <t>4х2х0,5</t>
  </si>
  <si>
    <t>2х2х0,5</t>
  </si>
  <si>
    <t>КВПЭфнг(А)-LS-5е</t>
  </si>
  <si>
    <t>Кабель симметричный парной скрутки, с однопроволочными медными жилами с изоляцией из сплошного полиэтилена, в общем экране из алюмолавсановой ленты из медной луженой проволоки, оболочка из ПВХ пластиката пониженной пожароопасности с низким дымо- и газовыделением</t>
  </si>
  <si>
    <t>2х0,212</t>
  </si>
  <si>
    <t>МКЭШ</t>
  </si>
  <si>
    <t>Монтажный многожильный экранированный кабель, с капроновой изоляцией жил, с оболочкой ПВХ-пластиката.</t>
  </si>
  <si>
    <t>2х0,75</t>
  </si>
  <si>
    <t>5x4</t>
  </si>
  <si>
    <t>Спецификация №2</t>
  </si>
  <si>
    <t>№ пп</t>
  </si>
  <si>
    <t>Жильность*сечение</t>
  </si>
  <si>
    <t>Цена единицы, руб. без НДС</t>
  </si>
  <si>
    <t>Сумма руб.,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</si>
</sst>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 CYR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83"/>
  <sheetViews>
    <sheetView tabSelected="1" topLeftCell="D71" zoomScale="85" zoomScaleNormal="85" zoomScaleSheetLayoutView="70" workbookViewId="0">
      <selection activeCell="F78" sqref="F78"/>
    </sheetView>
  </sheetViews>
  <sheetFormatPr defaultColWidth="9.140625" defaultRowHeight="15" x14ac:dyDescent="0.25"/>
  <cols>
    <col min="1" max="1" width="6.140625" style="7" customWidth="1"/>
    <col min="2" max="2" width="70.42578125" style="10" customWidth="1"/>
    <col min="3" max="3" width="22.140625" style="5" customWidth="1"/>
    <col min="4" max="4" width="13.7109375" style="7" customWidth="1"/>
    <col min="5" max="5" width="9.140625" style="7" customWidth="1"/>
    <col min="6" max="6" width="14.42578125" style="5" customWidth="1"/>
    <col min="7" max="7" width="6.42578125" style="5" customWidth="1"/>
    <col min="8" max="8" width="10.28515625" style="7" customWidth="1"/>
    <col min="9" max="9" width="14.28515625" style="5" customWidth="1"/>
    <col min="10" max="10" width="15.7109375" style="5" customWidth="1"/>
    <col min="11" max="254" width="9.140625" style="5"/>
    <col min="255" max="255" width="6.5703125" style="5" customWidth="1"/>
    <col min="256" max="256" width="4.42578125" style="5" customWidth="1"/>
    <col min="257" max="257" width="72.140625" style="5" customWidth="1"/>
    <col min="258" max="258" width="7.140625" style="5" customWidth="1"/>
    <col min="259" max="259" width="16.28515625" style="5" customWidth="1"/>
    <col min="260" max="260" width="10.28515625" style="5" customWidth="1"/>
    <col min="261" max="261" width="9.140625" style="5"/>
    <col min="262" max="263" width="6.42578125" style="5" customWidth="1"/>
    <col min="264" max="264" width="6" style="5" customWidth="1"/>
    <col min="265" max="510" width="9.140625" style="5"/>
    <col min="511" max="511" width="6.5703125" style="5" customWidth="1"/>
    <col min="512" max="512" width="4.42578125" style="5" customWidth="1"/>
    <col min="513" max="513" width="72.140625" style="5" customWidth="1"/>
    <col min="514" max="514" width="7.140625" style="5" customWidth="1"/>
    <col min="515" max="515" width="16.28515625" style="5" customWidth="1"/>
    <col min="516" max="516" width="10.28515625" style="5" customWidth="1"/>
    <col min="517" max="517" width="9.140625" style="5"/>
    <col min="518" max="519" width="6.42578125" style="5" customWidth="1"/>
    <col min="520" max="520" width="6" style="5" customWidth="1"/>
    <col min="521" max="766" width="9.140625" style="5"/>
    <col min="767" max="767" width="6.5703125" style="5" customWidth="1"/>
    <col min="768" max="768" width="4.42578125" style="5" customWidth="1"/>
    <col min="769" max="769" width="72.140625" style="5" customWidth="1"/>
    <col min="770" max="770" width="7.140625" style="5" customWidth="1"/>
    <col min="771" max="771" width="16.28515625" style="5" customWidth="1"/>
    <col min="772" max="772" width="10.28515625" style="5" customWidth="1"/>
    <col min="773" max="773" width="9.140625" style="5"/>
    <col min="774" max="775" width="6.42578125" style="5" customWidth="1"/>
    <col min="776" max="776" width="6" style="5" customWidth="1"/>
    <col min="777" max="1022" width="9.140625" style="5"/>
    <col min="1023" max="1023" width="6.5703125" style="5" customWidth="1"/>
    <col min="1024" max="1024" width="4.42578125" style="5" customWidth="1"/>
    <col min="1025" max="1025" width="72.140625" style="5" customWidth="1"/>
    <col min="1026" max="1026" width="7.140625" style="5" customWidth="1"/>
    <col min="1027" max="1027" width="16.28515625" style="5" customWidth="1"/>
    <col min="1028" max="1028" width="10.28515625" style="5" customWidth="1"/>
    <col min="1029" max="1029" width="9.140625" style="5"/>
    <col min="1030" max="1031" width="6.42578125" style="5" customWidth="1"/>
    <col min="1032" max="1032" width="6" style="5" customWidth="1"/>
    <col min="1033" max="1278" width="9.140625" style="5"/>
    <col min="1279" max="1279" width="6.5703125" style="5" customWidth="1"/>
    <col min="1280" max="1280" width="4.42578125" style="5" customWidth="1"/>
    <col min="1281" max="1281" width="72.140625" style="5" customWidth="1"/>
    <col min="1282" max="1282" width="7.140625" style="5" customWidth="1"/>
    <col min="1283" max="1283" width="16.28515625" style="5" customWidth="1"/>
    <col min="1284" max="1284" width="10.28515625" style="5" customWidth="1"/>
    <col min="1285" max="1285" width="9.140625" style="5"/>
    <col min="1286" max="1287" width="6.42578125" style="5" customWidth="1"/>
    <col min="1288" max="1288" width="6" style="5" customWidth="1"/>
    <col min="1289" max="1534" width="9.140625" style="5"/>
    <col min="1535" max="1535" width="6.5703125" style="5" customWidth="1"/>
    <col min="1536" max="1536" width="4.42578125" style="5" customWidth="1"/>
    <col min="1537" max="1537" width="72.140625" style="5" customWidth="1"/>
    <col min="1538" max="1538" width="7.140625" style="5" customWidth="1"/>
    <col min="1539" max="1539" width="16.28515625" style="5" customWidth="1"/>
    <col min="1540" max="1540" width="10.28515625" style="5" customWidth="1"/>
    <col min="1541" max="1541" width="9.140625" style="5"/>
    <col min="1542" max="1543" width="6.42578125" style="5" customWidth="1"/>
    <col min="1544" max="1544" width="6" style="5" customWidth="1"/>
    <col min="1545" max="1790" width="9.140625" style="5"/>
    <col min="1791" max="1791" width="6.5703125" style="5" customWidth="1"/>
    <col min="1792" max="1792" width="4.42578125" style="5" customWidth="1"/>
    <col min="1793" max="1793" width="72.140625" style="5" customWidth="1"/>
    <col min="1794" max="1794" width="7.140625" style="5" customWidth="1"/>
    <col min="1795" max="1795" width="16.28515625" style="5" customWidth="1"/>
    <col min="1796" max="1796" width="10.28515625" style="5" customWidth="1"/>
    <col min="1797" max="1797" width="9.140625" style="5"/>
    <col min="1798" max="1799" width="6.42578125" style="5" customWidth="1"/>
    <col min="1800" max="1800" width="6" style="5" customWidth="1"/>
    <col min="1801" max="2046" width="9.140625" style="5"/>
    <col min="2047" max="2047" width="6.5703125" style="5" customWidth="1"/>
    <col min="2048" max="2048" width="4.42578125" style="5" customWidth="1"/>
    <col min="2049" max="2049" width="72.140625" style="5" customWidth="1"/>
    <col min="2050" max="2050" width="7.140625" style="5" customWidth="1"/>
    <col min="2051" max="2051" width="16.28515625" style="5" customWidth="1"/>
    <col min="2052" max="2052" width="10.28515625" style="5" customWidth="1"/>
    <col min="2053" max="2053" width="9.140625" style="5"/>
    <col min="2054" max="2055" width="6.42578125" style="5" customWidth="1"/>
    <col min="2056" max="2056" width="6" style="5" customWidth="1"/>
    <col min="2057" max="2302" width="9.140625" style="5"/>
    <col min="2303" max="2303" width="6.5703125" style="5" customWidth="1"/>
    <col min="2304" max="2304" width="4.42578125" style="5" customWidth="1"/>
    <col min="2305" max="2305" width="72.140625" style="5" customWidth="1"/>
    <col min="2306" max="2306" width="7.140625" style="5" customWidth="1"/>
    <col min="2307" max="2307" width="16.28515625" style="5" customWidth="1"/>
    <col min="2308" max="2308" width="10.28515625" style="5" customWidth="1"/>
    <col min="2309" max="2309" width="9.140625" style="5"/>
    <col min="2310" max="2311" width="6.42578125" style="5" customWidth="1"/>
    <col min="2312" max="2312" width="6" style="5" customWidth="1"/>
    <col min="2313" max="2558" width="9.140625" style="5"/>
    <col min="2559" max="2559" width="6.5703125" style="5" customWidth="1"/>
    <col min="2560" max="2560" width="4.42578125" style="5" customWidth="1"/>
    <col min="2561" max="2561" width="72.140625" style="5" customWidth="1"/>
    <col min="2562" max="2562" width="7.140625" style="5" customWidth="1"/>
    <col min="2563" max="2563" width="16.28515625" style="5" customWidth="1"/>
    <col min="2564" max="2564" width="10.28515625" style="5" customWidth="1"/>
    <col min="2565" max="2565" width="9.140625" style="5"/>
    <col min="2566" max="2567" width="6.42578125" style="5" customWidth="1"/>
    <col min="2568" max="2568" width="6" style="5" customWidth="1"/>
    <col min="2569" max="2814" width="9.140625" style="5"/>
    <col min="2815" max="2815" width="6.5703125" style="5" customWidth="1"/>
    <col min="2816" max="2816" width="4.42578125" style="5" customWidth="1"/>
    <col min="2817" max="2817" width="72.140625" style="5" customWidth="1"/>
    <col min="2818" max="2818" width="7.140625" style="5" customWidth="1"/>
    <col min="2819" max="2819" width="16.28515625" style="5" customWidth="1"/>
    <col min="2820" max="2820" width="10.28515625" style="5" customWidth="1"/>
    <col min="2821" max="2821" width="9.140625" style="5"/>
    <col min="2822" max="2823" width="6.42578125" style="5" customWidth="1"/>
    <col min="2824" max="2824" width="6" style="5" customWidth="1"/>
    <col min="2825" max="3070" width="9.140625" style="5"/>
    <col min="3071" max="3071" width="6.5703125" style="5" customWidth="1"/>
    <col min="3072" max="3072" width="4.42578125" style="5" customWidth="1"/>
    <col min="3073" max="3073" width="72.140625" style="5" customWidth="1"/>
    <col min="3074" max="3074" width="7.140625" style="5" customWidth="1"/>
    <col min="3075" max="3075" width="16.28515625" style="5" customWidth="1"/>
    <col min="3076" max="3076" width="10.28515625" style="5" customWidth="1"/>
    <col min="3077" max="3077" width="9.140625" style="5"/>
    <col min="3078" max="3079" width="6.42578125" style="5" customWidth="1"/>
    <col min="3080" max="3080" width="6" style="5" customWidth="1"/>
    <col min="3081" max="3326" width="9.140625" style="5"/>
    <col min="3327" max="3327" width="6.5703125" style="5" customWidth="1"/>
    <col min="3328" max="3328" width="4.42578125" style="5" customWidth="1"/>
    <col min="3329" max="3329" width="72.140625" style="5" customWidth="1"/>
    <col min="3330" max="3330" width="7.140625" style="5" customWidth="1"/>
    <col min="3331" max="3331" width="16.28515625" style="5" customWidth="1"/>
    <col min="3332" max="3332" width="10.28515625" style="5" customWidth="1"/>
    <col min="3333" max="3333" width="9.140625" style="5"/>
    <col min="3334" max="3335" width="6.42578125" style="5" customWidth="1"/>
    <col min="3336" max="3336" width="6" style="5" customWidth="1"/>
    <col min="3337" max="3582" width="9.140625" style="5"/>
    <col min="3583" max="3583" width="6.5703125" style="5" customWidth="1"/>
    <col min="3584" max="3584" width="4.42578125" style="5" customWidth="1"/>
    <col min="3585" max="3585" width="72.140625" style="5" customWidth="1"/>
    <col min="3586" max="3586" width="7.140625" style="5" customWidth="1"/>
    <col min="3587" max="3587" width="16.28515625" style="5" customWidth="1"/>
    <col min="3588" max="3588" width="10.28515625" style="5" customWidth="1"/>
    <col min="3589" max="3589" width="9.140625" style="5"/>
    <col min="3590" max="3591" width="6.42578125" style="5" customWidth="1"/>
    <col min="3592" max="3592" width="6" style="5" customWidth="1"/>
    <col min="3593" max="3838" width="9.140625" style="5"/>
    <col min="3839" max="3839" width="6.5703125" style="5" customWidth="1"/>
    <col min="3840" max="3840" width="4.42578125" style="5" customWidth="1"/>
    <col min="3841" max="3841" width="72.140625" style="5" customWidth="1"/>
    <col min="3842" max="3842" width="7.140625" style="5" customWidth="1"/>
    <col min="3843" max="3843" width="16.28515625" style="5" customWidth="1"/>
    <col min="3844" max="3844" width="10.28515625" style="5" customWidth="1"/>
    <col min="3845" max="3845" width="9.140625" style="5"/>
    <col min="3846" max="3847" width="6.42578125" style="5" customWidth="1"/>
    <col min="3848" max="3848" width="6" style="5" customWidth="1"/>
    <col min="3849" max="4094" width="9.140625" style="5"/>
    <col min="4095" max="4095" width="6.5703125" style="5" customWidth="1"/>
    <col min="4096" max="4096" width="4.42578125" style="5" customWidth="1"/>
    <col min="4097" max="4097" width="72.140625" style="5" customWidth="1"/>
    <col min="4098" max="4098" width="7.140625" style="5" customWidth="1"/>
    <col min="4099" max="4099" width="16.28515625" style="5" customWidth="1"/>
    <col min="4100" max="4100" width="10.28515625" style="5" customWidth="1"/>
    <col min="4101" max="4101" width="9.140625" style="5"/>
    <col min="4102" max="4103" width="6.42578125" style="5" customWidth="1"/>
    <col min="4104" max="4104" width="6" style="5" customWidth="1"/>
    <col min="4105" max="4350" width="9.140625" style="5"/>
    <col min="4351" max="4351" width="6.5703125" style="5" customWidth="1"/>
    <col min="4352" max="4352" width="4.42578125" style="5" customWidth="1"/>
    <col min="4353" max="4353" width="72.140625" style="5" customWidth="1"/>
    <col min="4354" max="4354" width="7.140625" style="5" customWidth="1"/>
    <col min="4355" max="4355" width="16.28515625" style="5" customWidth="1"/>
    <col min="4356" max="4356" width="10.28515625" style="5" customWidth="1"/>
    <col min="4357" max="4357" width="9.140625" style="5"/>
    <col min="4358" max="4359" width="6.42578125" style="5" customWidth="1"/>
    <col min="4360" max="4360" width="6" style="5" customWidth="1"/>
    <col min="4361" max="4606" width="9.140625" style="5"/>
    <col min="4607" max="4607" width="6.5703125" style="5" customWidth="1"/>
    <col min="4608" max="4608" width="4.42578125" style="5" customWidth="1"/>
    <col min="4609" max="4609" width="72.140625" style="5" customWidth="1"/>
    <col min="4610" max="4610" width="7.140625" style="5" customWidth="1"/>
    <col min="4611" max="4611" width="16.28515625" style="5" customWidth="1"/>
    <col min="4612" max="4612" width="10.28515625" style="5" customWidth="1"/>
    <col min="4613" max="4613" width="9.140625" style="5"/>
    <col min="4614" max="4615" width="6.42578125" style="5" customWidth="1"/>
    <col min="4616" max="4616" width="6" style="5" customWidth="1"/>
    <col min="4617" max="4862" width="9.140625" style="5"/>
    <col min="4863" max="4863" width="6.5703125" style="5" customWidth="1"/>
    <col min="4864" max="4864" width="4.42578125" style="5" customWidth="1"/>
    <col min="4865" max="4865" width="72.140625" style="5" customWidth="1"/>
    <col min="4866" max="4866" width="7.140625" style="5" customWidth="1"/>
    <col min="4867" max="4867" width="16.28515625" style="5" customWidth="1"/>
    <col min="4868" max="4868" width="10.28515625" style="5" customWidth="1"/>
    <col min="4869" max="4869" width="9.140625" style="5"/>
    <col min="4870" max="4871" width="6.42578125" style="5" customWidth="1"/>
    <col min="4872" max="4872" width="6" style="5" customWidth="1"/>
    <col min="4873" max="5118" width="9.140625" style="5"/>
    <col min="5119" max="5119" width="6.5703125" style="5" customWidth="1"/>
    <col min="5120" max="5120" width="4.42578125" style="5" customWidth="1"/>
    <col min="5121" max="5121" width="72.140625" style="5" customWidth="1"/>
    <col min="5122" max="5122" width="7.140625" style="5" customWidth="1"/>
    <col min="5123" max="5123" width="16.28515625" style="5" customWidth="1"/>
    <col min="5124" max="5124" width="10.28515625" style="5" customWidth="1"/>
    <col min="5125" max="5125" width="9.140625" style="5"/>
    <col min="5126" max="5127" width="6.42578125" style="5" customWidth="1"/>
    <col min="5128" max="5128" width="6" style="5" customWidth="1"/>
    <col min="5129" max="5374" width="9.140625" style="5"/>
    <col min="5375" max="5375" width="6.5703125" style="5" customWidth="1"/>
    <col min="5376" max="5376" width="4.42578125" style="5" customWidth="1"/>
    <col min="5377" max="5377" width="72.140625" style="5" customWidth="1"/>
    <col min="5378" max="5378" width="7.140625" style="5" customWidth="1"/>
    <col min="5379" max="5379" width="16.28515625" style="5" customWidth="1"/>
    <col min="5380" max="5380" width="10.28515625" style="5" customWidth="1"/>
    <col min="5381" max="5381" width="9.140625" style="5"/>
    <col min="5382" max="5383" width="6.42578125" style="5" customWidth="1"/>
    <col min="5384" max="5384" width="6" style="5" customWidth="1"/>
    <col min="5385" max="5630" width="9.140625" style="5"/>
    <col min="5631" max="5631" width="6.5703125" style="5" customWidth="1"/>
    <col min="5632" max="5632" width="4.42578125" style="5" customWidth="1"/>
    <col min="5633" max="5633" width="72.140625" style="5" customWidth="1"/>
    <col min="5634" max="5634" width="7.140625" style="5" customWidth="1"/>
    <col min="5635" max="5635" width="16.28515625" style="5" customWidth="1"/>
    <col min="5636" max="5636" width="10.28515625" style="5" customWidth="1"/>
    <col min="5637" max="5637" width="9.140625" style="5"/>
    <col min="5638" max="5639" width="6.42578125" style="5" customWidth="1"/>
    <col min="5640" max="5640" width="6" style="5" customWidth="1"/>
    <col min="5641" max="5886" width="9.140625" style="5"/>
    <col min="5887" max="5887" width="6.5703125" style="5" customWidth="1"/>
    <col min="5888" max="5888" width="4.42578125" style="5" customWidth="1"/>
    <col min="5889" max="5889" width="72.140625" style="5" customWidth="1"/>
    <col min="5890" max="5890" width="7.140625" style="5" customWidth="1"/>
    <col min="5891" max="5891" width="16.28515625" style="5" customWidth="1"/>
    <col min="5892" max="5892" width="10.28515625" style="5" customWidth="1"/>
    <col min="5893" max="5893" width="9.140625" style="5"/>
    <col min="5894" max="5895" width="6.42578125" style="5" customWidth="1"/>
    <col min="5896" max="5896" width="6" style="5" customWidth="1"/>
    <col min="5897" max="6142" width="9.140625" style="5"/>
    <col min="6143" max="6143" width="6.5703125" style="5" customWidth="1"/>
    <col min="6144" max="6144" width="4.42578125" style="5" customWidth="1"/>
    <col min="6145" max="6145" width="72.140625" style="5" customWidth="1"/>
    <col min="6146" max="6146" width="7.140625" style="5" customWidth="1"/>
    <col min="6147" max="6147" width="16.28515625" style="5" customWidth="1"/>
    <col min="6148" max="6148" width="10.28515625" style="5" customWidth="1"/>
    <col min="6149" max="6149" width="9.140625" style="5"/>
    <col min="6150" max="6151" width="6.42578125" style="5" customWidth="1"/>
    <col min="6152" max="6152" width="6" style="5" customWidth="1"/>
    <col min="6153" max="6398" width="9.140625" style="5"/>
    <col min="6399" max="6399" width="6.5703125" style="5" customWidth="1"/>
    <col min="6400" max="6400" width="4.42578125" style="5" customWidth="1"/>
    <col min="6401" max="6401" width="72.140625" style="5" customWidth="1"/>
    <col min="6402" max="6402" width="7.140625" style="5" customWidth="1"/>
    <col min="6403" max="6403" width="16.28515625" style="5" customWidth="1"/>
    <col min="6404" max="6404" width="10.28515625" style="5" customWidth="1"/>
    <col min="6405" max="6405" width="9.140625" style="5"/>
    <col min="6406" max="6407" width="6.42578125" style="5" customWidth="1"/>
    <col min="6408" max="6408" width="6" style="5" customWidth="1"/>
    <col min="6409" max="6654" width="9.140625" style="5"/>
    <col min="6655" max="6655" width="6.5703125" style="5" customWidth="1"/>
    <col min="6656" max="6656" width="4.42578125" style="5" customWidth="1"/>
    <col min="6657" max="6657" width="72.140625" style="5" customWidth="1"/>
    <col min="6658" max="6658" width="7.140625" style="5" customWidth="1"/>
    <col min="6659" max="6659" width="16.28515625" style="5" customWidth="1"/>
    <col min="6660" max="6660" width="10.28515625" style="5" customWidth="1"/>
    <col min="6661" max="6661" width="9.140625" style="5"/>
    <col min="6662" max="6663" width="6.42578125" style="5" customWidth="1"/>
    <col min="6664" max="6664" width="6" style="5" customWidth="1"/>
    <col min="6665" max="6910" width="9.140625" style="5"/>
    <col min="6911" max="6911" width="6.5703125" style="5" customWidth="1"/>
    <col min="6912" max="6912" width="4.42578125" style="5" customWidth="1"/>
    <col min="6913" max="6913" width="72.140625" style="5" customWidth="1"/>
    <col min="6914" max="6914" width="7.140625" style="5" customWidth="1"/>
    <col min="6915" max="6915" width="16.28515625" style="5" customWidth="1"/>
    <col min="6916" max="6916" width="10.28515625" style="5" customWidth="1"/>
    <col min="6917" max="6917" width="9.140625" style="5"/>
    <col min="6918" max="6919" width="6.42578125" style="5" customWidth="1"/>
    <col min="6920" max="6920" width="6" style="5" customWidth="1"/>
    <col min="6921" max="7166" width="9.140625" style="5"/>
    <col min="7167" max="7167" width="6.5703125" style="5" customWidth="1"/>
    <col min="7168" max="7168" width="4.42578125" style="5" customWidth="1"/>
    <col min="7169" max="7169" width="72.140625" style="5" customWidth="1"/>
    <col min="7170" max="7170" width="7.140625" style="5" customWidth="1"/>
    <col min="7171" max="7171" width="16.28515625" style="5" customWidth="1"/>
    <col min="7172" max="7172" width="10.28515625" style="5" customWidth="1"/>
    <col min="7173" max="7173" width="9.140625" style="5"/>
    <col min="7174" max="7175" width="6.42578125" style="5" customWidth="1"/>
    <col min="7176" max="7176" width="6" style="5" customWidth="1"/>
    <col min="7177" max="7422" width="9.140625" style="5"/>
    <col min="7423" max="7423" width="6.5703125" style="5" customWidth="1"/>
    <col min="7424" max="7424" width="4.42578125" style="5" customWidth="1"/>
    <col min="7425" max="7425" width="72.140625" style="5" customWidth="1"/>
    <col min="7426" max="7426" width="7.140625" style="5" customWidth="1"/>
    <col min="7427" max="7427" width="16.28515625" style="5" customWidth="1"/>
    <col min="7428" max="7428" width="10.28515625" style="5" customWidth="1"/>
    <col min="7429" max="7429" width="9.140625" style="5"/>
    <col min="7430" max="7431" width="6.42578125" style="5" customWidth="1"/>
    <col min="7432" max="7432" width="6" style="5" customWidth="1"/>
    <col min="7433" max="7678" width="9.140625" style="5"/>
    <col min="7679" max="7679" width="6.5703125" style="5" customWidth="1"/>
    <col min="7680" max="7680" width="4.42578125" style="5" customWidth="1"/>
    <col min="7681" max="7681" width="72.140625" style="5" customWidth="1"/>
    <col min="7682" max="7682" width="7.140625" style="5" customWidth="1"/>
    <col min="7683" max="7683" width="16.28515625" style="5" customWidth="1"/>
    <col min="7684" max="7684" width="10.28515625" style="5" customWidth="1"/>
    <col min="7685" max="7685" width="9.140625" style="5"/>
    <col min="7686" max="7687" width="6.42578125" style="5" customWidth="1"/>
    <col min="7688" max="7688" width="6" style="5" customWidth="1"/>
    <col min="7689" max="7934" width="9.140625" style="5"/>
    <col min="7935" max="7935" width="6.5703125" style="5" customWidth="1"/>
    <col min="7936" max="7936" width="4.42578125" style="5" customWidth="1"/>
    <col min="7937" max="7937" width="72.140625" style="5" customWidth="1"/>
    <col min="7938" max="7938" width="7.140625" style="5" customWidth="1"/>
    <col min="7939" max="7939" width="16.28515625" style="5" customWidth="1"/>
    <col min="7940" max="7940" width="10.28515625" style="5" customWidth="1"/>
    <col min="7941" max="7941" width="9.140625" style="5"/>
    <col min="7942" max="7943" width="6.42578125" style="5" customWidth="1"/>
    <col min="7944" max="7944" width="6" style="5" customWidth="1"/>
    <col min="7945" max="8190" width="9.140625" style="5"/>
    <col min="8191" max="8191" width="6.5703125" style="5" customWidth="1"/>
    <col min="8192" max="8192" width="4.42578125" style="5" customWidth="1"/>
    <col min="8193" max="8193" width="72.140625" style="5" customWidth="1"/>
    <col min="8194" max="8194" width="7.140625" style="5" customWidth="1"/>
    <col min="8195" max="8195" width="16.28515625" style="5" customWidth="1"/>
    <col min="8196" max="8196" width="10.28515625" style="5" customWidth="1"/>
    <col min="8197" max="8197" width="9.140625" style="5"/>
    <col min="8198" max="8199" width="6.42578125" style="5" customWidth="1"/>
    <col min="8200" max="8200" width="6" style="5" customWidth="1"/>
    <col min="8201" max="8446" width="9.140625" style="5"/>
    <col min="8447" max="8447" width="6.5703125" style="5" customWidth="1"/>
    <col min="8448" max="8448" width="4.42578125" style="5" customWidth="1"/>
    <col min="8449" max="8449" width="72.140625" style="5" customWidth="1"/>
    <col min="8450" max="8450" width="7.140625" style="5" customWidth="1"/>
    <col min="8451" max="8451" width="16.28515625" style="5" customWidth="1"/>
    <col min="8452" max="8452" width="10.28515625" style="5" customWidth="1"/>
    <col min="8453" max="8453" width="9.140625" style="5"/>
    <col min="8454" max="8455" width="6.42578125" style="5" customWidth="1"/>
    <col min="8456" max="8456" width="6" style="5" customWidth="1"/>
    <col min="8457" max="8702" width="9.140625" style="5"/>
    <col min="8703" max="8703" width="6.5703125" style="5" customWidth="1"/>
    <col min="8704" max="8704" width="4.42578125" style="5" customWidth="1"/>
    <col min="8705" max="8705" width="72.140625" style="5" customWidth="1"/>
    <col min="8706" max="8706" width="7.140625" style="5" customWidth="1"/>
    <col min="8707" max="8707" width="16.28515625" style="5" customWidth="1"/>
    <col min="8708" max="8708" width="10.28515625" style="5" customWidth="1"/>
    <col min="8709" max="8709" width="9.140625" style="5"/>
    <col min="8710" max="8711" width="6.42578125" style="5" customWidth="1"/>
    <col min="8712" max="8712" width="6" style="5" customWidth="1"/>
    <col min="8713" max="8958" width="9.140625" style="5"/>
    <col min="8959" max="8959" width="6.5703125" style="5" customWidth="1"/>
    <col min="8960" max="8960" width="4.42578125" style="5" customWidth="1"/>
    <col min="8961" max="8961" width="72.140625" style="5" customWidth="1"/>
    <col min="8962" max="8962" width="7.140625" style="5" customWidth="1"/>
    <col min="8963" max="8963" width="16.28515625" style="5" customWidth="1"/>
    <col min="8964" max="8964" width="10.28515625" style="5" customWidth="1"/>
    <col min="8965" max="8965" width="9.140625" style="5"/>
    <col min="8966" max="8967" width="6.42578125" style="5" customWidth="1"/>
    <col min="8968" max="8968" width="6" style="5" customWidth="1"/>
    <col min="8969" max="9214" width="9.140625" style="5"/>
    <col min="9215" max="9215" width="6.5703125" style="5" customWidth="1"/>
    <col min="9216" max="9216" width="4.42578125" style="5" customWidth="1"/>
    <col min="9217" max="9217" width="72.140625" style="5" customWidth="1"/>
    <col min="9218" max="9218" width="7.140625" style="5" customWidth="1"/>
    <col min="9219" max="9219" width="16.28515625" style="5" customWidth="1"/>
    <col min="9220" max="9220" width="10.28515625" style="5" customWidth="1"/>
    <col min="9221" max="9221" width="9.140625" style="5"/>
    <col min="9222" max="9223" width="6.42578125" style="5" customWidth="1"/>
    <col min="9224" max="9224" width="6" style="5" customWidth="1"/>
    <col min="9225" max="9470" width="9.140625" style="5"/>
    <col min="9471" max="9471" width="6.5703125" style="5" customWidth="1"/>
    <col min="9472" max="9472" width="4.42578125" style="5" customWidth="1"/>
    <col min="9473" max="9473" width="72.140625" style="5" customWidth="1"/>
    <col min="9474" max="9474" width="7.140625" style="5" customWidth="1"/>
    <col min="9475" max="9475" width="16.28515625" style="5" customWidth="1"/>
    <col min="9476" max="9476" width="10.28515625" style="5" customWidth="1"/>
    <col min="9477" max="9477" width="9.140625" style="5"/>
    <col min="9478" max="9479" width="6.42578125" style="5" customWidth="1"/>
    <col min="9480" max="9480" width="6" style="5" customWidth="1"/>
    <col min="9481" max="9726" width="9.140625" style="5"/>
    <col min="9727" max="9727" width="6.5703125" style="5" customWidth="1"/>
    <col min="9728" max="9728" width="4.42578125" style="5" customWidth="1"/>
    <col min="9729" max="9729" width="72.140625" style="5" customWidth="1"/>
    <col min="9730" max="9730" width="7.140625" style="5" customWidth="1"/>
    <col min="9731" max="9731" width="16.28515625" style="5" customWidth="1"/>
    <col min="9732" max="9732" width="10.28515625" style="5" customWidth="1"/>
    <col min="9733" max="9733" width="9.140625" style="5"/>
    <col min="9734" max="9735" width="6.42578125" style="5" customWidth="1"/>
    <col min="9736" max="9736" width="6" style="5" customWidth="1"/>
    <col min="9737" max="9982" width="9.140625" style="5"/>
    <col min="9983" max="9983" width="6.5703125" style="5" customWidth="1"/>
    <col min="9984" max="9984" width="4.42578125" style="5" customWidth="1"/>
    <col min="9985" max="9985" width="72.140625" style="5" customWidth="1"/>
    <col min="9986" max="9986" width="7.140625" style="5" customWidth="1"/>
    <col min="9987" max="9987" width="16.28515625" style="5" customWidth="1"/>
    <col min="9988" max="9988" width="10.28515625" style="5" customWidth="1"/>
    <col min="9989" max="9989" width="9.140625" style="5"/>
    <col min="9990" max="9991" width="6.42578125" style="5" customWidth="1"/>
    <col min="9992" max="9992" width="6" style="5" customWidth="1"/>
    <col min="9993" max="10238" width="9.140625" style="5"/>
    <col min="10239" max="10239" width="6.5703125" style="5" customWidth="1"/>
    <col min="10240" max="10240" width="4.42578125" style="5" customWidth="1"/>
    <col min="10241" max="10241" width="72.140625" style="5" customWidth="1"/>
    <col min="10242" max="10242" width="7.140625" style="5" customWidth="1"/>
    <col min="10243" max="10243" width="16.28515625" style="5" customWidth="1"/>
    <col min="10244" max="10244" width="10.28515625" style="5" customWidth="1"/>
    <col min="10245" max="10245" width="9.140625" style="5"/>
    <col min="10246" max="10247" width="6.42578125" style="5" customWidth="1"/>
    <col min="10248" max="10248" width="6" style="5" customWidth="1"/>
    <col min="10249" max="10494" width="9.140625" style="5"/>
    <col min="10495" max="10495" width="6.5703125" style="5" customWidth="1"/>
    <col min="10496" max="10496" width="4.42578125" style="5" customWidth="1"/>
    <col min="10497" max="10497" width="72.140625" style="5" customWidth="1"/>
    <col min="10498" max="10498" width="7.140625" style="5" customWidth="1"/>
    <col min="10499" max="10499" width="16.28515625" style="5" customWidth="1"/>
    <col min="10500" max="10500" width="10.28515625" style="5" customWidth="1"/>
    <col min="10501" max="10501" width="9.140625" style="5"/>
    <col min="10502" max="10503" width="6.42578125" style="5" customWidth="1"/>
    <col min="10504" max="10504" width="6" style="5" customWidth="1"/>
    <col min="10505" max="10750" width="9.140625" style="5"/>
    <col min="10751" max="10751" width="6.5703125" style="5" customWidth="1"/>
    <col min="10752" max="10752" width="4.42578125" style="5" customWidth="1"/>
    <col min="10753" max="10753" width="72.140625" style="5" customWidth="1"/>
    <col min="10754" max="10754" width="7.140625" style="5" customWidth="1"/>
    <col min="10755" max="10755" width="16.28515625" style="5" customWidth="1"/>
    <col min="10756" max="10756" width="10.28515625" style="5" customWidth="1"/>
    <col min="10757" max="10757" width="9.140625" style="5"/>
    <col min="10758" max="10759" width="6.42578125" style="5" customWidth="1"/>
    <col min="10760" max="10760" width="6" style="5" customWidth="1"/>
    <col min="10761" max="11006" width="9.140625" style="5"/>
    <col min="11007" max="11007" width="6.5703125" style="5" customWidth="1"/>
    <col min="11008" max="11008" width="4.42578125" style="5" customWidth="1"/>
    <col min="11009" max="11009" width="72.140625" style="5" customWidth="1"/>
    <col min="11010" max="11010" width="7.140625" style="5" customWidth="1"/>
    <col min="11011" max="11011" width="16.28515625" style="5" customWidth="1"/>
    <col min="11012" max="11012" width="10.28515625" style="5" customWidth="1"/>
    <col min="11013" max="11013" width="9.140625" style="5"/>
    <col min="11014" max="11015" width="6.42578125" style="5" customWidth="1"/>
    <col min="11016" max="11016" width="6" style="5" customWidth="1"/>
    <col min="11017" max="11262" width="9.140625" style="5"/>
    <col min="11263" max="11263" width="6.5703125" style="5" customWidth="1"/>
    <col min="11264" max="11264" width="4.42578125" style="5" customWidth="1"/>
    <col min="11265" max="11265" width="72.140625" style="5" customWidth="1"/>
    <col min="11266" max="11266" width="7.140625" style="5" customWidth="1"/>
    <col min="11267" max="11267" width="16.28515625" style="5" customWidth="1"/>
    <col min="11268" max="11268" width="10.28515625" style="5" customWidth="1"/>
    <col min="11269" max="11269" width="9.140625" style="5"/>
    <col min="11270" max="11271" width="6.42578125" style="5" customWidth="1"/>
    <col min="11272" max="11272" width="6" style="5" customWidth="1"/>
    <col min="11273" max="11518" width="9.140625" style="5"/>
    <col min="11519" max="11519" width="6.5703125" style="5" customWidth="1"/>
    <col min="11520" max="11520" width="4.42578125" style="5" customWidth="1"/>
    <col min="11521" max="11521" width="72.140625" style="5" customWidth="1"/>
    <col min="11522" max="11522" width="7.140625" style="5" customWidth="1"/>
    <col min="11523" max="11523" width="16.28515625" style="5" customWidth="1"/>
    <col min="11524" max="11524" width="10.28515625" style="5" customWidth="1"/>
    <col min="11525" max="11525" width="9.140625" style="5"/>
    <col min="11526" max="11527" width="6.42578125" style="5" customWidth="1"/>
    <col min="11528" max="11528" width="6" style="5" customWidth="1"/>
    <col min="11529" max="11774" width="9.140625" style="5"/>
    <col min="11775" max="11775" width="6.5703125" style="5" customWidth="1"/>
    <col min="11776" max="11776" width="4.42578125" style="5" customWidth="1"/>
    <col min="11777" max="11777" width="72.140625" style="5" customWidth="1"/>
    <col min="11778" max="11778" width="7.140625" style="5" customWidth="1"/>
    <col min="11779" max="11779" width="16.28515625" style="5" customWidth="1"/>
    <col min="11780" max="11780" width="10.28515625" style="5" customWidth="1"/>
    <col min="11781" max="11781" width="9.140625" style="5"/>
    <col min="11782" max="11783" width="6.42578125" style="5" customWidth="1"/>
    <col min="11784" max="11784" width="6" style="5" customWidth="1"/>
    <col min="11785" max="12030" width="9.140625" style="5"/>
    <col min="12031" max="12031" width="6.5703125" style="5" customWidth="1"/>
    <col min="12032" max="12032" width="4.42578125" style="5" customWidth="1"/>
    <col min="12033" max="12033" width="72.140625" style="5" customWidth="1"/>
    <col min="12034" max="12034" width="7.140625" style="5" customWidth="1"/>
    <col min="12035" max="12035" width="16.28515625" style="5" customWidth="1"/>
    <col min="12036" max="12036" width="10.28515625" style="5" customWidth="1"/>
    <col min="12037" max="12037" width="9.140625" style="5"/>
    <col min="12038" max="12039" width="6.42578125" style="5" customWidth="1"/>
    <col min="12040" max="12040" width="6" style="5" customWidth="1"/>
    <col min="12041" max="12286" width="9.140625" style="5"/>
    <col min="12287" max="12287" width="6.5703125" style="5" customWidth="1"/>
    <col min="12288" max="12288" width="4.42578125" style="5" customWidth="1"/>
    <col min="12289" max="12289" width="72.140625" style="5" customWidth="1"/>
    <col min="12290" max="12290" width="7.140625" style="5" customWidth="1"/>
    <col min="12291" max="12291" width="16.28515625" style="5" customWidth="1"/>
    <col min="12292" max="12292" width="10.28515625" style="5" customWidth="1"/>
    <col min="12293" max="12293" width="9.140625" style="5"/>
    <col min="12294" max="12295" width="6.42578125" style="5" customWidth="1"/>
    <col min="12296" max="12296" width="6" style="5" customWidth="1"/>
    <col min="12297" max="12542" width="9.140625" style="5"/>
    <col min="12543" max="12543" width="6.5703125" style="5" customWidth="1"/>
    <col min="12544" max="12544" width="4.42578125" style="5" customWidth="1"/>
    <col min="12545" max="12545" width="72.140625" style="5" customWidth="1"/>
    <col min="12546" max="12546" width="7.140625" style="5" customWidth="1"/>
    <col min="12547" max="12547" width="16.28515625" style="5" customWidth="1"/>
    <col min="12548" max="12548" width="10.28515625" style="5" customWidth="1"/>
    <col min="12549" max="12549" width="9.140625" style="5"/>
    <col min="12550" max="12551" width="6.42578125" style="5" customWidth="1"/>
    <col min="12552" max="12552" width="6" style="5" customWidth="1"/>
    <col min="12553" max="12798" width="9.140625" style="5"/>
    <col min="12799" max="12799" width="6.5703125" style="5" customWidth="1"/>
    <col min="12800" max="12800" width="4.42578125" style="5" customWidth="1"/>
    <col min="12801" max="12801" width="72.140625" style="5" customWidth="1"/>
    <col min="12802" max="12802" width="7.140625" style="5" customWidth="1"/>
    <col min="12803" max="12803" width="16.28515625" style="5" customWidth="1"/>
    <col min="12804" max="12804" width="10.28515625" style="5" customWidth="1"/>
    <col min="12805" max="12805" width="9.140625" style="5"/>
    <col min="12806" max="12807" width="6.42578125" style="5" customWidth="1"/>
    <col min="12808" max="12808" width="6" style="5" customWidth="1"/>
    <col min="12809" max="13054" width="9.140625" style="5"/>
    <col min="13055" max="13055" width="6.5703125" style="5" customWidth="1"/>
    <col min="13056" max="13056" width="4.42578125" style="5" customWidth="1"/>
    <col min="13057" max="13057" width="72.140625" style="5" customWidth="1"/>
    <col min="13058" max="13058" width="7.140625" style="5" customWidth="1"/>
    <col min="13059" max="13059" width="16.28515625" style="5" customWidth="1"/>
    <col min="13060" max="13060" width="10.28515625" style="5" customWidth="1"/>
    <col min="13061" max="13061" width="9.140625" style="5"/>
    <col min="13062" max="13063" width="6.42578125" style="5" customWidth="1"/>
    <col min="13064" max="13064" width="6" style="5" customWidth="1"/>
    <col min="13065" max="13310" width="9.140625" style="5"/>
    <col min="13311" max="13311" width="6.5703125" style="5" customWidth="1"/>
    <col min="13312" max="13312" width="4.42578125" style="5" customWidth="1"/>
    <col min="13313" max="13313" width="72.140625" style="5" customWidth="1"/>
    <col min="13314" max="13314" width="7.140625" style="5" customWidth="1"/>
    <col min="13315" max="13315" width="16.28515625" style="5" customWidth="1"/>
    <col min="13316" max="13316" width="10.28515625" style="5" customWidth="1"/>
    <col min="13317" max="13317" width="9.140625" style="5"/>
    <col min="13318" max="13319" width="6.42578125" style="5" customWidth="1"/>
    <col min="13320" max="13320" width="6" style="5" customWidth="1"/>
    <col min="13321" max="13566" width="9.140625" style="5"/>
    <col min="13567" max="13567" width="6.5703125" style="5" customWidth="1"/>
    <col min="13568" max="13568" width="4.42578125" style="5" customWidth="1"/>
    <col min="13569" max="13569" width="72.140625" style="5" customWidth="1"/>
    <col min="13570" max="13570" width="7.140625" style="5" customWidth="1"/>
    <col min="13571" max="13571" width="16.28515625" style="5" customWidth="1"/>
    <col min="13572" max="13572" width="10.28515625" style="5" customWidth="1"/>
    <col min="13573" max="13573" width="9.140625" style="5"/>
    <col min="13574" max="13575" width="6.42578125" style="5" customWidth="1"/>
    <col min="13576" max="13576" width="6" style="5" customWidth="1"/>
    <col min="13577" max="13822" width="9.140625" style="5"/>
    <col min="13823" max="13823" width="6.5703125" style="5" customWidth="1"/>
    <col min="13824" max="13824" width="4.42578125" style="5" customWidth="1"/>
    <col min="13825" max="13825" width="72.140625" style="5" customWidth="1"/>
    <col min="13826" max="13826" width="7.140625" style="5" customWidth="1"/>
    <col min="13827" max="13827" width="16.28515625" style="5" customWidth="1"/>
    <col min="13828" max="13828" width="10.28515625" style="5" customWidth="1"/>
    <col min="13829" max="13829" width="9.140625" style="5"/>
    <col min="13830" max="13831" width="6.42578125" style="5" customWidth="1"/>
    <col min="13832" max="13832" width="6" style="5" customWidth="1"/>
    <col min="13833" max="14078" width="9.140625" style="5"/>
    <col min="14079" max="14079" width="6.5703125" style="5" customWidth="1"/>
    <col min="14080" max="14080" width="4.42578125" style="5" customWidth="1"/>
    <col min="14081" max="14081" width="72.140625" style="5" customWidth="1"/>
    <col min="14082" max="14082" width="7.140625" style="5" customWidth="1"/>
    <col min="14083" max="14083" width="16.28515625" style="5" customWidth="1"/>
    <col min="14084" max="14084" width="10.28515625" style="5" customWidth="1"/>
    <col min="14085" max="14085" width="9.140625" style="5"/>
    <col min="14086" max="14087" width="6.42578125" style="5" customWidth="1"/>
    <col min="14088" max="14088" width="6" style="5" customWidth="1"/>
    <col min="14089" max="14334" width="9.140625" style="5"/>
    <col min="14335" max="14335" width="6.5703125" style="5" customWidth="1"/>
    <col min="14336" max="14336" width="4.42578125" style="5" customWidth="1"/>
    <col min="14337" max="14337" width="72.140625" style="5" customWidth="1"/>
    <col min="14338" max="14338" width="7.140625" style="5" customWidth="1"/>
    <col min="14339" max="14339" width="16.28515625" style="5" customWidth="1"/>
    <col min="14340" max="14340" width="10.28515625" style="5" customWidth="1"/>
    <col min="14341" max="14341" width="9.140625" style="5"/>
    <col min="14342" max="14343" width="6.42578125" style="5" customWidth="1"/>
    <col min="14344" max="14344" width="6" style="5" customWidth="1"/>
    <col min="14345" max="14590" width="9.140625" style="5"/>
    <col min="14591" max="14591" width="6.5703125" style="5" customWidth="1"/>
    <col min="14592" max="14592" width="4.42578125" style="5" customWidth="1"/>
    <col min="14593" max="14593" width="72.140625" style="5" customWidth="1"/>
    <col min="14594" max="14594" width="7.140625" style="5" customWidth="1"/>
    <col min="14595" max="14595" width="16.28515625" style="5" customWidth="1"/>
    <col min="14596" max="14596" width="10.28515625" style="5" customWidth="1"/>
    <col min="14597" max="14597" width="9.140625" style="5"/>
    <col min="14598" max="14599" width="6.42578125" style="5" customWidth="1"/>
    <col min="14600" max="14600" width="6" style="5" customWidth="1"/>
    <col min="14601" max="14846" width="9.140625" style="5"/>
    <col min="14847" max="14847" width="6.5703125" style="5" customWidth="1"/>
    <col min="14848" max="14848" width="4.42578125" style="5" customWidth="1"/>
    <col min="14849" max="14849" width="72.140625" style="5" customWidth="1"/>
    <col min="14850" max="14850" width="7.140625" style="5" customWidth="1"/>
    <col min="14851" max="14851" width="16.28515625" style="5" customWidth="1"/>
    <col min="14852" max="14852" width="10.28515625" style="5" customWidth="1"/>
    <col min="14853" max="14853" width="9.140625" style="5"/>
    <col min="14854" max="14855" width="6.42578125" style="5" customWidth="1"/>
    <col min="14856" max="14856" width="6" style="5" customWidth="1"/>
    <col min="14857" max="15102" width="9.140625" style="5"/>
    <col min="15103" max="15103" width="6.5703125" style="5" customWidth="1"/>
    <col min="15104" max="15104" width="4.42578125" style="5" customWidth="1"/>
    <col min="15105" max="15105" width="72.140625" style="5" customWidth="1"/>
    <col min="15106" max="15106" width="7.140625" style="5" customWidth="1"/>
    <col min="15107" max="15107" width="16.28515625" style="5" customWidth="1"/>
    <col min="15108" max="15108" width="10.28515625" style="5" customWidth="1"/>
    <col min="15109" max="15109" width="9.140625" style="5"/>
    <col min="15110" max="15111" width="6.42578125" style="5" customWidth="1"/>
    <col min="15112" max="15112" width="6" style="5" customWidth="1"/>
    <col min="15113" max="15358" width="9.140625" style="5"/>
    <col min="15359" max="15359" width="6.5703125" style="5" customWidth="1"/>
    <col min="15360" max="15360" width="4.42578125" style="5" customWidth="1"/>
    <col min="15361" max="15361" width="72.140625" style="5" customWidth="1"/>
    <col min="15362" max="15362" width="7.140625" style="5" customWidth="1"/>
    <col min="15363" max="15363" width="16.28515625" style="5" customWidth="1"/>
    <col min="15364" max="15364" width="10.28515625" style="5" customWidth="1"/>
    <col min="15365" max="15365" width="9.140625" style="5"/>
    <col min="15366" max="15367" width="6.42578125" style="5" customWidth="1"/>
    <col min="15368" max="15368" width="6" style="5" customWidth="1"/>
    <col min="15369" max="15614" width="9.140625" style="5"/>
    <col min="15615" max="15615" width="6.5703125" style="5" customWidth="1"/>
    <col min="15616" max="15616" width="4.42578125" style="5" customWidth="1"/>
    <col min="15617" max="15617" width="72.140625" style="5" customWidth="1"/>
    <col min="15618" max="15618" width="7.140625" style="5" customWidth="1"/>
    <col min="15619" max="15619" width="16.28515625" style="5" customWidth="1"/>
    <col min="15620" max="15620" width="10.28515625" style="5" customWidth="1"/>
    <col min="15621" max="15621" width="9.140625" style="5"/>
    <col min="15622" max="15623" width="6.42578125" style="5" customWidth="1"/>
    <col min="15624" max="15624" width="6" style="5" customWidth="1"/>
    <col min="15625" max="15870" width="9.140625" style="5"/>
    <col min="15871" max="15871" width="6.5703125" style="5" customWidth="1"/>
    <col min="15872" max="15872" width="4.42578125" style="5" customWidth="1"/>
    <col min="15873" max="15873" width="72.140625" style="5" customWidth="1"/>
    <col min="15874" max="15874" width="7.140625" style="5" customWidth="1"/>
    <col min="15875" max="15875" width="16.28515625" style="5" customWidth="1"/>
    <col min="15876" max="15876" width="10.28515625" style="5" customWidth="1"/>
    <col min="15877" max="15877" width="9.140625" style="5"/>
    <col min="15878" max="15879" width="6.42578125" style="5" customWidth="1"/>
    <col min="15880" max="15880" width="6" style="5" customWidth="1"/>
    <col min="15881" max="16126" width="9.140625" style="5"/>
    <col min="16127" max="16127" width="6.5703125" style="5" customWidth="1"/>
    <col min="16128" max="16128" width="4.42578125" style="5" customWidth="1"/>
    <col min="16129" max="16129" width="72.140625" style="5" customWidth="1"/>
    <col min="16130" max="16130" width="7.140625" style="5" customWidth="1"/>
    <col min="16131" max="16131" width="16.28515625" style="5" customWidth="1"/>
    <col min="16132" max="16132" width="10.28515625" style="5" customWidth="1"/>
    <col min="16133" max="16133" width="9.140625" style="5"/>
    <col min="16134" max="16135" width="6.42578125" style="5" customWidth="1"/>
    <col min="16136" max="16136" width="6" style="5" customWidth="1"/>
    <col min="16137" max="16384" width="9.140625" style="5"/>
  </cols>
  <sheetData>
    <row r="1" spans="1:16382" s="6" customFormat="1" ht="22.15" hidden="1" customHeight="1" x14ac:dyDescent="0.25">
      <c r="A1" s="8"/>
      <c r="B1" s="28"/>
      <c r="C1" s="28"/>
      <c r="D1" s="28"/>
      <c r="E1" s="28"/>
      <c r="F1" s="28"/>
      <c r="G1" s="28"/>
      <c r="H1" s="28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</row>
    <row r="2" spans="1:16382" ht="18.75" customHeight="1" x14ac:dyDescent="0.25">
      <c r="B2" s="9" t="s">
        <v>106</v>
      </c>
      <c r="C2" s="9"/>
      <c r="D2" s="9"/>
      <c r="E2" s="9"/>
      <c r="F2" s="9"/>
      <c r="G2" s="9"/>
      <c r="H2" s="9"/>
      <c r="I2" s="9"/>
      <c r="J2" s="9"/>
      <c r="K2" s="4"/>
      <c r="L2" s="4"/>
      <c r="M2" s="4"/>
      <c r="N2" s="4"/>
      <c r="O2" s="4"/>
      <c r="P2" s="4"/>
    </row>
    <row r="3" spans="1:16382" s="11" customFormat="1" ht="60.75" customHeight="1" x14ac:dyDescent="0.25">
      <c r="A3" s="29" t="s">
        <v>107</v>
      </c>
      <c r="B3" s="29" t="s">
        <v>2</v>
      </c>
      <c r="C3" s="29" t="s">
        <v>3</v>
      </c>
      <c r="D3" s="29" t="s">
        <v>108</v>
      </c>
      <c r="E3" s="29" t="s">
        <v>7</v>
      </c>
      <c r="F3" s="29" t="s">
        <v>4</v>
      </c>
      <c r="G3" s="29" t="s">
        <v>5</v>
      </c>
      <c r="H3" s="29" t="s">
        <v>6</v>
      </c>
      <c r="I3" s="34" t="s">
        <v>109</v>
      </c>
      <c r="J3" s="34" t="s">
        <v>110</v>
      </c>
    </row>
    <row r="4" spans="1:16382" ht="28.5" x14ac:dyDescent="0.25">
      <c r="A4" s="24">
        <v>1</v>
      </c>
      <c r="B4" s="17" t="s">
        <v>44</v>
      </c>
      <c r="C4" s="18" t="s">
        <v>25</v>
      </c>
      <c r="D4" s="18" t="s">
        <v>28</v>
      </c>
      <c r="E4" s="24">
        <v>6</v>
      </c>
      <c r="F4" s="24"/>
      <c r="G4" s="24" t="s">
        <v>1</v>
      </c>
      <c r="H4" s="40">
        <v>1.1930000000000001</v>
      </c>
      <c r="I4" s="25"/>
      <c r="J4" s="35"/>
    </row>
    <row r="5" spans="1:16382" ht="28.5" x14ac:dyDescent="0.25">
      <c r="A5" s="1">
        <v>2</v>
      </c>
      <c r="B5" s="14" t="s">
        <v>45</v>
      </c>
      <c r="C5" s="2" t="s">
        <v>23</v>
      </c>
      <c r="D5" s="2" t="s">
        <v>29</v>
      </c>
      <c r="E5" s="3">
        <v>1</v>
      </c>
      <c r="F5" s="1"/>
      <c r="G5" s="1" t="s">
        <v>1</v>
      </c>
      <c r="H5" s="41">
        <v>0.38</v>
      </c>
      <c r="I5" s="26"/>
      <c r="J5" s="36"/>
    </row>
    <row r="6" spans="1:16382" ht="28.5" x14ac:dyDescent="0.25">
      <c r="A6" s="1">
        <v>3</v>
      </c>
      <c r="B6" s="14" t="s">
        <v>45</v>
      </c>
      <c r="C6" s="2" t="s">
        <v>23</v>
      </c>
      <c r="D6" s="2" t="s">
        <v>31</v>
      </c>
      <c r="E6" s="3">
        <v>1</v>
      </c>
      <c r="F6" s="1"/>
      <c r="G6" s="1" t="s">
        <v>1</v>
      </c>
      <c r="H6" s="41">
        <v>0.36699999999999999</v>
      </c>
      <c r="I6" s="26"/>
      <c r="J6" s="36"/>
    </row>
    <row r="7" spans="1:16382" ht="28.5" x14ac:dyDescent="0.25">
      <c r="A7" s="1">
        <v>4</v>
      </c>
      <c r="B7" s="14" t="s">
        <v>45</v>
      </c>
      <c r="C7" s="2" t="s">
        <v>23</v>
      </c>
      <c r="D7" s="2" t="s">
        <v>30</v>
      </c>
      <c r="E7" s="3">
        <v>1</v>
      </c>
      <c r="F7" s="1"/>
      <c r="G7" s="1" t="s">
        <v>1</v>
      </c>
      <c r="H7" s="41">
        <v>1.4999999999999999E-2</v>
      </c>
      <c r="I7" s="26"/>
      <c r="J7" s="36"/>
    </row>
    <row r="8" spans="1:16382" ht="28.5" x14ac:dyDescent="0.25">
      <c r="A8" s="1">
        <v>5</v>
      </c>
      <c r="B8" s="14" t="s">
        <v>45</v>
      </c>
      <c r="C8" s="2" t="s">
        <v>23</v>
      </c>
      <c r="D8" s="2" t="s">
        <v>49</v>
      </c>
      <c r="E8" s="3">
        <v>0.66</v>
      </c>
      <c r="F8" s="1"/>
      <c r="G8" s="1" t="s">
        <v>1</v>
      </c>
      <c r="H8" s="41">
        <v>0.161</v>
      </c>
      <c r="I8" s="26"/>
      <c r="J8" s="36"/>
    </row>
    <row r="9" spans="1:16382" ht="28.5" x14ac:dyDescent="0.25">
      <c r="A9" s="1">
        <v>6</v>
      </c>
      <c r="B9" s="14" t="s">
        <v>45</v>
      </c>
      <c r="C9" s="2" t="s">
        <v>23</v>
      </c>
      <c r="D9" s="2" t="s">
        <v>50</v>
      </c>
      <c r="E9" s="3">
        <v>0.66</v>
      </c>
      <c r="F9" s="1"/>
      <c r="G9" s="1" t="s">
        <v>1</v>
      </c>
      <c r="H9" s="41">
        <v>0.16300000000000001</v>
      </c>
      <c r="I9" s="26"/>
      <c r="J9" s="36"/>
    </row>
    <row r="10" spans="1:16382" ht="28.5" x14ac:dyDescent="0.25">
      <c r="A10" s="1">
        <v>7</v>
      </c>
      <c r="B10" s="14" t="s">
        <v>45</v>
      </c>
      <c r="C10" s="2" t="s">
        <v>23</v>
      </c>
      <c r="D10" s="2" t="s">
        <v>32</v>
      </c>
      <c r="E10" s="3">
        <v>1</v>
      </c>
      <c r="F10" s="1"/>
      <c r="G10" s="1" t="s">
        <v>1</v>
      </c>
      <c r="H10" s="41">
        <f>0.145+0.562</f>
        <v>0.70700000000000007</v>
      </c>
      <c r="I10" s="26"/>
      <c r="J10" s="36"/>
    </row>
    <row r="11" spans="1:16382" ht="28.5" x14ac:dyDescent="0.25">
      <c r="A11" s="1">
        <v>8</v>
      </c>
      <c r="B11" s="14" t="s">
        <v>45</v>
      </c>
      <c r="C11" s="2" t="s">
        <v>23</v>
      </c>
      <c r="D11" s="2" t="s">
        <v>51</v>
      </c>
      <c r="E11" s="3">
        <v>0.66</v>
      </c>
      <c r="F11" s="1"/>
      <c r="G11" s="1" t="s">
        <v>1</v>
      </c>
      <c r="H11" s="41">
        <v>0.16900000000000001</v>
      </c>
      <c r="I11" s="26"/>
      <c r="J11" s="36"/>
    </row>
    <row r="12" spans="1:16382" ht="28.5" x14ac:dyDescent="0.25">
      <c r="A12" s="1">
        <v>9</v>
      </c>
      <c r="B12" s="14" t="s">
        <v>45</v>
      </c>
      <c r="C12" s="2" t="s">
        <v>23</v>
      </c>
      <c r="D12" s="2" t="s">
        <v>105</v>
      </c>
      <c r="E12" s="3">
        <v>0.66</v>
      </c>
      <c r="F12" s="1"/>
      <c r="G12" s="1" t="s">
        <v>1</v>
      </c>
      <c r="H12" s="41">
        <v>0.123</v>
      </c>
      <c r="I12" s="26"/>
      <c r="J12" s="36"/>
    </row>
    <row r="13" spans="1:16382" ht="28.5" x14ac:dyDescent="0.25">
      <c r="A13" s="1">
        <v>10</v>
      </c>
      <c r="B13" s="14" t="s">
        <v>45</v>
      </c>
      <c r="C13" s="2" t="s">
        <v>23</v>
      </c>
      <c r="D13" s="2" t="s">
        <v>33</v>
      </c>
      <c r="E13" s="3">
        <v>1</v>
      </c>
      <c r="F13" s="1"/>
      <c r="G13" s="1" t="s">
        <v>1</v>
      </c>
      <c r="H13" s="41">
        <v>4.532</v>
      </c>
      <c r="I13" s="26"/>
      <c r="J13" s="36"/>
    </row>
    <row r="14" spans="1:16382" ht="28.5" x14ac:dyDescent="0.25">
      <c r="A14" s="1">
        <v>11</v>
      </c>
      <c r="B14" s="14" t="s">
        <v>45</v>
      </c>
      <c r="C14" s="2" t="s">
        <v>23</v>
      </c>
      <c r="D14" s="2" t="s">
        <v>34</v>
      </c>
      <c r="E14" s="3">
        <v>1</v>
      </c>
      <c r="F14" s="1"/>
      <c r="G14" s="1" t="s">
        <v>1</v>
      </c>
      <c r="H14" s="41">
        <v>2.802</v>
      </c>
      <c r="I14" s="26"/>
      <c r="J14" s="36"/>
    </row>
    <row r="15" spans="1:16382" ht="28.5" x14ac:dyDescent="0.25">
      <c r="A15" s="1">
        <v>12</v>
      </c>
      <c r="B15" s="14" t="s">
        <v>45</v>
      </c>
      <c r="C15" s="2" t="s">
        <v>23</v>
      </c>
      <c r="D15" s="2" t="s">
        <v>35</v>
      </c>
      <c r="E15" s="3">
        <v>1</v>
      </c>
      <c r="F15" s="1"/>
      <c r="G15" s="1" t="s">
        <v>1</v>
      </c>
      <c r="H15" s="41">
        <v>1.5229999999999999</v>
      </c>
      <c r="I15" s="26"/>
      <c r="J15" s="36"/>
    </row>
    <row r="16" spans="1:16382" ht="28.5" x14ac:dyDescent="0.25">
      <c r="A16" s="1">
        <v>13</v>
      </c>
      <c r="B16" s="14" t="s">
        <v>44</v>
      </c>
      <c r="C16" s="2" t="s">
        <v>23</v>
      </c>
      <c r="D16" s="2" t="s">
        <v>36</v>
      </c>
      <c r="E16" s="3">
        <v>0.66</v>
      </c>
      <c r="F16" s="1"/>
      <c r="G16" s="1" t="s">
        <v>1</v>
      </c>
      <c r="H16" s="41">
        <f>0.025+0.416</f>
        <v>0.441</v>
      </c>
      <c r="I16" s="26"/>
      <c r="J16" s="36"/>
    </row>
    <row r="17" spans="1:10" ht="28.5" x14ac:dyDescent="0.25">
      <c r="A17" s="1">
        <v>14</v>
      </c>
      <c r="B17" s="14" t="s">
        <v>44</v>
      </c>
      <c r="C17" s="2" t="s">
        <v>23</v>
      </c>
      <c r="D17" s="2" t="s">
        <v>37</v>
      </c>
      <c r="E17" s="3">
        <v>0.66</v>
      </c>
      <c r="F17" s="1"/>
      <c r="G17" s="1" t="s">
        <v>1</v>
      </c>
      <c r="H17" s="41">
        <f>0.038+1.813</f>
        <v>1.851</v>
      </c>
      <c r="I17" s="26"/>
      <c r="J17" s="36"/>
    </row>
    <row r="18" spans="1:10" ht="28.5" x14ac:dyDescent="0.25">
      <c r="A18" s="1">
        <v>15</v>
      </c>
      <c r="B18" s="14" t="s">
        <v>44</v>
      </c>
      <c r="C18" s="2" t="s">
        <v>23</v>
      </c>
      <c r="D18" s="2" t="s">
        <v>38</v>
      </c>
      <c r="E18" s="3">
        <v>0.66</v>
      </c>
      <c r="F18" s="1"/>
      <c r="G18" s="1" t="s">
        <v>1</v>
      </c>
      <c r="H18" s="41">
        <v>0.15</v>
      </c>
      <c r="I18" s="26"/>
      <c r="J18" s="36"/>
    </row>
    <row r="19" spans="1:10" ht="28.5" x14ac:dyDescent="0.25">
      <c r="A19" s="1">
        <v>16</v>
      </c>
      <c r="B19" s="14" t="s">
        <v>44</v>
      </c>
      <c r="C19" s="2" t="s">
        <v>23</v>
      </c>
      <c r="D19" s="2" t="s">
        <v>39</v>
      </c>
      <c r="E19" s="3">
        <v>0.66</v>
      </c>
      <c r="F19" s="1"/>
      <c r="G19" s="1" t="s">
        <v>1</v>
      </c>
      <c r="H19" s="41">
        <v>1.8080000000000001</v>
      </c>
      <c r="I19" s="26"/>
      <c r="J19" s="36"/>
    </row>
    <row r="20" spans="1:10" ht="28.5" x14ac:dyDescent="0.25">
      <c r="A20" s="1">
        <v>17</v>
      </c>
      <c r="B20" s="14" t="s">
        <v>44</v>
      </c>
      <c r="C20" s="2" t="s">
        <v>23</v>
      </c>
      <c r="D20" s="2" t="s">
        <v>40</v>
      </c>
      <c r="E20" s="3">
        <v>0.66</v>
      </c>
      <c r="F20" s="1"/>
      <c r="G20" s="1" t="s">
        <v>1</v>
      </c>
      <c r="H20" s="41">
        <v>2.3180000000000001</v>
      </c>
      <c r="I20" s="26"/>
      <c r="J20" s="36"/>
    </row>
    <row r="21" spans="1:10" ht="28.5" x14ac:dyDescent="0.25">
      <c r="A21" s="1">
        <v>18</v>
      </c>
      <c r="B21" s="14" t="s">
        <v>44</v>
      </c>
      <c r="C21" s="2" t="s">
        <v>23</v>
      </c>
      <c r="D21" s="2" t="s">
        <v>9</v>
      </c>
      <c r="E21" s="3">
        <v>0.66</v>
      </c>
      <c r="F21" s="1"/>
      <c r="G21" s="1" t="s">
        <v>1</v>
      </c>
      <c r="H21" s="41">
        <v>0.42799999999999999</v>
      </c>
      <c r="I21" s="26"/>
      <c r="J21" s="36"/>
    </row>
    <row r="22" spans="1:10" ht="28.5" x14ac:dyDescent="0.25">
      <c r="A22" s="1">
        <v>19</v>
      </c>
      <c r="B22" s="14" t="s">
        <v>44</v>
      </c>
      <c r="C22" s="2" t="s">
        <v>23</v>
      </c>
      <c r="D22" s="2" t="s">
        <v>52</v>
      </c>
      <c r="E22" s="3">
        <v>0.66</v>
      </c>
      <c r="F22" s="1"/>
      <c r="G22" s="1" t="s">
        <v>1</v>
      </c>
      <c r="H22" s="41">
        <v>0.59099999999999997</v>
      </c>
      <c r="I22" s="26"/>
      <c r="J22" s="36"/>
    </row>
    <row r="23" spans="1:10" ht="28.5" x14ac:dyDescent="0.25">
      <c r="A23" s="1">
        <v>20</v>
      </c>
      <c r="B23" s="14" t="s">
        <v>44</v>
      </c>
      <c r="C23" s="2" t="s">
        <v>23</v>
      </c>
      <c r="D23" s="2" t="s">
        <v>53</v>
      </c>
      <c r="E23" s="3">
        <v>0.66</v>
      </c>
      <c r="F23" s="1"/>
      <c r="G23" s="1" t="s">
        <v>1</v>
      </c>
      <c r="H23" s="41">
        <v>0.79700000000000004</v>
      </c>
      <c r="I23" s="26"/>
      <c r="J23" s="36"/>
    </row>
    <row r="24" spans="1:10" ht="28.5" x14ac:dyDescent="0.25">
      <c r="A24" s="1">
        <v>21</v>
      </c>
      <c r="B24" s="14" t="s">
        <v>44</v>
      </c>
      <c r="C24" s="2" t="s">
        <v>23</v>
      </c>
      <c r="D24" s="2" t="s">
        <v>54</v>
      </c>
      <c r="E24" s="3">
        <v>0.66</v>
      </c>
      <c r="F24" s="1"/>
      <c r="G24" s="1" t="s">
        <v>1</v>
      </c>
      <c r="H24" s="41">
        <v>1.66</v>
      </c>
      <c r="I24" s="26"/>
      <c r="J24" s="36"/>
    </row>
    <row r="25" spans="1:10" ht="28.5" x14ac:dyDescent="0.25">
      <c r="A25" s="1">
        <v>22</v>
      </c>
      <c r="B25" s="14" t="s">
        <v>44</v>
      </c>
      <c r="C25" s="2" t="s">
        <v>23</v>
      </c>
      <c r="D25" s="2" t="s">
        <v>19</v>
      </c>
      <c r="E25" s="3">
        <v>0.66</v>
      </c>
      <c r="F25" s="1"/>
      <c r="G25" s="1" t="s">
        <v>1</v>
      </c>
      <c r="H25" s="41">
        <v>2.032</v>
      </c>
      <c r="I25" s="26"/>
      <c r="J25" s="36"/>
    </row>
    <row r="26" spans="1:10" ht="28.5" x14ac:dyDescent="0.25">
      <c r="A26" s="1">
        <v>23</v>
      </c>
      <c r="B26" s="14" t="s">
        <v>44</v>
      </c>
      <c r="C26" s="2" t="s">
        <v>23</v>
      </c>
      <c r="D26" s="2" t="s">
        <v>18</v>
      </c>
      <c r="E26" s="3">
        <v>0.66</v>
      </c>
      <c r="F26" s="1"/>
      <c r="G26" s="1" t="s">
        <v>1</v>
      </c>
      <c r="H26" s="41">
        <v>0.192</v>
      </c>
      <c r="I26" s="26"/>
      <c r="J26" s="36"/>
    </row>
    <row r="27" spans="1:10" ht="28.5" x14ac:dyDescent="0.25">
      <c r="A27" s="1">
        <v>24</v>
      </c>
      <c r="B27" s="14" t="s">
        <v>44</v>
      </c>
      <c r="C27" s="2" t="s">
        <v>48</v>
      </c>
      <c r="D27" s="2" t="s">
        <v>55</v>
      </c>
      <c r="E27" s="3">
        <v>0.66</v>
      </c>
      <c r="F27" s="1"/>
      <c r="G27" s="1" t="s">
        <v>1</v>
      </c>
      <c r="H27" s="41">
        <v>0.218</v>
      </c>
      <c r="I27" s="26"/>
      <c r="J27" s="36"/>
    </row>
    <row r="28" spans="1:10" ht="28.5" x14ac:dyDescent="0.25">
      <c r="A28" s="1">
        <v>25</v>
      </c>
      <c r="B28" s="14" t="s">
        <v>44</v>
      </c>
      <c r="C28" s="2" t="s">
        <v>48</v>
      </c>
      <c r="D28" s="2" t="s">
        <v>56</v>
      </c>
      <c r="E28" s="3">
        <v>0.66</v>
      </c>
      <c r="F28" s="1"/>
      <c r="G28" s="1" t="s">
        <v>1</v>
      </c>
      <c r="H28" s="41">
        <v>0.95399999999999996</v>
      </c>
      <c r="I28" s="26"/>
      <c r="J28" s="36"/>
    </row>
    <row r="29" spans="1:10" ht="42.75" x14ac:dyDescent="0.25">
      <c r="A29" s="1">
        <v>26</v>
      </c>
      <c r="B29" s="15" t="s">
        <v>42</v>
      </c>
      <c r="C29" s="2" t="s">
        <v>48</v>
      </c>
      <c r="D29" s="2" t="s">
        <v>43</v>
      </c>
      <c r="E29" s="3">
        <v>1</v>
      </c>
      <c r="F29" s="1"/>
      <c r="G29" s="1" t="s">
        <v>1</v>
      </c>
      <c r="H29" s="41">
        <v>0.28000000000000003</v>
      </c>
      <c r="I29" s="26"/>
      <c r="J29" s="36"/>
    </row>
    <row r="30" spans="1:10" ht="28.5" x14ac:dyDescent="0.25">
      <c r="A30" s="1">
        <v>27</v>
      </c>
      <c r="B30" s="14" t="s">
        <v>46</v>
      </c>
      <c r="C30" s="2" t="s">
        <v>26</v>
      </c>
      <c r="D30" s="2" t="s">
        <v>8</v>
      </c>
      <c r="E30" s="3">
        <v>1</v>
      </c>
      <c r="F30" s="1"/>
      <c r="G30" s="1" t="s">
        <v>1</v>
      </c>
      <c r="H30" s="41">
        <v>2.0459999999999998</v>
      </c>
      <c r="I30" s="26"/>
      <c r="J30" s="36"/>
    </row>
    <row r="31" spans="1:10" ht="28.5" x14ac:dyDescent="0.25">
      <c r="A31" s="1">
        <v>28</v>
      </c>
      <c r="B31" s="14" t="s">
        <v>46</v>
      </c>
      <c r="C31" s="2" t="s">
        <v>26</v>
      </c>
      <c r="D31" s="2" t="s">
        <v>39</v>
      </c>
      <c r="E31" s="3">
        <v>0.66</v>
      </c>
      <c r="F31" s="1"/>
      <c r="G31" s="1" t="s">
        <v>1</v>
      </c>
      <c r="H31" s="41">
        <v>0.67200000000000004</v>
      </c>
      <c r="I31" s="26"/>
      <c r="J31" s="36"/>
    </row>
    <row r="32" spans="1:10" ht="28.5" x14ac:dyDescent="0.25">
      <c r="A32" s="1">
        <v>29</v>
      </c>
      <c r="B32" s="14" t="s">
        <v>46</v>
      </c>
      <c r="C32" s="2" t="s">
        <v>26</v>
      </c>
      <c r="D32" s="2" t="s">
        <v>40</v>
      </c>
      <c r="E32" s="3">
        <v>0.66</v>
      </c>
      <c r="F32" s="1"/>
      <c r="G32" s="1" t="s">
        <v>1</v>
      </c>
      <c r="H32" s="41">
        <v>0.66700000000000004</v>
      </c>
      <c r="I32" s="26"/>
      <c r="J32" s="36"/>
    </row>
    <row r="33" spans="1:10" ht="28.5" x14ac:dyDescent="0.25">
      <c r="A33" s="1">
        <v>30</v>
      </c>
      <c r="B33" s="14" t="s">
        <v>46</v>
      </c>
      <c r="C33" s="2" t="s">
        <v>26</v>
      </c>
      <c r="D33" s="2" t="s">
        <v>9</v>
      </c>
      <c r="E33" s="3">
        <v>0.66</v>
      </c>
      <c r="F33" s="1"/>
      <c r="G33" s="1" t="s">
        <v>1</v>
      </c>
      <c r="H33" s="41">
        <v>38.378</v>
      </c>
      <c r="I33" s="26"/>
      <c r="J33" s="36"/>
    </row>
    <row r="34" spans="1:10" ht="28.5" x14ac:dyDescent="0.25">
      <c r="A34" s="1">
        <v>31</v>
      </c>
      <c r="B34" s="14" t="s">
        <v>46</v>
      </c>
      <c r="C34" s="2" t="s">
        <v>26</v>
      </c>
      <c r="D34" s="2" t="s">
        <v>57</v>
      </c>
      <c r="E34" s="3">
        <v>1</v>
      </c>
      <c r="F34" s="1"/>
      <c r="G34" s="1" t="s">
        <v>1</v>
      </c>
      <c r="H34" s="41">
        <v>0.74</v>
      </c>
      <c r="I34" s="26"/>
      <c r="J34" s="36"/>
    </row>
    <row r="35" spans="1:10" ht="28.5" x14ac:dyDescent="0.25">
      <c r="A35" s="1">
        <v>32</v>
      </c>
      <c r="B35" s="14" t="s">
        <v>46</v>
      </c>
      <c r="C35" s="2" t="s">
        <v>26</v>
      </c>
      <c r="D35" s="2" t="s">
        <v>58</v>
      </c>
      <c r="E35" s="3">
        <v>1</v>
      </c>
      <c r="F35" s="1"/>
      <c r="G35" s="1" t="s">
        <v>1</v>
      </c>
      <c r="H35" s="41">
        <v>0.1</v>
      </c>
      <c r="I35" s="26"/>
      <c r="J35" s="36"/>
    </row>
    <row r="36" spans="1:10" ht="28.5" x14ac:dyDescent="0.25">
      <c r="A36" s="1">
        <v>33</v>
      </c>
      <c r="B36" s="14" t="s">
        <v>46</v>
      </c>
      <c r="C36" s="2" t="s">
        <v>26</v>
      </c>
      <c r="D36" s="2" t="s">
        <v>62</v>
      </c>
      <c r="E36" s="3">
        <v>0.66</v>
      </c>
      <c r="F36" s="1"/>
      <c r="G36" s="1" t="s">
        <v>1</v>
      </c>
      <c r="H36" s="41">
        <v>0.02</v>
      </c>
      <c r="I36" s="26"/>
      <c r="J36" s="36"/>
    </row>
    <row r="37" spans="1:10" ht="28.5" x14ac:dyDescent="0.25">
      <c r="A37" s="1">
        <v>34</v>
      </c>
      <c r="B37" s="14" t="s">
        <v>46</v>
      </c>
      <c r="C37" s="2" t="s">
        <v>26</v>
      </c>
      <c r="D37" s="2" t="s">
        <v>52</v>
      </c>
      <c r="E37" s="3">
        <v>0.66</v>
      </c>
      <c r="F37" s="1"/>
      <c r="G37" s="1" t="s">
        <v>1</v>
      </c>
      <c r="H37" s="41">
        <v>0.47599999999999998</v>
      </c>
      <c r="I37" s="26"/>
      <c r="J37" s="36"/>
    </row>
    <row r="38" spans="1:10" ht="28.5" x14ac:dyDescent="0.25">
      <c r="A38" s="1">
        <v>35</v>
      </c>
      <c r="B38" s="14" t="s">
        <v>46</v>
      </c>
      <c r="C38" s="2" t="s">
        <v>26</v>
      </c>
      <c r="D38" s="2" t="s">
        <v>19</v>
      </c>
      <c r="E38" s="3">
        <v>0.66</v>
      </c>
      <c r="F38" s="1"/>
      <c r="G38" s="1" t="s">
        <v>1</v>
      </c>
      <c r="H38" s="41">
        <v>1.655</v>
      </c>
      <c r="I38" s="26"/>
      <c r="J38" s="36"/>
    </row>
    <row r="39" spans="1:10" ht="28.5" x14ac:dyDescent="0.25">
      <c r="A39" s="1">
        <v>36</v>
      </c>
      <c r="B39" s="14" t="s">
        <v>46</v>
      </c>
      <c r="C39" s="2" t="s">
        <v>26</v>
      </c>
      <c r="D39" s="2" t="s">
        <v>59</v>
      </c>
      <c r="E39" s="3">
        <v>1</v>
      </c>
      <c r="F39" s="1"/>
      <c r="G39" s="1" t="s">
        <v>1</v>
      </c>
      <c r="H39" s="41">
        <v>0.33700000000000002</v>
      </c>
      <c r="I39" s="26"/>
      <c r="J39" s="36"/>
    </row>
    <row r="40" spans="1:10" ht="28.5" x14ac:dyDescent="0.25">
      <c r="A40" s="1">
        <v>37</v>
      </c>
      <c r="B40" s="14" t="s">
        <v>46</v>
      </c>
      <c r="C40" s="2" t="s">
        <v>26</v>
      </c>
      <c r="D40" s="2" t="s">
        <v>56</v>
      </c>
      <c r="E40" s="3">
        <v>1</v>
      </c>
      <c r="F40" s="1"/>
      <c r="G40" s="1" t="s">
        <v>1</v>
      </c>
      <c r="H40" s="41">
        <v>0.188</v>
      </c>
      <c r="I40" s="26"/>
      <c r="J40" s="36"/>
    </row>
    <row r="41" spans="1:10" ht="28.5" x14ac:dyDescent="0.25">
      <c r="A41" s="1">
        <v>38</v>
      </c>
      <c r="B41" s="14" t="s">
        <v>46</v>
      </c>
      <c r="C41" s="2" t="s">
        <v>26</v>
      </c>
      <c r="D41" s="2" t="s">
        <v>63</v>
      </c>
      <c r="E41" s="3">
        <v>0.66</v>
      </c>
      <c r="F41" s="1"/>
      <c r="G41" s="1" t="s">
        <v>1</v>
      </c>
      <c r="H41" s="41">
        <v>0.30099999999999999</v>
      </c>
      <c r="I41" s="26"/>
      <c r="J41" s="36"/>
    </row>
    <row r="42" spans="1:10" ht="28.5" x14ac:dyDescent="0.25">
      <c r="A42" s="1">
        <v>39</v>
      </c>
      <c r="B42" s="14" t="s">
        <v>46</v>
      </c>
      <c r="C42" s="2" t="s">
        <v>26</v>
      </c>
      <c r="D42" s="2" t="s">
        <v>64</v>
      </c>
      <c r="E42" s="3">
        <v>0.66</v>
      </c>
      <c r="F42" s="1"/>
      <c r="G42" s="1" t="s">
        <v>1</v>
      </c>
      <c r="H42" s="41">
        <v>1.786</v>
      </c>
      <c r="I42" s="26"/>
      <c r="J42" s="36"/>
    </row>
    <row r="43" spans="1:10" ht="28.5" x14ac:dyDescent="0.25">
      <c r="A43" s="1">
        <v>40</v>
      </c>
      <c r="B43" s="14" t="s">
        <v>46</v>
      </c>
      <c r="C43" s="2" t="s">
        <v>26</v>
      </c>
      <c r="D43" s="2" t="s">
        <v>65</v>
      </c>
      <c r="E43" s="3">
        <v>0.66</v>
      </c>
      <c r="F43" s="1"/>
      <c r="G43" s="1" t="s">
        <v>1</v>
      </c>
      <c r="H43" s="41">
        <v>0.29799999999999999</v>
      </c>
      <c r="I43" s="26"/>
      <c r="J43" s="36"/>
    </row>
    <row r="44" spans="1:10" ht="28.5" x14ac:dyDescent="0.25">
      <c r="A44" s="1">
        <v>41</v>
      </c>
      <c r="B44" s="14" t="s">
        <v>46</v>
      </c>
      <c r="C44" s="2" t="s">
        <v>26</v>
      </c>
      <c r="D44" s="2" t="s">
        <v>60</v>
      </c>
      <c r="E44" s="3">
        <v>1</v>
      </c>
      <c r="F44" s="1"/>
      <c r="G44" s="1" t="s">
        <v>1</v>
      </c>
      <c r="H44" s="41">
        <v>0.33700000000000002</v>
      </c>
      <c r="I44" s="26"/>
      <c r="J44" s="36"/>
    </row>
    <row r="45" spans="1:10" ht="28.5" x14ac:dyDescent="0.25">
      <c r="A45" s="1">
        <v>42</v>
      </c>
      <c r="B45" s="14" t="s">
        <v>46</v>
      </c>
      <c r="C45" s="2" t="s">
        <v>26</v>
      </c>
      <c r="D45" s="2" t="s">
        <v>61</v>
      </c>
      <c r="E45" s="3">
        <v>1</v>
      </c>
      <c r="F45" s="1"/>
      <c r="G45" s="1" t="s">
        <v>1</v>
      </c>
      <c r="H45" s="41">
        <v>0.188</v>
      </c>
      <c r="I45" s="26"/>
      <c r="J45" s="36"/>
    </row>
    <row r="46" spans="1:10" ht="28.5" x14ac:dyDescent="0.25">
      <c r="A46" s="1">
        <v>43</v>
      </c>
      <c r="B46" s="14" t="s">
        <v>46</v>
      </c>
      <c r="C46" s="2" t="s">
        <v>26</v>
      </c>
      <c r="D46" s="2" t="s">
        <v>66</v>
      </c>
      <c r="E46" s="3">
        <v>0.66</v>
      </c>
      <c r="F46" s="1"/>
      <c r="G46" s="1" t="s">
        <v>1</v>
      </c>
      <c r="H46" s="41">
        <v>0.30099999999999999</v>
      </c>
      <c r="I46" s="26"/>
      <c r="J46" s="36"/>
    </row>
    <row r="47" spans="1:10" ht="28.5" x14ac:dyDescent="0.25">
      <c r="A47" s="1">
        <v>44</v>
      </c>
      <c r="B47" s="14" t="s">
        <v>46</v>
      </c>
      <c r="C47" s="2" t="s">
        <v>26</v>
      </c>
      <c r="D47" s="2" t="s">
        <v>67</v>
      </c>
      <c r="E47" s="3">
        <v>0.66</v>
      </c>
      <c r="F47" s="1"/>
      <c r="G47" s="1" t="s">
        <v>1</v>
      </c>
      <c r="H47" s="41">
        <v>1.786</v>
      </c>
      <c r="I47" s="26"/>
      <c r="J47" s="36"/>
    </row>
    <row r="48" spans="1:10" ht="28.5" x14ac:dyDescent="0.25">
      <c r="A48" s="1">
        <v>45</v>
      </c>
      <c r="B48" s="14" t="s">
        <v>46</v>
      </c>
      <c r="C48" s="2" t="s">
        <v>26</v>
      </c>
      <c r="D48" s="2" t="s">
        <v>68</v>
      </c>
      <c r="E48" s="3">
        <v>0.66</v>
      </c>
      <c r="F48" s="1"/>
      <c r="G48" s="1" t="s">
        <v>1</v>
      </c>
      <c r="H48" s="41">
        <v>0.29799999999999999</v>
      </c>
      <c r="I48" s="26"/>
      <c r="J48" s="36"/>
    </row>
    <row r="49" spans="1:10" ht="42.75" x14ac:dyDescent="0.25">
      <c r="A49" s="1">
        <v>46</v>
      </c>
      <c r="B49" s="15" t="s">
        <v>69</v>
      </c>
      <c r="C49" s="2" t="s">
        <v>71</v>
      </c>
      <c r="D49" s="2" t="s">
        <v>70</v>
      </c>
      <c r="E49" s="3">
        <v>0.66</v>
      </c>
      <c r="F49" s="1"/>
      <c r="G49" s="1" t="s">
        <v>1</v>
      </c>
      <c r="H49" s="41">
        <v>0.20499999999999999</v>
      </c>
      <c r="I49" s="26"/>
      <c r="J49" s="36"/>
    </row>
    <row r="50" spans="1:10" ht="57" x14ac:dyDescent="0.25">
      <c r="A50" s="1">
        <v>47</v>
      </c>
      <c r="B50" s="15" t="s">
        <v>72</v>
      </c>
      <c r="C50" s="2" t="s">
        <v>74</v>
      </c>
      <c r="D50" s="2" t="s">
        <v>73</v>
      </c>
      <c r="E50" s="3">
        <v>0.66</v>
      </c>
      <c r="F50" s="1"/>
      <c r="G50" s="1" t="s">
        <v>1</v>
      </c>
      <c r="H50" s="41">
        <v>8.1000000000000003E-2</v>
      </c>
      <c r="I50" s="26"/>
      <c r="J50" s="36"/>
    </row>
    <row r="51" spans="1:10" ht="57" x14ac:dyDescent="0.25">
      <c r="A51" s="1">
        <v>48</v>
      </c>
      <c r="B51" s="15" t="s">
        <v>72</v>
      </c>
      <c r="C51" s="2" t="s">
        <v>74</v>
      </c>
      <c r="D51" s="2" t="s">
        <v>75</v>
      </c>
      <c r="E51" s="3">
        <v>0.66</v>
      </c>
      <c r="F51" s="1"/>
      <c r="G51" s="1" t="s">
        <v>1</v>
      </c>
      <c r="H51" s="41">
        <v>0.53800000000000003</v>
      </c>
      <c r="I51" s="26"/>
      <c r="J51" s="36"/>
    </row>
    <row r="52" spans="1:10" ht="42.75" x14ac:dyDescent="0.25">
      <c r="A52" s="1">
        <v>49</v>
      </c>
      <c r="B52" s="15" t="s">
        <v>76</v>
      </c>
      <c r="C52" s="2" t="s">
        <v>79</v>
      </c>
      <c r="D52" s="2" t="s">
        <v>78</v>
      </c>
      <c r="E52" s="3">
        <v>1</v>
      </c>
      <c r="F52" s="1"/>
      <c r="G52" s="1" t="s">
        <v>1</v>
      </c>
      <c r="H52" s="41">
        <v>0.71199999999999997</v>
      </c>
      <c r="I52" s="26"/>
      <c r="J52" s="36"/>
    </row>
    <row r="53" spans="1:10" ht="42.75" x14ac:dyDescent="0.25">
      <c r="A53" s="1">
        <v>50</v>
      </c>
      <c r="B53" s="15" t="s">
        <v>76</v>
      </c>
      <c r="C53" s="2" t="s">
        <v>79</v>
      </c>
      <c r="D53" s="2" t="s">
        <v>78</v>
      </c>
      <c r="E53" s="3">
        <v>1</v>
      </c>
      <c r="F53" s="1"/>
      <c r="G53" s="1" t="s">
        <v>1</v>
      </c>
      <c r="H53" s="41">
        <v>1.2769999999999999</v>
      </c>
      <c r="I53" s="26"/>
      <c r="J53" s="36"/>
    </row>
    <row r="54" spans="1:10" x14ac:dyDescent="0.25">
      <c r="A54" s="1">
        <v>51</v>
      </c>
      <c r="B54" s="12" t="s">
        <v>47</v>
      </c>
      <c r="C54" s="2" t="s">
        <v>27</v>
      </c>
      <c r="D54" s="2" t="s">
        <v>41</v>
      </c>
      <c r="E54" s="3">
        <v>1</v>
      </c>
      <c r="F54" s="1"/>
      <c r="G54" s="1" t="s">
        <v>1</v>
      </c>
      <c r="H54" s="41">
        <v>0.53</v>
      </c>
      <c r="I54" s="26"/>
      <c r="J54" s="36"/>
    </row>
    <row r="55" spans="1:10" ht="42.75" x14ac:dyDescent="0.25">
      <c r="A55" s="1">
        <v>52</v>
      </c>
      <c r="B55" s="12" t="s">
        <v>83</v>
      </c>
      <c r="C55" s="2" t="s">
        <v>84</v>
      </c>
      <c r="D55" s="2" t="s">
        <v>81</v>
      </c>
      <c r="E55" s="3">
        <v>1</v>
      </c>
      <c r="F55" s="1"/>
      <c r="G55" s="1" t="s">
        <v>1</v>
      </c>
      <c r="H55" s="41">
        <v>0.51200000000000001</v>
      </c>
      <c r="I55" s="26"/>
      <c r="J55" s="36"/>
    </row>
    <row r="56" spans="1:10" ht="42.75" x14ac:dyDescent="0.25">
      <c r="A56" s="1">
        <v>53</v>
      </c>
      <c r="B56" s="12" t="s">
        <v>83</v>
      </c>
      <c r="C56" s="2" t="s">
        <v>84</v>
      </c>
      <c r="D56" s="2" t="s">
        <v>60</v>
      </c>
      <c r="E56" s="3">
        <v>1</v>
      </c>
      <c r="F56" s="1"/>
      <c r="G56" s="1" t="s">
        <v>1</v>
      </c>
      <c r="H56" s="41">
        <v>0.51200000000000001</v>
      </c>
      <c r="I56" s="26"/>
      <c r="J56" s="36"/>
    </row>
    <row r="57" spans="1:10" ht="42.75" x14ac:dyDescent="0.25">
      <c r="A57" s="1">
        <v>54</v>
      </c>
      <c r="B57" s="12" t="s">
        <v>82</v>
      </c>
      <c r="C57" s="2" t="s">
        <v>80</v>
      </c>
      <c r="D57" s="2" t="s">
        <v>77</v>
      </c>
      <c r="E57" s="3">
        <v>1</v>
      </c>
      <c r="F57" s="1"/>
      <c r="G57" s="1" t="s">
        <v>1</v>
      </c>
      <c r="H57" s="41">
        <v>0.71199999999999997</v>
      </c>
      <c r="I57" s="26"/>
      <c r="J57" s="36"/>
    </row>
    <row r="58" spans="1:10" ht="42.75" x14ac:dyDescent="0.25">
      <c r="A58" s="1">
        <v>55</v>
      </c>
      <c r="B58" s="12" t="s">
        <v>82</v>
      </c>
      <c r="C58" s="2" t="s">
        <v>80</v>
      </c>
      <c r="D58" s="2" t="s">
        <v>81</v>
      </c>
      <c r="E58" s="3">
        <v>1</v>
      </c>
      <c r="F58" s="1"/>
      <c r="G58" s="1" t="s">
        <v>1</v>
      </c>
      <c r="H58" s="41">
        <v>1.2769999999999999</v>
      </c>
      <c r="I58" s="26"/>
      <c r="J58" s="36"/>
    </row>
    <row r="59" spans="1:10" ht="71.25" x14ac:dyDescent="0.25">
      <c r="A59" s="1">
        <v>56</v>
      </c>
      <c r="B59" s="12" t="s">
        <v>16</v>
      </c>
      <c r="C59" s="2" t="s">
        <v>24</v>
      </c>
      <c r="D59" s="2" t="s">
        <v>10</v>
      </c>
      <c r="E59" s="13">
        <v>0.66</v>
      </c>
      <c r="F59" s="1"/>
      <c r="G59" s="1" t="s">
        <v>1</v>
      </c>
      <c r="H59" s="42">
        <v>2.1920000000000002</v>
      </c>
      <c r="I59" s="26"/>
      <c r="J59" s="36"/>
    </row>
    <row r="60" spans="1:10" ht="71.25" x14ac:dyDescent="0.25">
      <c r="A60" s="1">
        <v>57</v>
      </c>
      <c r="B60" s="12" t="s">
        <v>16</v>
      </c>
      <c r="C60" s="2" t="s">
        <v>24</v>
      </c>
      <c r="D60" s="2" t="s">
        <v>11</v>
      </c>
      <c r="E60" s="13">
        <v>0.66</v>
      </c>
      <c r="F60" s="1"/>
      <c r="G60" s="1" t="s">
        <v>1</v>
      </c>
      <c r="H60" s="42">
        <v>0.36499999999999999</v>
      </c>
      <c r="I60" s="26"/>
      <c r="J60" s="36"/>
    </row>
    <row r="61" spans="1:10" ht="71.25" x14ac:dyDescent="0.25">
      <c r="A61" s="1">
        <v>58</v>
      </c>
      <c r="B61" s="12" t="s">
        <v>16</v>
      </c>
      <c r="C61" s="2" t="s">
        <v>24</v>
      </c>
      <c r="D61" s="2" t="s">
        <v>9</v>
      </c>
      <c r="E61" s="13">
        <v>0.66</v>
      </c>
      <c r="F61" s="1"/>
      <c r="G61" s="1" t="s">
        <v>1</v>
      </c>
      <c r="H61" s="42">
        <v>4.149</v>
      </c>
      <c r="I61" s="26"/>
      <c r="J61" s="36"/>
    </row>
    <row r="62" spans="1:10" ht="28.5" x14ac:dyDescent="0.25">
      <c r="A62" s="1">
        <v>59</v>
      </c>
      <c r="B62" s="12" t="s">
        <v>85</v>
      </c>
      <c r="C62" s="2" t="s">
        <v>86</v>
      </c>
      <c r="D62" s="19" t="s">
        <v>87</v>
      </c>
      <c r="E62" s="13"/>
      <c r="F62" s="1"/>
      <c r="G62" s="1" t="s">
        <v>1</v>
      </c>
      <c r="H62" s="42">
        <v>0.06</v>
      </c>
      <c r="I62" s="26"/>
      <c r="J62" s="36"/>
    </row>
    <row r="63" spans="1:10" ht="28.5" x14ac:dyDescent="0.25">
      <c r="A63" s="1">
        <v>60</v>
      </c>
      <c r="B63" s="12" t="s">
        <v>85</v>
      </c>
      <c r="C63" s="2" t="s">
        <v>86</v>
      </c>
      <c r="D63" s="20" t="s">
        <v>88</v>
      </c>
      <c r="E63" s="13"/>
      <c r="F63" s="1"/>
      <c r="G63" s="1" t="s">
        <v>1</v>
      </c>
      <c r="H63" s="42">
        <v>0.13500000000000001</v>
      </c>
      <c r="I63" s="26"/>
      <c r="J63" s="36"/>
    </row>
    <row r="64" spans="1:10" ht="28.5" x14ac:dyDescent="0.25">
      <c r="A64" s="1">
        <v>61</v>
      </c>
      <c r="B64" s="12" t="s">
        <v>85</v>
      </c>
      <c r="C64" s="2" t="s">
        <v>86</v>
      </c>
      <c r="D64" s="20" t="s">
        <v>89</v>
      </c>
      <c r="E64" s="13"/>
      <c r="F64" s="1"/>
      <c r="G64" s="1" t="s">
        <v>1</v>
      </c>
      <c r="H64" s="42">
        <v>0.1</v>
      </c>
      <c r="I64" s="26"/>
      <c r="J64" s="36"/>
    </row>
    <row r="65" spans="1:10" ht="28.5" x14ac:dyDescent="0.25">
      <c r="A65" s="1">
        <v>62</v>
      </c>
      <c r="B65" s="12" t="s">
        <v>85</v>
      </c>
      <c r="C65" s="2" t="s">
        <v>86</v>
      </c>
      <c r="D65" s="20" t="s">
        <v>90</v>
      </c>
      <c r="E65" s="13"/>
      <c r="F65" s="1"/>
      <c r="G65" s="1" t="s">
        <v>1</v>
      </c>
      <c r="H65" s="42">
        <v>7.0000000000000007E-2</v>
      </c>
      <c r="I65" s="26"/>
      <c r="J65" s="36"/>
    </row>
    <row r="66" spans="1:10" ht="28.5" x14ac:dyDescent="0.25">
      <c r="A66" s="1">
        <v>63</v>
      </c>
      <c r="B66" s="12" t="s">
        <v>85</v>
      </c>
      <c r="C66" s="2" t="s">
        <v>86</v>
      </c>
      <c r="D66" s="20" t="s">
        <v>91</v>
      </c>
      <c r="E66" s="13"/>
      <c r="F66" s="1"/>
      <c r="G66" s="1" t="s">
        <v>1</v>
      </c>
      <c r="H66" s="42">
        <v>2.9609999999999999</v>
      </c>
      <c r="I66" s="26"/>
      <c r="J66" s="36"/>
    </row>
    <row r="67" spans="1:10" ht="28.5" x14ac:dyDescent="0.25">
      <c r="A67" s="1">
        <v>64</v>
      </c>
      <c r="B67" s="12" t="s">
        <v>85</v>
      </c>
      <c r="C67" s="2" t="s">
        <v>86</v>
      </c>
      <c r="D67" s="20" t="s">
        <v>92</v>
      </c>
      <c r="E67" s="13"/>
      <c r="F67" s="1"/>
      <c r="G67" s="1" t="s">
        <v>1</v>
      </c>
      <c r="H67" s="42">
        <v>3.5000000000000003E-2</v>
      </c>
      <c r="I67" s="26"/>
      <c r="J67" s="36"/>
    </row>
    <row r="68" spans="1:10" ht="28.5" x14ac:dyDescent="0.25">
      <c r="A68" s="1">
        <v>65</v>
      </c>
      <c r="B68" s="12" t="s">
        <v>85</v>
      </c>
      <c r="C68" s="2" t="s">
        <v>86</v>
      </c>
      <c r="D68" s="21" t="s">
        <v>73</v>
      </c>
      <c r="E68" s="13"/>
      <c r="F68" s="1"/>
      <c r="G68" s="1" t="s">
        <v>1</v>
      </c>
      <c r="H68" s="42">
        <v>0.91200000000000003</v>
      </c>
      <c r="I68" s="26"/>
      <c r="J68" s="36"/>
    </row>
    <row r="69" spans="1:10" ht="28.5" x14ac:dyDescent="0.25">
      <c r="A69" s="1">
        <v>66</v>
      </c>
      <c r="B69" s="15" t="s">
        <v>15</v>
      </c>
      <c r="C69" s="2" t="s">
        <v>12</v>
      </c>
      <c r="D69" s="2" t="s">
        <v>17</v>
      </c>
      <c r="E69" s="13">
        <v>0.66</v>
      </c>
      <c r="F69" s="1"/>
      <c r="G69" s="1" t="s">
        <v>1</v>
      </c>
      <c r="H69" s="41">
        <v>1.2E-2</v>
      </c>
      <c r="I69" s="37"/>
      <c r="J69" s="36"/>
    </row>
    <row r="70" spans="1:10" ht="28.5" x14ac:dyDescent="0.25">
      <c r="A70" s="1">
        <v>67</v>
      </c>
      <c r="B70" s="16" t="s">
        <v>14</v>
      </c>
      <c r="C70" s="2" t="s">
        <v>13</v>
      </c>
      <c r="D70" s="2" t="s">
        <v>17</v>
      </c>
      <c r="E70" s="13">
        <v>0.66</v>
      </c>
      <c r="F70" s="1"/>
      <c r="G70" s="1" t="s">
        <v>1</v>
      </c>
      <c r="H70" s="41">
        <v>0.114</v>
      </c>
      <c r="I70" s="37"/>
      <c r="J70" s="36"/>
    </row>
    <row r="71" spans="1:10" ht="28.5" x14ac:dyDescent="0.25">
      <c r="A71" s="1">
        <v>68</v>
      </c>
      <c r="B71" s="16" t="s">
        <v>14</v>
      </c>
      <c r="C71" s="2" t="s">
        <v>13</v>
      </c>
      <c r="D71" s="2" t="s">
        <v>18</v>
      </c>
      <c r="E71" s="13">
        <v>0.66</v>
      </c>
      <c r="F71" s="1"/>
      <c r="G71" s="1" t="s">
        <v>1</v>
      </c>
      <c r="H71" s="41">
        <v>0.113</v>
      </c>
      <c r="I71" s="37"/>
      <c r="J71" s="36"/>
    </row>
    <row r="72" spans="1:10" ht="28.5" x14ac:dyDescent="0.25">
      <c r="A72" s="1">
        <v>69</v>
      </c>
      <c r="B72" s="15" t="s">
        <v>15</v>
      </c>
      <c r="C72" s="2" t="s">
        <v>12</v>
      </c>
      <c r="D72" s="3" t="s">
        <v>18</v>
      </c>
      <c r="E72" s="13">
        <v>0.66</v>
      </c>
      <c r="F72" s="1"/>
      <c r="G72" s="1" t="s">
        <v>1</v>
      </c>
      <c r="H72" s="41">
        <v>0.80100000000000005</v>
      </c>
      <c r="I72" s="37"/>
      <c r="J72" s="36"/>
    </row>
    <row r="73" spans="1:10" ht="28.5" x14ac:dyDescent="0.25">
      <c r="A73" s="1">
        <v>70</v>
      </c>
      <c r="B73" s="15" t="s">
        <v>15</v>
      </c>
      <c r="C73" s="2" t="s">
        <v>12</v>
      </c>
      <c r="D73" s="3" t="s">
        <v>19</v>
      </c>
      <c r="E73" s="13">
        <v>0.66</v>
      </c>
      <c r="F73" s="1"/>
      <c r="G73" s="1" t="s">
        <v>1</v>
      </c>
      <c r="H73" s="41">
        <v>0.33100000000000002</v>
      </c>
      <c r="I73" s="37"/>
      <c r="J73" s="36"/>
    </row>
    <row r="74" spans="1:10" ht="28.5" x14ac:dyDescent="0.25">
      <c r="A74" s="1">
        <v>71</v>
      </c>
      <c r="B74" s="15" t="s">
        <v>15</v>
      </c>
      <c r="C74" s="2" t="s">
        <v>12</v>
      </c>
      <c r="D74" s="2" t="s">
        <v>20</v>
      </c>
      <c r="E74" s="13">
        <v>0.66</v>
      </c>
      <c r="F74" s="1"/>
      <c r="G74" s="1" t="s">
        <v>1</v>
      </c>
      <c r="H74" s="41">
        <v>0.111</v>
      </c>
      <c r="I74" s="37"/>
      <c r="J74" s="36"/>
    </row>
    <row r="75" spans="1:10" ht="28.5" x14ac:dyDescent="0.25">
      <c r="A75" s="1">
        <v>72</v>
      </c>
      <c r="B75" s="15" t="s">
        <v>15</v>
      </c>
      <c r="C75" s="2" t="s">
        <v>12</v>
      </c>
      <c r="D75" s="2" t="s">
        <v>21</v>
      </c>
      <c r="E75" s="13">
        <v>0.66</v>
      </c>
      <c r="F75" s="1"/>
      <c r="G75" s="1" t="s">
        <v>1</v>
      </c>
      <c r="H75" s="41">
        <v>0.26800000000000002</v>
      </c>
      <c r="I75" s="37"/>
      <c r="J75" s="36"/>
    </row>
    <row r="76" spans="1:10" ht="28.5" x14ac:dyDescent="0.25">
      <c r="A76" s="1">
        <v>73</v>
      </c>
      <c r="B76" s="15" t="s">
        <v>15</v>
      </c>
      <c r="C76" s="2" t="s">
        <v>12</v>
      </c>
      <c r="D76" s="2" t="s">
        <v>22</v>
      </c>
      <c r="E76" s="13">
        <v>0.66</v>
      </c>
      <c r="F76" s="1"/>
      <c r="G76" s="1" t="s">
        <v>1</v>
      </c>
      <c r="H76" s="41">
        <v>0.23699999999999999</v>
      </c>
      <c r="I76" s="37"/>
      <c r="J76" s="36"/>
    </row>
    <row r="77" spans="1:10" ht="42.75" x14ac:dyDescent="0.25">
      <c r="A77" s="24">
        <v>74</v>
      </c>
      <c r="B77" s="22" t="s">
        <v>93</v>
      </c>
      <c r="C77" s="18" t="s">
        <v>95</v>
      </c>
      <c r="D77" s="18" t="s">
        <v>94</v>
      </c>
      <c r="E77" s="23">
        <v>0.5</v>
      </c>
      <c r="F77" s="24"/>
      <c r="G77" s="1" t="s">
        <v>1</v>
      </c>
      <c r="H77" s="40">
        <v>2.7</v>
      </c>
      <c r="I77" s="38"/>
      <c r="J77" s="35"/>
    </row>
    <row r="78" spans="1:10" ht="42.75" x14ac:dyDescent="0.25">
      <c r="A78" s="24">
        <v>75</v>
      </c>
      <c r="B78" s="22" t="s">
        <v>93</v>
      </c>
      <c r="C78" s="18" t="s">
        <v>95</v>
      </c>
      <c r="D78" s="18" t="s">
        <v>96</v>
      </c>
      <c r="E78" s="23">
        <v>0.5</v>
      </c>
      <c r="F78" s="24"/>
      <c r="G78" s="1" t="s">
        <v>1</v>
      </c>
      <c r="H78" s="40">
        <v>0.16600000000000001</v>
      </c>
      <c r="I78" s="38"/>
      <c r="J78" s="35"/>
    </row>
    <row r="79" spans="1:10" ht="42.75" x14ac:dyDescent="0.25">
      <c r="A79" s="24">
        <v>76</v>
      </c>
      <c r="B79" s="22" t="s">
        <v>93</v>
      </c>
      <c r="C79" s="18" t="s">
        <v>95</v>
      </c>
      <c r="D79" s="18" t="s">
        <v>97</v>
      </c>
      <c r="E79" s="23">
        <v>0.5</v>
      </c>
      <c r="F79" s="24"/>
      <c r="G79" s="1" t="s">
        <v>1</v>
      </c>
      <c r="H79" s="40">
        <v>0.4</v>
      </c>
      <c r="I79" s="38"/>
      <c r="J79" s="35"/>
    </row>
    <row r="80" spans="1:10" ht="42.75" x14ac:dyDescent="0.25">
      <c r="A80" s="24">
        <v>77</v>
      </c>
      <c r="B80" s="22" t="s">
        <v>93</v>
      </c>
      <c r="C80" s="18" t="s">
        <v>95</v>
      </c>
      <c r="D80" s="18" t="s">
        <v>98</v>
      </c>
      <c r="E80" s="23">
        <v>0.5</v>
      </c>
      <c r="F80" s="24"/>
      <c r="G80" s="1" t="s">
        <v>1</v>
      </c>
      <c r="H80" s="40">
        <v>0.4</v>
      </c>
      <c r="I80" s="38"/>
      <c r="J80" s="35"/>
    </row>
    <row r="81" spans="1:11" ht="71.25" x14ac:dyDescent="0.25">
      <c r="A81" s="24">
        <v>78</v>
      </c>
      <c r="B81" s="22" t="s">
        <v>100</v>
      </c>
      <c r="C81" s="18" t="s">
        <v>99</v>
      </c>
      <c r="D81" s="18" t="s">
        <v>101</v>
      </c>
      <c r="E81" s="23">
        <v>0.5</v>
      </c>
      <c r="F81" s="24"/>
      <c r="G81" s="1" t="s">
        <v>1</v>
      </c>
      <c r="H81" s="40">
        <v>1.623</v>
      </c>
      <c r="I81" s="38"/>
      <c r="J81" s="35"/>
    </row>
    <row r="82" spans="1:11" ht="28.5" x14ac:dyDescent="0.25">
      <c r="A82" s="24">
        <v>79</v>
      </c>
      <c r="B82" s="22" t="s">
        <v>103</v>
      </c>
      <c r="C82" s="18" t="s">
        <v>102</v>
      </c>
      <c r="D82" s="18" t="s">
        <v>104</v>
      </c>
      <c r="E82" s="23">
        <v>0.5</v>
      </c>
      <c r="F82" s="24"/>
      <c r="G82" s="1" t="s">
        <v>1</v>
      </c>
      <c r="H82" s="40">
        <v>0.57499999999999996</v>
      </c>
      <c r="I82" s="38"/>
      <c r="J82" s="35"/>
    </row>
    <row r="83" spans="1:11" s="33" customFormat="1" ht="24.75" customHeight="1" x14ac:dyDescent="0.25">
      <c r="A83" s="31"/>
      <c r="B83" s="30" t="s">
        <v>0</v>
      </c>
      <c r="C83" s="31"/>
      <c r="D83" s="31"/>
      <c r="E83" s="31"/>
      <c r="F83" s="31"/>
      <c r="G83" s="31"/>
      <c r="H83" s="43">
        <f>SUM(H4:H82)</f>
        <v>101.61500000000005</v>
      </c>
      <c r="I83" s="39"/>
      <c r="J83" s="39">
        <f>SUM(J4:J82)</f>
        <v>0</v>
      </c>
      <c r="K83" s="32"/>
    </row>
  </sheetData>
  <mergeCells count="1024">
    <mergeCell ref="WQY1:WRN1"/>
    <mergeCell ref="WRO1:WSD1"/>
    <mergeCell ref="WSE1:WST1"/>
    <mergeCell ref="WSU1:WTJ1"/>
    <mergeCell ref="WTK1:WTZ1"/>
    <mergeCell ref="WNW1:WOL1"/>
    <mergeCell ref="WOM1:WPB1"/>
    <mergeCell ref="WPC1:WPR1"/>
    <mergeCell ref="WPS1:WQH1"/>
    <mergeCell ref="WQI1:WQX1"/>
    <mergeCell ref="WKU1:WLJ1"/>
    <mergeCell ref="WLK1:WLZ1"/>
    <mergeCell ref="XDG1:XDV1"/>
    <mergeCell ref="XDW1:XEL1"/>
    <mergeCell ref="XEM1:XFB1"/>
    <mergeCell ref="XAE1:XAT1"/>
    <mergeCell ref="XAU1:XBJ1"/>
    <mergeCell ref="XBK1:XBZ1"/>
    <mergeCell ref="XCA1:XCP1"/>
    <mergeCell ref="XCQ1:XDF1"/>
    <mergeCell ref="WXC1:WXR1"/>
    <mergeCell ref="WXS1:WYH1"/>
    <mergeCell ref="WYI1:WYX1"/>
    <mergeCell ref="WYY1:WZN1"/>
    <mergeCell ref="WZO1:XAD1"/>
    <mergeCell ref="WUA1:WUP1"/>
    <mergeCell ref="WUQ1:WVF1"/>
    <mergeCell ref="WVG1:WVV1"/>
    <mergeCell ref="WVW1:WWL1"/>
    <mergeCell ref="WWM1:WXB1"/>
    <mergeCell ref="WMA1:WMP1"/>
    <mergeCell ref="WMQ1:WNF1"/>
    <mergeCell ref="WNG1:WNV1"/>
    <mergeCell ref="WHS1:WIH1"/>
    <mergeCell ref="WII1:WIX1"/>
    <mergeCell ref="WIY1:WJN1"/>
    <mergeCell ref="WJO1:WKD1"/>
    <mergeCell ref="WKE1:WKT1"/>
    <mergeCell ref="WEQ1:WFF1"/>
    <mergeCell ref="WFG1:WFV1"/>
    <mergeCell ref="WFW1:WGL1"/>
    <mergeCell ref="WGM1:WHB1"/>
    <mergeCell ref="WHC1:WHR1"/>
    <mergeCell ref="WBO1:WCD1"/>
    <mergeCell ref="WCE1:WCT1"/>
    <mergeCell ref="WCU1:WDJ1"/>
    <mergeCell ref="WDK1:WDZ1"/>
    <mergeCell ref="WEA1:WEP1"/>
    <mergeCell ref="VYM1:VZB1"/>
    <mergeCell ref="VZC1:VZR1"/>
    <mergeCell ref="VZS1:WAH1"/>
    <mergeCell ref="WAI1:WAX1"/>
    <mergeCell ref="WAY1:WBN1"/>
    <mergeCell ref="VVK1:VVZ1"/>
    <mergeCell ref="VWA1:VWP1"/>
    <mergeCell ref="VWQ1:VXF1"/>
    <mergeCell ref="VXG1:VXV1"/>
    <mergeCell ref="VXW1:VYL1"/>
    <mergeCell ref="VSI1:VSX1"/>
    <mergeCell ref="VSY1:VTN1"/>
    <mergeCell ref="VTO1:VUD1"/>
    <mergeCell ref="VUE1:VUT1"/>
    <mergeCell ref="VUU1:VVJ1"/>
    <mergeCell ref="VPG1:VPV1"/>
    <mergeCell ref="VPW1:VQL1"/>
    <mergeCell ref="VQM1:VRB1"/>
    <mergeCell ref="VRC1:VRR1"/>
    <mergeCell ref="VRS1:VSH1"/>
    <mergeCell ref="VME1:VMT1"/>
    <mergeCell ref="VMU1:VNJ1"/>
    <mergeCell ref="VNK1:VNZ1"/>
    <mergeCell ref="VOA1:VOP1"/>
    <mergeCell ref="VOQ1:VPF1"/>
    <mergeCell ref="VJC1:VJR1"/>
    <mergeCell ref="VJS1:VKH1"/>
    <mergeCell ref="VKI1:VKX1"/>
    <mergeCell ref="VKY1:VLN1"/>
    <mergeCell ref="VLO1:VMD1"/>
    <mergeCell ref="VGA1:VGP1"/>
    <mergeCell ref="VGQ1:VHF1"/>
    <mergeCell ref="VHG1:VHV1"/>
    <mergeCell ref="VHW1:VIL1"/>
    <mergeCell ref="VIM1:VJB1"/>
    <mergeCell ref="VCY1:VDN1"/>
    <mergeCell ref="VDO1:VED1"/>
    <mergeCell ref="VEE1:VET1"/>
    <mergeCell ref="VEU1:VFJ1"/>
    <mergeCell ref="VFK1:VFZ1"/>
    <mergeCell ref="UZW1:VAL1"/>
    <mergeCell ref="VAM1:VBB1"/>
    <mergeCell ref="VBC1:VBR1"/>
    <mergeCell ref="VBS1:VCH1"/>
    <mergeCell ref="VCI1:VCX1"/>
    <mergeCell ref="UWU1:UXJ1"/>
    <mergeCell ref="UXK1:UXZ1"/>
    <mergeCell ref="UYA1:UYP1"/>
    <mergeCell ref="UYQ1:UZF1"/>
    <mergeCell ref="UZG1:UZV1"/>
    <mergeCell ref="UTS1:UUH1"/>
    <mergeCell ref="UUI1:UUX1"/>
    <mergeCell ref="UUY1:UVN1"/>
    <mergeCell ref="UVO1:UWD1"/>
    <mergeCell ref="UWE1:UWT1"/>
    <mergeCell ref="UQQ1:URF1"/>
    <mergeCell ref="URG1:URV1"/>
    <mergeCell ref="URW1:USL1"/>
    <mergeCell ref="USM1:UTB1"/>
    <mergeCell ref="UTC1:UTR1"/>
    <mergeCell ref="UNO1:UOD1"/>
    <mergeCell ref="UOE1:UOT1"/>
    <mergeCell ref="UOU1:UPJ1"/>
    <mergeCell ref="UPK1:UPZ1"/>
    <mergeCell ref="UQA1:UQP1"/>
    <mergeCell ref="UKM1:ULB1"/>
    <mergeCell ref="ULC1:ULR1"/>
    <mergeCell ref="ULS1:UMH1"/>
    <mergeCell ref="UMI1:UMX1"/>
    <mergeCell ref="UMY1:UNN1"/>
    <mergeCell ref="UHK1:UHZ1"/>
    <mergeCell ref="UIA1:UIP1"/>
    <mergeCell ref="UIQ1:UJF1"/>
    <mergeCell ref="UJG1:UJV1"/>
    <mergeCell ref="UJW1:UKL1"/>
    <mergeCell ref="UEI1:UEX1"/>
    <mergeCell ref="UEY1:UFN1"/>
    <mergeCell ref="UFO1:UGD1"/>
    <mergeCell ref="UGE1:UGT1"/>
    <mergeCell ref="UGU1:UHJ1"/>
    <mergeCell ref="UBG1:UBV1"/>
    <mergeCell ref="UBW1:UCL1"/>
    <mergeCell ref="UCM1:UDB1"/>
    <mergeCell ref="UDC1:UDR1"/>
    <mergeCell ref="UDS1:UEH1"/>
    <mergeCell ref="TYE1:TYT1"/>
    <mergeCell ref="TYU1:TZJ1"/>
    <mergeCell ref="TZK1:TZZ1"/>
    <mergeCell ref="UAA1:UAP1"/>
    <mergeCell ref="UAQ1:UBF1"/>
    <mergeCell ref="TVC1:TVR1"/>
    <mergeCell ref="TVS1:TWH1"/>
    <mergeCell ref="TWI1:TWX1"/>
    <mergeCell ref="TWY1:TXN1"/>
    <mergeCell ref="TXO1:TYD1"/>
    <mergeCell ref="TSA1:TSP1"/>
    <mergeCell ref="TSQ1:TTF1"/>
    <mergeCell ref="TTG1:TTV1"/>
    <mergeCell ref="TTW1:TUL1"/>
    <mergeCell ref="TUM1:TVB1"/>
    <mergeCell ref="TOY1:TPN1"/>
    <mergeCell ref="TPO1:TQD1"/>
    <mergeCell ref="TQE1:TQT1"/>
    <mergeCell ref="TQU1:TRJ1"/>
    <mergeCell ref="TRK1:TRZ1"/>
    <mergeCell ref="TLW1:TML1"/>
    <mergeCell ref="TMM1:TNB1"/>
    <mergeCell ref="TNC1:TNR1"/>
    <mergeCell ref="TNS1:TOH1"/>
    <mergeCell ref="TOI1:TOX1"/>
    <mergeCell ref="TIU1:TJJ1"/>
    <mergeCell ref="TJK1:TJZ1"/>
    <mergeCell ref="TKA1:TKP1"/>
    <mergeCell ref="TKQ1:TLF1"/>
    <mergeCell ref="TLG1:TLV1"/>
    <mergeCell ref="TFS1:TGH1"/>
    <mergeCell ref="TGI1:TGX1"/>
    <mergeCell ref="TGY1:THN1"/>
    <mergeCell ref="THO1:TID1"/>
    <mergeCell ref="TIE1:TIT1"/>
    <mergeCell ref="TCQ1:TDF1"/>
    <mergeCell ref="TDG1:TDV1"/>
    <mergeCell ref="TDW1:TEL1"/>
    <mergeCell ref="TEM1:TFB1"/>
    <mergeCell ref="TFC1:TFR1"/>
    <mergeCell ref="SZO1:TAD1"/>
    <mergeCell ref="TAE1:TAT1"/>
    <mergeCell ref="TAU1:TBJ1"/>
    <mergeCell ref="TBK1:TBZ1"/>
    <mergeCell ref="TCA1:TCP1"/>
    <mergeCell ref="SWM1:SXB1"/>
    <mergeCell ref="SXC1:SXR1"/>
    <mergeCell ref="SXS1:SYH1"/>
    <mergeCell ref="SYI1:SYX1"/>
    <mergeCell ref="SYY1:SZN1"/>
    <mergeCell ref="STK1:STZ1"/>
    <mergeCell ref="SUA1:SUP1"/>
    <mergeCell ref="SUQ1:SVF1"/>
    <mergeCell ref="SVG1:SVV1"/>
    <mergeCell ref="SVW1:SWL1"/>
    <mergeCell ref="SQI1:SQX1"/>
    <mergeCell ref="SQY1:SRN1"/>
    <mergeCell ref="SRO1:SSD1"/>
    <mergeCell ref="SSE1:SST1"/>
    <mergeCell ref="SSU1:STJ1"/>
    <mergeCell ref="SNG1:SNV1"/>
    <mergeCell ref="SNW1:SOL1"/>
    <mergeCell ref="SOM1:SPB1"/>
    <mergeCell ref="SPC1:SPR1"/>
    <mergeCell ref="SPS1:SQH1"/>
    <mergeCell ref="SKE1:SKT1"/>
    <mergeCell ref="SKU1:SLJ1"/>
    <mergeCell ref="SLK1:SLZ1"/>
    <mergeCell ref="SMA1:SMP1"/>
    <mergeCell ref="SMQ1:SNF1"/>
    <mergeCell ref="SHC1:SHR1"/>
    <mergeCell ref="SHS1:SIH1"/>
    <mergeCell ref="SII1:SIX1"/>
    <mergeCell ref="SIY1:SJN1"/>
    <mergeCell ref="SJO1:SKD1"/>
    <mergeCell ref="SEA1:SEP1"/>
    <mergeCell ref="SEQ1:SFF1"/>
    <mergeCell ref="SFG1:SFV1"/>
    <mergeCell ref="SFW1:SGL1"/>
    <mergeCell ref="SGM1:SHB1"/>
    <mergeCell ref="SAY1:SBN1"/>
    <mergeCell ref="SBO1:SCD1"/>
    <mergeCell ref="SCE1:SCT1"/>
    <mergeCell ref="SCU1:SDJ1"/>
    <mergeCell ref="SDK1:SDZ1"/>
    <mergeCell ref="RXW1:RYL1"/>
    <mergeCell ref="RYM1:RZB1"/>
    <mergeCell ref="RZC1:RZR1"/>
    <mergeCell ref="RZS1:SAH1"/>
    <mergeCell ref="SAI1:SAX1"/>
    <mergeCell ref="RUU1:RVJ1"/>
    <mergeCell ref="RVK1:RVZ1"/>
    <mergeCell ref="RWA1:RWP1"/>
    <mergeCell ref="RWQ1:RXF1"/>
    <mergeCell ref="RXG1:RXV1"/>
    <mergeCell ref="RRS1:RSH1"/>
    <mergeCell ref="RSI1:RSX1"/>
    <mergeCell ref="RSY1:RTN1"/>
    <mergeCell ref="RTO1:RUD1"/>
    <mergeCell ref="RUE1:RUT1"/>
    <mergeCell ref="ROQ1:RPF1"/>
    <mergeCell ref="RPG1:RPV1"/>
    <mergeCell ref="RPW1:RQL1"/>
    <mergeCell ref="RQM1:RRB1"/>
    <mergeCell ref="RRC1:RRR1"/>
    <mergeCell ref="RLO1:RMD1"/>
    <mergeCell ref="RME1:RMT1"/>
    <mergeCell ref="RMU1:RNJ1"/>
    <mergeCell ref="RNK1:RNZ1"/>
    <mergeCell ref="ROA1:ROP1"/>
    <mergeCell ref="RIM1:RJB1"/>
    <mergeCell ref="RJC1:RJR1"/>
    <mergeCell ref="RJS1:RKH1"/>
    <mergeCell ref="RKI1:RKX1"/>
    <mergeCell ref="RKY1:RLN1"/>
    <mergeCell ref="RFK1:RFZ1"/>
    <mergeCell ref="RGA1:RGP1"/>
    <mergeCell ref="RGQ1:RHF1"/>
    <mergeCell ref="RHG1:RHV1"/>
    <mergeCell ref="RHW1:RIL1"/>
    <mergeCell ref="RCI1:RCX1"/>
    <mergeCell ref="RCY1:RDN1"/>
    <mergeCell ref="RDO1:RED1"/>
    <mergeCell ref="REE1:RET1"/>
    <mergeCell ref="REU1:RFJ1"/>
    <mergeCell ref="QZG1:QZV1"/>
    <mergeCell ref="QZW1:RAL1"/>
    <mergeCell ref="RAM1:RBB1"/>
    <mergeCell ref="RBC1:RBR1"/>
    <mergeCell ref="RBS1:RCH1"/>
    <mergeCell ref="QWE1:QWT1"/>
    <mergeCell ref="QWU1:QXJ1"/>
    <mergeCell ref="QXK1:QXZ1"/>
    <mergeCell ref="QYA1:QYP1"/>
    <mergeCell ref="QYQ1:QZF1"/>
    <mergeCell ref="QTC1:QTR1"/>
    <mergeCell ref="QTS1:QUH1"/>
    <mergeCell ref="QUI1:QUX1"/>
    <mergeCell ref="QUY1:QVN1"/>
    <mergeCell ref="QVO1:QWD1"/>
    <mergeCell ref="QQA1:QQP1"/>
    <mergeCell ref="QQQ1:QRF1"/>
    <mergeCell ref="QRG1:QRV1"/>
    <mergeCell ref="QRW1:QSL1"/>
    <mergeCell ref="QSM1:QTB1"/>
    <mergeCell ref="QMY1:QNN1"/>
    <mergeCell ref="QNO1:QOD1"/>
    <mergeCell ref="QOE1:QOT1"/>
    <mergeCell ref="QOU1:QPJ1"/>
    <mergeCell ref="QPK1:QPZ1"/>
    <mergeCell ref="QJW1:QKL1"/>
    <mergeCell ref="QKM1:QLB1"/>
    <mergeCell ref="QLC1:QLR1"/>
    <mergeCell ref="QLS1:QMH1"/>
    <mergeCell ref="QMI1:QMX1"/>
    <mergeCell ref="QGU1:QHJ1"/>
    <mergeCell ref="QHK1:QHZ1"/>
    <mergeCell ref="QIA1:QIP1"/>
    <mergeCell ref="QIQ1:QJF1"/>
    <mergeCell ref="QJG1:QJV1"/>
    <mergeCell ref="QDS1:QEH1"/>
    <mergeCell ref="QEI1:QEX1"/>
    <mergeCell ref="QEY1:QFN1"/>
    <mergeCell ref="QFO1:QGD1"/>
    <mergeCell ref="QGE1:QGT1"/>
    <mergeCell ref="QAQ1:QBF1"/>
    <mergeCell ref="QBG1:QBV1"/>
    <mergeCell ref="QBW1:QCL1"/>
    <mergeCell ref="QCM1:QDB1"/>
    <mergeCell ref="QDC1:QDR1"/>
    <mergeCell ref="PXO1:PYD1"/>
    <mergeCell ref="PYE1:PYT1"/>
    <mergeCell ref="PYU1:PZJ1"/>
    <mergeCell ref="PZK1:PZZ1"/>
    <mergeCell ref="QAA1:QAP1"/>
    <mergeCell ref="PUM1:PVB1"/>
    <mergeCell ref="PVC1:PVR1"/>
    <mergeCell ref="PVS1:PWH1"/>
    <mergeCell ref="PWI1:PWX1"/>
    <mergeCell ref="PWY1:PXN1"/>
    <mergeCell ref="PRK1:PRZ1"/>
    <mergeCell ref="PSA1:PSP1"/>
    <mergeCell ref="PSQ1:PTF1"/>
    <mergeCell ref="PTG1:PTV1"/>
    <mergeCell ref="PTW1:PUL1"/>
    <mergeCell ref="POI1:POX1"/>
    <mergeCell ref="POY1:PPN1"/>
    <mergeCell ref="PPO1:PQD1"/>
    <mergeCell ref="PQE1:PQT1"/>
    <mergeCell ref="PQU1:PRJ1"/>
    <mergeCell ref="PLG1:PLV1"/>
    <mergeCell ref="PLW1:PML1"/>
    <mergeCell ref="PMM1:PNB1"/>
    <mergeCell ref="PNC1:PNR1"/>
    <mergeCell ref="PNS1:POH1"/>
    <mergeCell ref="PIE1:PIT1"/>
    <mergeCell ref="PIU1:PJJ1"/>
    <mergeCell ref="PJK1:PJZ1"/>
    <mergeCell ref="PKA1:PKP1"/>
    <mergeCell ref="PKQ1:PLF1"/>
    <mergeCell ref="PFC1:PFR1"/>
    <mergeCell ref="PFS1:PGH1"/>
    <mergeCell ref="PGI1:PGX1"/>
    <mergeCell ref="PGY1:PHN1"/>
    <mergeCell ref="PHO1:PID1"/>
    <mergeCell ref="PCA1:PCP1"/>
    <mergeCell ref="PCQ1:PDF1"/>
    <mergeCell ref="PDG1:PDV1"/>
    <mergeCell ref="PDW1:PEL1"/>
    <mergeCell ref="PEM1:PFB1"/>
    <mergeCell ref="OYY1:OZN1"/>
    <mergeCell ref="OZO1:PAD1"/>
    <mergeCell ref="PAE1:PAT1"/>
    <mergeCell ref="PAU1:PBJ1"/>
    <mergeCell ref="PBK1:PBZ1"/>
    <mergeCell ref="OVW1:OWL1"/>
    <mergeCell ref="OWM1:OXB1"/>
    <mergeCell ref="OXC1:OXR1"/>
    <mergeCell ref="OXS1:OYH1"/>
    <mergeCell ref="OYI1:OYX1"/>
    <mergeCell ref="OSU1:OTJ1"/>
    <mergeCell ref="OTK1:OTZ1"/>
    <mergeCell ref="OUA1:OUP1"/>
    <mergeCell ref="OUQ1:OVF1"/>
    <mergeCell ref="OVG1:OVV1"/>
    <mergeCell ref="OPS1:OQH1"/>
    <mergeCell ref="OQI1:OQX1"/>
    <mergeCell ref="OQY1:ORN1"/>
    <mergeCell ref="ORO1:OSD1"/>
    <mergeCell ref="OSE1:OST1"/>
    <mergeCell ref="OMQ1:ONF1"/>
    <mergeCell ref="ONG1:ONV1"/>
    <mergeCell ref="ONW1:OOL1"/>
    <mergeCell ref="OOM1:OPB1"/>
    <mergeCell ref="OPC1:OPR1"/>
    <mergeCell ref="OJO1:OKD1"/>
    <mergeCell ref="OKE1:OKT1"/>
    <mergeCell ref="OKU1:OLJ1"/>
    <mergeCell ref="OLK1:OLZ1"/>
    <mergeCell ref="OMA1:OMP1"/>
    <mergeCell ref="OGM1:OHB1"/>
    <mergeCell ref="OHC1:OHR1"/>
    <mergeCell ref="OHS1:OIH1"/>
    <mergeCell ref="OII1:OIX1"/>
    <mergeCell ref="OIY1:OJN1"/>
    <mergeCell ref="ODK1:ODZ1"/>
    <mergeCell ref="OEA1:OEP1"/>
    <mergeCell ref="OEQ1:OFF1"/>
    <mergeCell ref="OFG1:OFV1"/>
    <mergeCell ref="OFW1:OGL1"/>
    <mergeCell ref="OAI1:OAX1"/>
    <mergeCell ref="OAY1:OBN1"/>
    <mergeCell ref="OBO1:OCD1"/>
    <mergeCell ref="OCE1:OCT1"/>
    <mergeCell ref="OCU1:ODJ1"/>
    <mergeCell ref="NXG1:NXV1"/>
    <mergeCell ref="NXW1:NYL1"/>
    <mergeCell ref="NYM1:NZB1"/>
    <mergeCell ref="NZC1:NZR1"/>
    <mergeCell ref="NZS1:OAH1"/>
    <mergeCell ref="NUE1:NUT1"/>
    <mergeCell ref="NUU1:NVJ1"/>
    <mergeCell ref="NVK1:NVZ1"/>
    <mergeCell ref="NWA1:NWP1"/>
    <mergeCell ref="NWQ1:NXF1"/>
    <mergeCell ref="NRC1:NRR1"/>
    <mergeCell ref="NRS1:NSH1"/>
    <mergeCell ref="NSI1:NSX1"/>
    <mergeCell ref="NSY1:NTN1"/>
    <mergeCell ref="NTO1:NUD1"/>
    <mergeCell ref="NOA1:NOP1"/>
    <mergeCell ref="NOQ1:NPF1"/>
    <mergeCell ref="NPG1:NPV1"/>
    <mergeCell ref="NPW1:NQL1"/>
    <mergeCell ref="NQM1:NRB1"/>
    <mergeCell ref="NKY1:NLN1"/>
    <mergeCell ref="NLO1:NMD1"/>
    <mergeCell ref="NME1:NMT1"/>
    <mergeCell ref="NMU1:NNJ1"/>
    <mergeCell ref="NNK1:NNZ1"/>
    <mergeCell ref="NHW1:NIL1"/>
    <mergeCell ref="NIM1:NJB1"/>
    <mergeCell ref="NJC1:NJR1"/>
    <mergeCell ref="NJS1:NKH1"/>
    <mergeCell ref="NKI1:NKX1"/>
    <mergeCell ref="NEU1:NFJ1"/>
    <mergeCell ref="NFK1:NFZ1"/>
    <mergeCell ref="NGA1:NGP1"/>
    <mergeCell ref="NGQ1:NHF1"/>
    <mergeCell ref="NHG1:NHV1"/>
    <mergeCell ref="NBS1:NCH1"/>
    <mergeCell ref="NCI1:NCX1"/>
    <mergeCell ref="NCY1:NDN1"/>
    <mergeCell ref="NDO1:NED1"/>
    <mergeCell ref="NEE1:NET1"/>
    <mergeCell ref="MYQ1:MZF1"/>
    <mergeCell ref="MZG1:MZV1"/>
    <mergeCell ref="MZW1:NAL1"/>
    <mergeCell ref="NAM1:NBB1"/>
    <mergeCell ref="NBC1:NBR1"/>
    <mergeCell ref="MVO1:MWD1"/>
    <mergeCell ref="MWE1:MWT1"/>
    <mergeCell ref="MWU1:MXJ1"/>
    <mergeCell ref="MXK1:MXZ1"/>
    <mergeCell ref="MYA1:MYP1"/>
    <mergeCell ref="MSM1:MTB1"/>
    <mergeCell ref="MTC1:MTR1"/>
    <mergeCell ref="MTS1:MUH1"/>
    <mergeCell ref="MUI1:MUX1"/>
    <mergeCell ref="MUY1:MVN1"/>
    <mergeCell ref="MPK1:MPZ1"/>
    <mergeCell ref="MQA1:MQP1"/>
    <mergeCell ref="MQQ1:MRF1"/>
    <mergeCell ref="MRG1:MRV1"/>
    <mergeCell ref="MRW1:MSL1"/>
    <mergeCell ref="MMI1:MMX1"/>
    <mergeCell ref="MMY1:MNN1"/>
    <mergeCell ref="MNO1:MOD1"/>
    <mergeCell ref="MOE1:MOT1"/>
    <mergeCell ref="MOU1:MPJ1"/>
    <mergeCell ref="MJG1:MJV1"/>
    <mergeCell ref="MJW1:MKL1"/>
    <mergeCell ref="MKM1:MLB1"/>
    <mergeCell ref="MLC1:MLR1"/>
    <mergeCell ref="MLS1:MMH1"/>
    <mergeCell ref="MGE1:MGT1"/>
    <mergeCell ref="MGU1:MHJ1"/>
    <mergeCell ref="MHK1:MHZ1"/>
    <mergeCell ref="MIA1:MIP1"/>
    <mergeCell ref="MIQ1:MJF1"/>
    <mergeCell ref="MDC1:MDR1"/>
    <mergeCell ref="MDS1:MEH1"/>
    <mergeCell ref="MEI1:MEX1"/>
    <mergeCell ref="MEY1:MFN1"/>
    <mergeCell ref="MFO1:MGD1"/>
    <mergeCell ref="MAA1:MAP1"/>
    <mergeCell ref="MAQ1:MBF1"/>
    <mergeCell ref="MBG1:MBV1"/>
    <mergeCell ref="MBW1:MCL1"/>
    <mergeCell ref="MCM1:MDB1"/>
    <mergeCell ref="LWY1:LXN1"/>
    <mergeCell ref="LXO1:LYD1"/>
    <mergeCell ref="LYE1:LYT1"/>
    <mergeCell ref="LYU1:LZJ1"/>
    <mergeCell ref="LZK1:LZZ1"/>
    <mergeCell ref="LTW1:LUL1"/>
    <mergeCell ref="LUM1:LVB1"/>
    <mergeCell ref="LVC1:LVR1"/>
    <mergeCell ref="LVS1:LWH1"/>
    <mergeCell ref="LWI1:LWX1"/>
    <mergeCell ref="LQU1:LRJ1"/>
    <mergeCell ref="LRK1:LRZ1"/>
    <mergeCell ref="LSA1:LSP1"/>
    <mergeCell ref="LSQ1:LTF1"/>
    <mergeCell ref="LTG1:LTV1"/>
    <mergeCell ref="LNS1:LOH1"/>
    <mergeCell ref="LOI1:LOX1"/>
    <mergeCell ref="LOY1:LPN1"/>
    <mergeCell ref="LPO1:LQD1"/>
    <mergeCell ref="LQE1:LQT1"/>
    <mergeCell ref="LKQ1:LLF1"/>
    <mergeCell ref="LLG1:LLV1"/>
    <mergeCell ref="LLW1:LML1"/>
    <mergeCell ref="LMM1:LNB1"/>
    <mergeCell ref="LNC1:LNR1"/>
    <mergeCell ref="LHO1:LID1"/>
    <mergeCell ref="LIE1:LIT1"/>
    <mergeCell ref="LIU1:LJJ1"/>
    <mergeCell ref="LJK1:LJZ1"/>
    <mergeCell ref="LKA1:LKP1"/>
    <mergeCell ref="LEM1:LFB1"/>
    <mergeCell ref="LFC1:LFR1"/>
    <mergeCell ref="LFS1:LGH1"/>
    <mergeCell ref="LGI1:LGX1"/>
    <mergeCell ref="LGY1:LHN1"/>
    <mergeCell ref="LBK1:LBZ1"/>
    <mergeCell ref="LCA1:LCP1"/>
    <mergeCell ref="LCQ1:LDF1"/>
    <mergeCell ref="LDG1:LDV1"/>
    <mergeCell ref="LDW1:LEL1"/>
    <mergeCell ref="KYI1:KYX1"/>
    <mergeCell ref="KYY1:KZN1"/>
    <mergeCell ref="KZO1:LAD1"/>
    <mergeCell ref="LAE1:LAT1"/>
    <mergeCell ref="LAU1:LBJ1"/>
    <mergeCell ref="KVG1:KVV1"/>
    <mergeCell ref="KVW1:KWL1"/>
    <mergeCell ref="KWM1:KXB1"/>
    <mergeCell ref="KXC1:KXR1"/>
    <mergeCell ref="KXS1:KYH1"/>
    <mergeCell ref="KSE1:KST1"/>
    <mergeCell ref="KSU1:KTJ1"/>
    <mergeCell ref="KTK1:KTZ1"/>
    <mergeCell ref="KUA1:KUP1"/>
    <mergeCell ref="KUQ1:KVF1"/>
    <mergeCell ref="KPC1:KPR1"/>
    <mergeCell ref="KPS1:KQH1"/>
    <mergeCell ref="KQI1:KQX1"/>
    <mergeCell ref="KQY1:KRN1"/>
    <mergeCell ref="KRO1:KSD1"/>
    <mergeCell ref="KMA1:KMP1"/>
    <mergeCell ref="KMQ1:KNF1"/>
    <mergeCell ref="KNG1:KNV1"/>
    <mergeCell ref="KNW1:KOL1"/>
    <mergeCell ref="KOM1:KPB1"/>
    <mergeCell ref="KIY1:KJN1"/>
    <mergeCell ref="KJO1:KKD1"/>
    <mergeCell ref="KKE1:KKT1"/>
    <mergeCell ref="KKU1:KLJ1"/>
    <mergeCell ref="KLK1:KLZ1"/>
    <mergeCell ref="KFW1:KGL1"/>
    <mergeCell ref="KGM1:KHB1"/>
    <mergeCell ref="KHC1:KHR1"/>
    <mergeCell ref="KHS1:KIH1"/>
    <mergeCell ref="KII1:KIX1"/>
    <mergeCell ref="KCU1:KDJ1"/>
    <mergeCell ref="KDK1:KDZ1"/>
    <mergeCell ref="KEA1:KEP1"/>
    <mergeCell ref="KEQ1:KFF1"/>
    <mergeCell ref="KFG1:KFV1"/>
    <mergeCell ref="JZS1:KAH1"/>
    <mergeCell ref="KAI1:KAX1"/>
    <mergeCell ref="KAY1:KBN1"/>
    <mergeCell ref="KBO1:KCD1"/>
    <mergeCell ref="KCE1:KCT1"/>
    <mergeCell ref="JWQ1:JXF1"/>
    <mergeCell ref="JXG1:JXV1"/>
    <mergeCell ref="JXW1:JYL1"/>
    <mergeCell ref="JYM1:JZB1"/>
    <mergeCell ref="JZC1:JZR1"/>
    <mergeCell ref="JTO1:JUD1"/>
    <mergeCell ref="JUE1:JUT1"/>
    <mergeCell ref="JUU1:JVJ1"/>
    <mergeCell ref="JVK1:JVZ1"/>
    <mergeCell ref="JWA1:JWP1"/>
    <mergeCell ref="JQM1:JRB1"/>
    <mergeCell ref="JRC1:JRR1"/>
    <mergeCell ref="JRS1:JSH1"/>
    <mergeCell ref="JSI1:JSX1"/>
    <mergeCell ref="JSY1:JTN1"/>
    <mergeCell ref="JNK1:JNZ1"/>
    <mergeCell ref="JOA1:JOP1"/>
    <mergeCell ref="JOQ1:JPF1"/>
    <mergeCell ref="JPG1:JPV1"/>
    <mergeCell ref="JPW1:JQL1"/>
    <mergeCell ref="JKI1:JKX1"/>
    <mergeCell ref="JKY1:JLN1"/>
    <mergeCell ref="JLO1:JMD1"/>
    <mergeCell ref="JME1:JMT1"/>
    <mergeCell ref="JMU1:JNJ1"/>
    <mergeCell ref="JHG1:JHV1"/>
    <mergeCell ref="JHW1:JIL1"/>
    <mergeCell ref="JIM1:JJB1"/>
    <mergeCell ref="JJC1:JJR1"/>
    <mergeCell ref="JJS1:JKH1"/>
    <mergeCell ref="JEE1:JET1"/>
    <mergeCell ref="JEU1:JFJ1"/>
    <mergeCell ref="JFK1:JFZ1"/>
    <mergeCell ref="JGA1:JGP1"/>
    <mergeCell ref="JGQ1:JHF1"/>
    <mergeCell ref="JBC1:JBR1"/>
    <mergeCell ref="JBS1:JCH1"/>
    <mergeCell ref="JCI1:JCX1"/>
    <mergeCell ref="JCY1:JDN1"/>
    <mergeCell ref="JDO1:JED1"/>
    <mergeCell ref="IYA1:IYP1"/>
    <mergeCell ref="IYQ1:IZF1"/>
    <mergeCell ref="IZG1:IZV1"/>
    <mergeCell ref="IZW1:JAL1"/>
    <mergeCell ref="JAM1:JBB1"/>
    <mergeCell ref="IUY1:IVN1"/>
    <mergeCell ref="IVO1:IWD1"/>
    <mergeCell ref="IWE1:IWT1"/>
    <mergeCell ref="IWU1:IXJ1"/>
    <mergeCell ref="IXK1:IXZ1"/>
    <mergeCell ref="IRW1:ISL1"/>
    <mergeCell ref="ISM1:ITB1"/>
    <mergeCell ref="ITC1:ITR1"/>
    <mergeCell ref="ITS1:IUH1"/>
    <mergeCell ref="IUI1:IUX1"/>
    <mergeCell ref="IOU1:IPJ1"/>
    <mergeCell ref="IPK1:IPZ1"/>
    <mergeCell ref="IQA1:IQP1"/>
    <mergeCell ref="IQQ1:IRF1"/>
    <mergeCell ref="IRG1:IRV1"/>
    <mergeCell ref="ILS1:IMH1"/>
    <mergeCell ref="IMI1:IMX1"/>
    <mergeCell ref="IMY1:INN1"/>
    <mergeCell ref="INO1:IOD1"/>
    <mergeCell ref="IOE1:IOT1"/>
    <mergeCell ref="IIQ1:IJF1"/>
    <mergeCell ref="IJG1:IJV1"/>
    <mergeCell ref="IJW1:IKL1"/>
    <mergeCell ref="IKM1:ILB1"/>
    <mergeCell ref="ILC1:ILR1"/>
    <mergeCell ref="IFO1:IGD1"/>
    <mergeCell ref="IGE1:IGT1"/>
    <mergeCell ref="IGU1:IHJ1"/>
    <mergeCell ref="IHK1:IHZ1"/>
    <mergeCell ref="IIA1:IIP1"/>
    <mergeCell ref="ICM1:IDB1"/>
    <mergeCell ref="IDC1:IDR1"/>
    <mergeCell ref="IDS1:IEH1"/>
    <mergeCell ref="IEI1:IEX1"/>
    <mergeCell ref="IEY1:IFN1"/>
    <mergeCell ref="HZK1:HZZ1"/>
    <mergeCell ref="IAA1:IAP1"/>
    <mergeCell ref="IAQ1:IBF1"/>
    <mergeCell ref="IBG1:IBV1"/>
    <mergeCell ref="IBW1:ICL1"/>
    <mergeCell ref="HWI1:HWX1"/>
    <mergeCell ref="HWY1:HXN1"/>
    <mergeCell ref="HXO1:HYD1"/>
    <mergeCell ref="HYE1:HYT1"/>
    <mergeCell ref="HYU1:HZJ1"/>
    <mergeCell ref="HTG1:HTV1"/>
    <mergeCell ref="HTW1:HUL1"/>
    <mergeCell ref="HUM1:HVB1"/>
    <mergeCell ref="HVC1:HVR1"/>
    <mergeCell ref="HVS1:HWH1"/>
    <mergeCell ref="HQE1:HQT1"/>
    <mergeCell ref="HQU1:HRJ1"/>
    <mergeCell ref="HRK1:HRZ1"/>
    <mergeCell ref="HSA1:HSP1"/>
    <mergeCell ref="HSQ1:HTF1"/>
    <mergeCell ref="HNC1:HNR1"/>
    <mergeCell ref="HNS1:HOH1"/>
    <mergeCell ref="HOI1:HOX1"/>
    <mergeCell ref="HOY1:HPN1"/>
    <mergeCell ref="HPO1:HQD1"/>
    <mergeCell ref="HKA1:HKP1"/>
    <mergeCell ref="HKQ1:HLF1"/>
    <mergeCell ref="HLG1:HLV1"/>
    <mergeCell ref="HLW1:HML1"/>
    <mergeCell ref="HMM1:HNB1"/>
    <mergeCell ref="HGY1:HHN1"/>
    <mergeCell ref="HHO1:HID1"/>
    <mergeCell ref="HIE1:HIT1"/>
    <mergeCell ref="HIU1:HJJ1"/>
    <mergeCell ref="HJK1:HJZ1"/>
    <mergeCell ref="HDW1:HEL1"/>
    <mergeCell ref="HEM1:HFB1"/>
    <mergeCell ref="HFC1:HFR1"/>
    <mergeCell ref="HFS1:HGH1"/>
    <mergeCell ref="HGI1:HGX1"/>
    <mergeCell ref="HAU1:HBJ1"/>
    <mergeCell ref="HBK1:HBZ1"/>
    <mergeCell ref="HCA1:HCP1"/>
    <mergeCell ref="HCQ1:HDF1"/>
    <mergeCell ref="HDG1:HDV1"/>
    <mergeCell ref="GXS1:GYH1"/>
    <mergeCell ref="GYI1:GYX1"/>
    <mergeCell ref="GYY1:GZN1"/>
    <mergeCell ref="GZO1:HAD1"/>
    <mergeCell ref="HAE1:HAT1"/>
    <mergeCell ref="GUQ1:GVF1"/>
    <mergeCell ref="GVG1:GVV1"/>
    <mergeCell ref="GVW1:GWL1"/>
    <mergeCell ref="GWM1:GXB1"/>
    <mergeCell ref="GXC1:GXR1"/>
    <mergeCell ref="GRO1:GSD1"/>
    <mergeCell ref="GSE1:GST1"/>
    <mergeCell ref="GSU1:GTJ1"/>
    <mergeCell ref="GTK1:GTZ1"/>
    <mergeCell ref="GUA1:GUP1"/>
    <mergeCell ref="GOM1:GPB1"/>
    <mergeCell ref="GPC1:GPR1"/>
    <mergeCell ref="GPS1:GQH1"/>
    <mergeCell ref="GQI1:GQX1"/>
    <mergeCell ref="GQY1:GRN1"/>
    <mergeCell ref="GLK1:GLZ1"/>
    <mergeCell ref="GMA1:GMP1"/>
    <mergeCell ref="GMQ1:GNF1"/>
    <mergeCell ref="GNG1:GNV1"/>
    <mergeCell ref="GNW1:GOL1"/>
    <mergeCell ref="GII1:GIX1"/>
    <mergeCell ref="GIY1:GJN1"/>
    <mergeCell ref="GJO1:GKD1"/>
    <mergeCell ref="GKE1:GKT1"/>
    <mergeCell ref="GKU1:GLJ1"/>
    <mergeCell ref="GFG1:GFV1"/>
    <mergeCell ref="GFW1:GGL1"/>
    <mergeCell ref="GGM1:GHB1"/>
    <mergeCell ref="GHC1:GHR1"/>
    <mergeCell ref="GHS1:GIH1"/>
    <mergeCell ref="GCE1:GCT1"/>
    <mergeCell ref="GCU1:GDJ1"/>
    <mergeCell ref="GDK1:GDZ1"/>
    <mergeCell ref="GEA1:GEP1"/>
    <mergeCell ref="GEQ1:GFF1"/>
    <mergeCell ref="FZC1:FZR1"/>
    <mergeCell ref="FZS1:GAH1"/>
    <mergeCell ref="GAI1:GAX1"/>
    <mergeCell ref="GAY1:GBN1"/>
    <mergeCell ref="GBO1:GCD1"/>
    <mergeCell ref="FWA1:FWP1"/>
    <mergeCell ref="FWQ1:FXF1"/>
    <mergeCell ref="FXG1:FXV1"/>
    <mergeCell ref="FXW1:FYL1"/>
    <mergeCell ref="FYM1:FZB1"/>
    <mergeCell ref="FSY1:FTN1"/>
    <mergeCell ref="FTO1:FUD1"/>
    <mergeCell ref="FUE1:FUT1"/>
    <mergeCell ref="FUU1:FVJ1"/>
    <mergeCell ref="FVK1:FVZ1"/>
    <mergeCell ref="FPW1:FQL1"/>
    <mergeCell ref="FQM1:FRB1"/>
    <mergeCell ref="FRC1:FRR1"/>
    <mergeCell ref="FRS1:FSH1"/>
    <mergeCell ref="FSI1:FSX1"/>
    <mergeCell ref="FMU1:FNJ1"/>
    <mergeCell ref="FNK1:FNZ1"/>
    <mergeCell ref="FOA1:FOP1"/>
    <mergeCell ref="FOQ1:FPF1"/>
    <mergeCell ref="FPG1:FPV1"/>
    <mergeCell ref="FJS1:FKH1"/>
    <mergeCell ref="FKI1:FKX1"/>
    <mergeCell ref="FKY1:FLN1"/>
    <mergeCell ref="FLO1:FMD1"/>
    <mergeCell ref="FME1:FMT1"/>
    <mergeCell ref="FGQ1:FHF1"/>
    <mergeCell ref="FHG1:FHV1"/>
    <mergeCell ref="FHW1:FIL1"/>
    <mergeCell ref="FIM1:FJB1"/>
    <mergeCell ref="FJC1:FJR1"/>
    <mergeCell ref="FDO1:FED1"/>
    <mergeCell ref="FEE1:FET1"/>
    <mergeCell ref="FEU1:FFJ1"/>
    <mergeCell ref="FFK1:FFZ1"/>
    <mergeCell ref="FGA1:FGP1"/>
    <mergeCell ref="FAM1:FBB1"/>
    <mergeCell ref="FBC1:FBR1"/>
    <mergeCell ref="FBS1:FCH1"/>
    <mergeCell ref="FCI1:FCX1"/>
    <mergeCell ref="FCY1:FDN1"/>
    <mergeCell ref="EXK1:EXZ1"/>
    <mergeCell ref="EYA1:EYP1"/>
    <mergeCell ref="EYQ1:EZF1"/>
    <mergeCell ref="EZG1:EZV1"/>
    <mergeCell ref="EZW1:FAL1"/>
    <mergeCell ref="EUI1:EUX1"/>
    <mergeCell ref="EUY1:EVN1"/>
    <mergeCell ref="EVO1:EWD1"/>
    <mergeCell ref="EWE1:EWT1"/>
    <mergeCell ref="EWU1:EXJ1"/>
    <mergeCell ref="ERG1:ERV1"/>
    <mergeCell ref="ERW1:ESL1"/>
    <mergeCell ref="ESM1:ETB1"/>
    <mergeCell ref="ETC1:ETR1"/>
    <mergeCell ref="ETS1:EUH1"/>
    <mergeCell ref="EOE1:EOT1"/>
    <mergeCell ref="EOU1:EPJ1"/>
    <mergeCell ref="EPK1:EPZ1"/>
    <mergeCell ref="EQA1:EQP1"/>
    <mergeCell ref="EQQ1:ERF1"/>
    <mergeCell ref="ELC1:ELR1"/>
    <mergeCell ref="ELS1:EMH1"/>
    <mergeCell ref="EMI1:EMX1"/>
    <mergeCell ref="EMY1:ENN1"/>
    <mergeCell ref="ENO1:EOD1"/>
    <mergeCell ref="EIA1:EIP1"/>
    <mergeCell ref="EIQ1:EJF1"/>
    <mergeCell ref="EJG1:EJV1"/>
    <mergeCell ref="EJW1:EKL1"/>
    <mergeCell ref="EKM1:ELB1"/>
    <mergeCell ref="EEY1:EFN1"/>
    <mergeCell ref="EFO1:EGD1"/>
    <mergeCell ref="EGE1:EGT1"/>
    <mergeCell ref="EGU1:EHJ1"/>
    <mergeCell ref="EHK1:EHZ1"/>
    <mergeCell ref="EBW1:ECL1"/>
    <mergeCell ref="ECM1:EDB1"/>
    <mergeCell ref="EDC1:EDR1"/>
    <mergeCell ref="EDS1:EEH1"/>
    <mergeCell ref="EEI1:EEX1"/>
    <mergeCell ref="DYU1:DZJ1"/>
    <mergeCell ref="DZK1:DZZ1"/>
    <mergeCell ref="EAA1:EAP1"/>
    <mergeCell ref="EAQ1:EBF1"/>
    <mergeCell ref="EBG1:EBV1"/>
    <mergeCell ref="DVS1:DWH1"/>
    <mergeCell ref="DWI1:DWX1"/>
    <mergeCell ref="DWY1:DXN1"/>
    <mergeCell ref="DXO1:DYD1"/>
    <mergeCell ref="DYE1:DYT1"/>
    <mergeCell ref="DSQ1:DTF1"/>
    <mergeCell ref="DTG1:DTV1"/>
    <mergeCell ref="DTW1:DUL1"/>
    <mergeCell ref="DUM1:DVB1"/>
    <mergeCell ref="DVC1:DVR1"/>
    <mergeCell ref="DPO1:DQD1"/>
    <mergeCell ref="DQE1:DQT1"/>
    <mergeCell ref="DQU1:DRJ1"/>
    <mergeCell ref="DRK1:DRZ1"/>
    <mergeCell ref="DSA1:DSP1"/>
    <mergeCell ref="DMM1:DNB1"/>
    <mergeCell ref="DNC1:DNR1"/>
    <mergeCell ref="DNS1:DOH1"/>
    <mergeCell ref="DOI1:DOX1"/>
    <mergeCell ref="DOY1:DPN1"/>
    <mergeCell ref="DJK1:DJZ1"/>
    <mergeCell ref="DKA1:DKP1"/>
    <mergeCell ref="DKQ1:DLF1"/>
    <mergeCell ref="DLG1:DLV1"/>
    <mergeCell ref="DLW1:DML1"/>
    <mergeCell ref="DGI1:DGX1"/>
    <mergeCell ref="DGY1:DHN1"/>
    <mergeCell ref="DHO1:DID1"/>
    <mergeCell ref="DIE1:DIT1"/>
    <mergeCell ref="DIU1:DJJ1"/>
    <mergeCell ref="DDG1:DDV1"/>
    <mergeCell ref="DDW1:DEL1"/>
    <mergeCell ref="DEM1:DFB1"/>
    <mergeCell ref="DFC1:DFR1"/>
    <mergeCell ref="DFS1:DGH1"/>
    <mergeCell ref="DAE1:DAT1"/>
    <mergeCell ref="DAU1:DBJ1"/>
    <mergeCell ref="DBK1:DBZ1"/>
    <mergeCell ref="DCA1:DCP1"/>
    <mergeCell ref="DCQ1:DDF1"/>
    <mergeCell ref="CXC1:CXR1"/>
    <mergeCell ref="CXS1:CYH1"/>
    <mergeCell ref="CYI1:CYX1"/>
    <mergeCell ref="CYY1:CZN1"/>
    <mergeCell ref="CZO1:DAD1"/>
    <mergeCell ref="CUA1:CUP1"/>
    <mergeCell ref="CUQ1:CVF1"/>
    <mergeCell ref="CVG1:CVV1"/>
    <mergeCell ref="CVW1:CWL1"/>
    <mergeCell ref="CWM1:CXB1"/>
    <mergeCell ref="CQY1:CRN1"/>
    <mergeCell ref="CRO1:CSD1"/>
    <mergeCell ref="CSE1:CST1"/>
    <mergeCell ref="CSU1:CTJ1"/>
    <mergeCell ref="CTK1:CTZ1"/>
    <mergeCell ref="CNW1:COL1"/>
    <mergeCell ref="COM1:CPB1"/>
    <mergeCell ref="CPC1:CPR1"/>
    <mergeCell ref="CPS1:CQH1"/>
    <mergeCell ref="CQI1:CQX1"/>
    <mergeCell ref="CKU1:CLJ1"/>
    <mergeCell ref="CLK1:CLZ1"/>
    <mergeCell ref="CMA1:CMP1"/>
    <mergeCell ref="CMQ1:CNF1"/>
    <mergeCell ref="CNG1:CNV1"/>
    <mergeCell ref="CHS1:CIH1"/>
    <mergeCell ref="CII1:CIX1"/>
    <mergeCell ref="CIY1:CJN1"/>
    <mergeCell ref="CJO1:CKD1"/>
    <mergeCell ref="CKE1:CKT1"/>
    <mergeCell ref="CEQ1:CFF1"/>
    <mergeCell ref="CFG1:CFV1"/>
    <mergeCell ref="CFW1:CGL1"/>
    <mergeCell ref="CGM1:CHB1"/>
    <mergeCell ref="CHC1:CHR1"/>
    <mergeCell ref="CBO1:CCD1"/>
    <mergeCell ref="CCE1:CCT1"/>
    <mergeCell ref="CCU1:CDJ1"/>
    <mergeCell ref="CDK1:CDZ1"/>
    <mergeCell ref="CEA1:CEP1"/>
    <mergeCell ref="BYM1:BZB1"/>
    <mergeCell ref="BZC1:BZR1"/>
    <mergeCell ref="BZS1:CAH1"/>
    <mergeCell ref="CAI1:CAX1"/>
    <mergeCell ref="CAY1:CBN1"/>
    <mergeCell ref="BVK1:BVZ1"/>
    <mergeCell ref="BWA1:BWP1"/>
    <mergeCell ref="BWQ1:BXF1"/>
    <mergeCell ref="BXG1:BXV1"/>
    <mergeCell ref="BXW1:BYL1"/>
    <mergeCell ref="BSI1:BSX1"/>
    <mergeCell ref="BSY1:BTN1"/>
    <mergeCell ref="BTO1:BUD1"/>
    <mergeCell ref="BUE1:BUT1"/>
    <mergeCell ref="BUU1:BVJ1"/>
    <mergeCell ref="BPG1:BPV1"/>
    <mergeCell ref="BPW1:BQL1"/>
    <mergeCell ref="BQM1:BRB1"/>
    <mergeCell ref="BRC1:BRR1"/>
    <mergeCell ref="BRS1:BSH1"/>
    <mergeCell ref="BME1:BMT1"/>
    <mergeCell ref="BMU1:BNJ1"/>
    <mergeCell ref="BNK1:BNZ1"/>
    <mergeCell ref="BOA1:BOP1"/>
    <mergeCell ref="BOQ1:BPF1"/>
    <mergeCell ref="BJC1:BJR1"/>
    <mergeCell ref="BJS1:BKH1"/>
    <mergeCell ref="BKI1:BKX1"/>
    <mergeCell ref="BKY1:BLN1"/>
    <mergeCell ref="BLO1:BMD1"/>
    <mergeCell ref="BGA1:BGP1"/>
    <mergeCell ref="BGQ1:BHF1"/>
    <mergeCell ref="BHG1:BHV1"/>
    <mergeCell ref="BHW1:BIL1"/>
    <mergeCell ref="BIM1:BJB1"/>
    <mergeCell ref="BCY1:BDN1"/>
    <mergeCell ref="BDO1:BED1"/>
    <mergeCell ref="BEE1:BET1"/>
    <mergeCell ref="BEU1:BFJ1"/>
    <mergeCell ref="BFK1:BFZ1"/>
    <mergeCell ref="AZW1:BAL1"/>
    <mergeCell ref="BAM1:BBB1"/>
    <mergeCell ref="BBC1:BBR1"/>
    <mergeCell ref="BBS1:BCH1"/>
    <mergeCell ref="BCI1:BCX1"/>
    <mergeCell ref="AWU1:AXJ1"/>
    <mergeCell ref="AXK1:AXZ1"/>
    <mergeCell ref="AYA1:AYP1"/>
    <mergeCell ref="AYQ1:AZF1"/>
    <mergeCell ref="AZG1:AZV1"/>
    <mergeCell ref="ATS1:AUH1"/>
    <mergeCell ref="AUI1:AUX1"/>
    <mergeCell ref="AUY1:AVN1"/>
    <mergeCell ref="AVO1:AWD1"/>
    <mergeCell ref="AWE1:AWT1"/>
    <mergeCell ref="AQQ1:ARF1"/>
    <mergeCell ref="ARG1:ARV1"/>
    <mergeCell ref="ARW1:ASL1"/>
    <mergeCell ref="ASM1:ATB1"/>
    <mergeCell ref="ATC1:ATR1"/>
    <mergeCell ref="ANO1:AOD1"/>
    <mergeCell ref="AOE1:AOT1"/>
    <mergeCell ref="AOU1:APJ1"/>
    <mergeCell ref="APK1:APZ1"/>
    <mergeCell ref="AQA1:AQP1"/>
    <mergeCell ref="AKM1:ALB1"/>
    <mergeCell ref="ALC1:ALR1"/>
    <mergeCell ref="ALS1:AMH1"/>
    <mergeCell ref="AMI1:AMX1"/>
    <mergeCell ref="AMY1:ANN1"/>
    <mergeCell ref="AHK1:AHZ1"/>
    <mergeCell ref="AIA1:AIP1"/>
    <mergeCell ref="AIQ1:AJF1"/>
    <mergeCell ref="AJG1:AJV1"/>
    <mergeCell ref="AJW1:AKL1"/>
    <mergeCell ref="JK1:JZ1"/>
    <mergeCell ref="KA1:KP1"/>
    <mergeCell ref="KQ1:LF1"/>
    <mergeCell ref="LG1:LV1"/>
    <mergeCell ref="FS1:GH1"/>
    <mergeCell ref="GI1:GX1"/>
    <mergeCell ref="GY1:HN1"/>
    <mergeCell ref="HO1:ID1"/>
    <mergeCell ref="IE1:IT1"/>
    <mergeCell ref="AEI1:AEX1"/>
    <mergeCell ref="AEY1:AFN1"/>
    <mergeCell ref="AFO1:AGD1"/>
    <mergeCell ref="AGE1:AGT1"/>
    <mergeCell ref="AGU1:AHJ1"/>
    <mergeCell ref="ABG1:ABV1"/>
    <mergeCell ref="ABW1:ACL1"/>
    <mergeCell ref="ACM1:ADB1"/>
    <mergeCell ref="ADC1:ADR1"/>
    <mergeCell ref="ADS1:AEH1"/>
    <mergeCell ref="YE1:YT1"/>
    <mergeCell ref="YU1:ZJ1"/>
    <mergeCell ref="ZK1:ZZ1"/>
    <mergeCell ref="AAA1:AAP1"/>
    <mergeCell ref="AAQ1:ABF1"/>
    <mergeCell ref="VC1:VR1"/>
    <mergeCell ref="VS1:WH1"/>
    <mergeCell ref="WI1:WX1"/>
    <mergeCell ref="WY1:XN1"/>
    <mergeCell ref="XO1:YD1"/>
    <mergeCell ref="CQ1:DF1"/>
    <mergeCell ref="DG1:DV1"/>
    <mergeCell ref="DW1:EL1"/>
    <mergeCell ref="EM1:FB1"/>
    <mergeCell ref="FC1:FR1"/>
    <mergeCell ref="SA1:SP1"/>
    <mergeCell ref="SQ1:TF1"/>
    <mergeCell ref="TG1:TV1"/>
    <mergeCell ref="TW1:UL1"/>
    <mergeCell ref="UM1:VB1"/>
    <mergeCell ref="OY1:PN1"/>
    <mergeCell ref="PO1:QD1"/>
    <mergeCell ref="QE1:QT1"/>
    <mergeCell ref="QU1:RJ1"/>
    <mergeCell ref="RK1:RZ1"/>
    <mergeCell ref="O1:AD1"/>
    <mergeCell ref="AE1:AT1"/>
    <mergeCell ref="AU1:BJ1"/>
    <mergeCell ref="BK1:BZ1"/>
    <mergeCell ref="CA1:CP1"/>
    <mergeCell ref="B1:H1"/>
    <mergeCell ref="LW1:ML1"/>
    <mergeCell ref="MM1:NB1"/>
    <mergeCell ref="NC1:NR1"/>
    <mergeCell ref="NS1:OH1"/>
    <mergeCell ref="OI1:OX1"/>
    <mergeCell ref="IU1:JJ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спец.2</vt:lpstr>
      <vt:lpstr>спец.2!Область_печати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2014-09-25T23:59:27Z</cp:lastPrinted>
  <dcterms:created xsi:type="dcterms:W3CDTF">2012-02-09T10:02:29Z</dcterms:created>
  <dcterms:modified xsi:type="dcterms:W3CDTF">2014-10-06T11:26:22Z</dcterms:modified>
</cp:coreProperties>
</file>