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1340" windowHeight="9345"/>
  </bookViews>
  <sheets>
    <sheet name="БИМ инд. по статьям" sheetId="1" r:id="rId1"/>
  </sheets>
  <definedNames>
    <definedName name="Constr" localSheetId="0">'БИМ инд. по статьям'!$A$1</definedName>
    <definedName name="FOT" localSheetId="0">'БИМ инд. по статьям'!$C$17</definedName>
    <definedName name="Ind" localSheetId="0">'БИМ инд. по статьям'!$D$9</definedName>
    <definedName name="Obj" localSheetId="0">'БИМ инд. по статьям'!#REF!</definedName>
    <definedName name="Obosn" localSheetId="0">'БИМ инд. по статьям'!$C$15</definedName>
    <definedName name="SmPr" localSheetId="0">'БИМ инд. по статьям'!$C$16</definedName>
    <definedName name="_xlnm.Print_Titles" localSheetId="0">'БИМ инд. по статьям'!$25:$25</definedName>
  </definedNames>
  <calcPr calcId="145621"/>
</workbook>
</file>

<file path=xl/calcChain.xml><?xml version="1.0" encoding="utf-8"?>
<calcChain xmlns="http://schemas.openxmlformats.org/spreadsheetml/2006/main">
  <c r="I82" i="1" l="1"/>
</calcChain>
</file>

<file path=xl/sharedStrings.xml><?xml version="1.0" encoding="utf-8"?>
<sst xmlns="http://schemas.openxmlformats.org/spreadsheetml/2006/main" count="90" uniqueCount="75">
  <si>
    <t xml:space="preserve">ЛОКАЛЬНЫЙ СМЕТНЫЙ РАСЧЕТ № </t>
  </si>
  <si>
    <t>(локальная смета)</t>
  </si>
  <si>
    <t>№ пп</t>
  </si>
  <si>
    <t>Кол.</t>
  </si>
  <si>
    <t>Всего</t>
  </si>
  <si>
    <t>Обоснование</t>
  </si>
  <si>
    <t xml:space="preserve">Основание: </t>
  </si>
  <si>
    <t>в т.ч. оплата труда</t>
  </si>
  <si>
    <t>оплата труда</t>
  </si>
  <si>
    <t>Экспл. маш.</t>
  </si>
  <si>
    <t>Ед. изм.</t>
  </si>
  <si>
    <t>Наименование работ и затрат</t>
  </si>
  <si>
    <t>СОГЛАСОВАНО:</t>
  </si>
  <si>
    <t>УТВЕРЖДАЮ:</t>
  </si>
  <si>
    <t>Обоснование, индекс</t>
  </si>
  <si>
    <t>Стоимость единицы, руб.</t>
  </si>
  <si>
    <t>Общая стоимость, руб.</t>
  </si>
  <si>
    <t>_______________</t>
  </si>
  <si>
    <t xml:space="preserve"> </t>
  </si>
  <si>
    <t>"___" ____________ 2014 г.</t>
  </si>
  <si>
    <t xml:space="preserve">                           Раздел 1. </t>
  </si>
  <si>
    <r>
      <t>ФЕР46-04-003-05</t>
    </r>
    <r>
      <rPr>
        <i/>
        <sz val="9"/>
        <rFont val="Arial"/>
        <family val="2"/>
        <charset val="204"/>
      </rPr>
      <t xml:space="preserve">
Пр. Минрегион от  17.11.08 № 253</t>
    </r>
  </si>
  <si>
    <t>Разборка бетонных конструкций объемом более 1 м3 при помощи отбойных молотков из бетона марки: 300</t>
  </si>
  <si>
    <t>1 м3</t>
  </si>
  <si>
    <t xml:space="preserve">п.1 в ценах 2001г. </t>
  </si>
  <si>
    <t xml:space="preserve">    На единицу в ценах 2001г.</t>
  </si>
  <si>
    <t xml:space="preserve">    ВСЕГО на физобъем (2,5)</t>
  </si>
  <si>
    <t xml:space="preserve">    Всего с учетом "в ценах 2001г. "</t>
  </si>
  <si>
    <t xml:space="preserve">    Накладные расходы 94% = 110%*0.85 ФОТ (от 1 637,95)</t>
  </si>
  <si>
    <t xml:space="preserve">    Сметная прибыль 48% = 70%*(0.85*0.8) ФОТ (от 1 637,95)</t>
  </si>
  <si>
    <t xml:space="preserve">    Итого c накладными и см. прибылью</t>
  </si>
  <si>
    <r>
      <t>ФЕР06-01-015-04</t>
    </r>
    <r>
      <rPr>
        <i/>
        <sz val="9"/>
        <rFont val="Arial"/>
        <family val="2"/>
        <charset val="204"/>
      </rPr>
      <t xml:space="preserve">
Пр. Минрегион от  17.11.08 № 253</t>
    </r>
  </si>
  <si>
    <t>Установка анкерных болтов: при бетонировании на поддерживающие конструкции</t>
  </si>
  <si>
    <t>1 т</t>
  </si>
  <si>
    <t xml:space="preserve">    ВСЕГО на физобъем (0,4)</t>
  </si>
  <si>
    <t xml:space="preserve">    Накладные расходы 89% = 105%*0.85 ФОТ (от 132,90)</t>
  </si>
  <si>
    <t xml:space="preserve">    Сметная прибыль 44% = 65%*(0.85*0.8) ФОТ (от 132,90)</t>
  </si>
  <si>
    <r>
      <t>ФЕР06-01-005-01</t>
    </r>
    <r>
      <rPr>
        <i/>
        <sz val="9"/>
        <rFont val="Arial"/>
        <family val="2"/>
        <charset val="204"/>
      </rPr>
      <t xml:space="preserve">
Пр. Минрегион от  17.11.08 № 253</t>
    </r>
  </si>
  <si>
    <t>Устройство бетонных фундаментов общего назначения объемом: до 5 м3</t>
  </si>
  <si>
    <t>100 м3 бетона и железобетона в деле</t>
  </si>
  <si>
    <t xml:space="preserve">    ВСЕГО на физобъем (0,045)</t>
  </si>
  <si>
    <t xml:space="preserve">    Накладные расходы 89% = 105%*0.85 ФОТ (от 188,96)</t>
  </si>
  <si>
    <t xml:space="preserve">    Сметная прибыль 44% = 65%*(0.85*0.8) ФОТ (от 188,96)</t>
  </si>
  <si>
    <t>Итого прямые затраты по смете в ценах 2001г.</t>
  </si>
  <si>
    <t>Накладные расходы</t>
  </si>
  <si>
    <t>Сметная прибыль</t>
  </si>
  <si>
    <t>ВСЕГО по смете</t>
  </si>
  <si>
    <t xml:space="preserve">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</si>
  <si>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Бетонные и железобетонные монолитные конструкции в промышленном строительстве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</si>
  <si>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</si>
  <si>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</si>
  <si>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</si>
  <si>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</si>
  <si>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</si>
  <si>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</si>
  <si>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</si>
  <si>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>тыс. руб.</t>
  </si>
  <si>
    <t>___________________________1,960</t>
  </si>
  <si>
    <t>Составлен(а) в текущих (прогнозных) ценах по состоянию на ______________</t>
  </si>
  <si>
    <t>Средства на оплату труда 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</si>
  <si>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</si>
  <si>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_______________________________________________________________________________________________158,27</t>
  </si>
  <si>
    <t>чел.час</t>
  </si>
  <si>
    <t>Сметная стоимость строительных работ _______________________________________________________________________________________________</t>
  </si>
  <si>
    <t>Командировочные расходы</t>
  </si>
  <si>
    <t>Всего по смете:</t>
  </si>
  <si>
    <t xml:space="preserve">  Итого по смете</t>
  </si>
  <si>
    <t>___________________________27,044</t>
  </si>
  <si>
    <t>Составил: инж.ОППР                                                                          Нужина А.В.</t>
  </si>
  <si>
    <t>Согласовано:</t>
  </si>
  <si>
    <t xml:space="preserve">Зам.гл.инженер по ремонту </t>
  </si>
  <si>
    <t xml:space="preserve">  Захаренков С.А.</t>
  </si>
  <si>
    <t xml:space="preserve"> Фундаментная  плита электрооборудования ПЭН, 2015г</t>
  </si>
  <si>
    <t>Проверил: нач.ОППР                                                                           Юрченко И.А.</t>
  </si>
  <si>
    <t xml:space="preserve">         инж.ОППР                                                                                         Сторожев И.В.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</si>
</sst>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49" fontId="4" fillId="0" borderId="0" xfId="0" applyNumberFormat="1" applyFont="1" applyBorder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49" fontId="6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11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0" fontId="6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/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/>
    </xf>
    <xf numFmtId="0" fontId="10" fillId="0" borderId="3" xfId="0" applyFont="1" applyBorder="1" applyAlignment="1">
      <alignment horizontal="righ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94"/>
  <sheetViews>
    <sheetView showGridLines="0" tabSelected="1" zoomScaleNormal="100" zoomScaleSheetLayoutView="75" workbookViewId="0">
      <selection activeCell="H96" sqref="H96"/>
    </sheetView>
  </sheetViews>
  <sheetFormatPr defaultRowHeight="12.75" outlineLevelRow="2" x14ac:dyDescent="0.2"/>
  <cols>
    <col min="1" max="1" width="4.85546875" style="10" customWidth="1"/>
    <col min="2" max="2" width="14.42578125" style="2" customWidth="1"/>
    <col min="3" max="3" width="37.7109375" style="3" customWidth="1"/>
    <col min="4" max="4" width="11.85546875" style="4" customWidth="1"/>
    <col min="5" max="5" width="14.7109375" style="5" customWidth="1"/>
    <col min="6" max="7" width="10.28515625" style="6" customWidth="1"/>
    <col min="8" max="8" width="14.140625" style="6" customWidth="1"/>
    <col min="9" max="11" width="10.28515625" style="6" customWidth="1"/>
    <col min="12" max="16384" width="9.140625" style="7"/>
  </cols>
  <sheetData>
    <row r="1" spans="1:12" outlineLevel="2" x14ac:dyDescent="0.2">
      <c r="A1" s="1" t="s">
        <v>12</v>
      </c>
      <c r="I1" s="1" t="s">
        <v>13</v>
      </c>
    </row>
    <row r="2" spans="1:12" outlineLevel="1" x14ac:dyDescent="0.2">
      <c r="A2" s="8" t="s">
        <v>18</v>
      </c>
      <c r="I2" s="8"/>
    </row>
    <row r="3" spans="1:12" outlineLevel="1" x14ac:dyDescent="0.2">
      <c r="A3" s="8"/>
      <c r="I3" s="8"/>
    </row>
    <row r="4" spans="1:12" outlineLevel="1" x14ac:dyDescent="0.2">
      <c r="A4" s="8" t="s">
        <v>17</v>
      </c>
      <c r="I4" s="8" t="s">
        <v>17</v>
      </c>
    </row>
    <row r="5" spans="1:12" outlineLevel="1" x14ac:dyDescent="0.2">
      <c r="A5" s="9" t="s">
        <v>19</v>
      </c>
      <c r="I5" s="9" t="s">
        <v>19</v>
      </c>
    </row>
    <row r="6" spans="1:12" ht="14.25" x14ac:dyDescent="0.2">
      <c r="B6" s="11"/>
      <c r="C6" s="6"/>
      <c r="D6" s="12"/>
      <c r="E6" s="13"/>
      <c r="G6" s="14"/>
      <c r="H6" s="14"/>
      <c r="I6" s="14"/>
      <c r="J6" s="15"/>
    </row>
    <row r="7" spans="1:12" ht="14.25" x14ac:dyDescent="0.2">
      <c r="B7" s="11"/>
      <c r="C7" s="16"/>
      <c r="D7" s="17"/>
      <c r="F7" s="18"/>
    </row>
    <row r="8" spans="1:12" x14ac:dyDescent="0.2">
      <c r="B8" s="19"/>
      <c r="C8" s="6"/>
      <c r="D8" s="6"/>
    </row>
    <row r="9" spans="1:12" ht="15.75" x14ac:dyDescent="0.2">
      <c r="B9" s="19"/>
      <c r="C9" s="6"/>
      <c r="D9" s="20" t="s">
        <v>0</v>
      </c>
      <c r="F9" s="21"/>
    </row>
    <row r="10" spans="1:12" ht="14.25" x14ac:dyDescent="0.2">
      <c r="B10" s="19"/>
      <c r="C10" s="6"/>
      <c r="D10" s="12" t="s">
        <v>1</v>
      </c>
      <c r="F10" s="5"/>
    </row>
    <row r="11" spans="1:12" x14ac:dyDescent="0.2">
      <c r="B11" s="22"/>
      <c r="C11" s="23"/>
      <c r="D11" s="24"/>
      <c r="E11" s="6"/>
    </row>
    <row r="12" spans="1:12" ht="14.25" x14ac:dyDescent="0.2">
      <c r="B12" s="25"/>
      <c r="C12" s="26" t="s">
        <v>72</v>
      </c>
      <c r="D12" s="5"/>
      <c r="E12" s="6"/>
      <c r="H12" s="14"/>
      <c r="I12" s="14"/>
      <c r="J12" s="15"/>
    </row>
    <row r="13" spans="1:12" x14ac:dyDescent="0.2">
      <c r="B13" s="22"/>
      <c r="C13" s="27"/>
      <c r="D13" s="28"/>
      <c r="E13" s="16"/>
      <c r="F13" s="16"/>
      <c r="G13" s="16"/>
      <c r="H13" s="15"/>
      <c r="J13" s="15"/>
    </row>
    <row r="14" spans="1:12" x14ac:dyDescent="0.2">
      <c r="A14" s="29"/>
      <c r="B14" s="22"/>
      <c r="C14" s="23"/>
      <c r="D14" s="24"/>
      <c r="E14" s="6"/>
    </row>
    <row r="15" spans="1:12" ht="14.25" x14ac:dyDescent="0.2">
      <c r="B15" s="22"/>
      <c r="C15" s="30" t="s">
        <v>6</v>
      </c>
      <c r="D15" s="31"/>
      <c r="E15" s="6"/>
      <c r="G15" s="30"/>
      <c r="H15" s="30"/>
      <c r="L15" s="32"/>
    </row>
    <row r="16" spans="1:12" s="34" customFormat="1" ht="14.25" x14ac:dyDescent="0.2">
      <c r="A16" s="12"/>
      <c r="B16" s="33"/>
      <c r="C16" s="30" t="s">
        <v>63</v>
      </c>
      <c r="D16" s="31"/>
      <c r="E16" s="50" t="s">
        <v>67</v>
      </c>
      <c r="F16" s="51"/>
      <c r="G16" s="30" t="s">
        <v>56</v>
      </c>
      <c r="H16" s="30"/>
      <c r="I16" s="32"/>
      <c r="J16" s="32"/>
      <c r="K16" s="32"/>
    </row>
    <row r="17" spans="1:11" s="34" customFormat="1" ht="14.25" x14ac:dyDescent="0.2">
      <c r="A17" s="12"/>
      <c r="B17" s="33"/>
      <c r="C17" s="30" t="s">
        <v>59</v>
      </c>
      <c r="D17" s="31"/>
      <c r="E17" s="50" t="s">
        <v>57</v>
      </c>
      <c r="F17" s="51"/>
      <c r="G17" s="30" t="s">
        <v>56</v>
      </c>
      <c r="H17" s="30"/>
      <c r="I17" s="32"/>
      <c r="J17" s="32"/>
      <c r="K17" s="32"/>
    </row>
    <row r="18" spans="1:11" s="34" customFormat="1" ht="14.25" outlineLevel="1" x14ac:dyDescent="0.2">
      <c r="A18" s="12"/>
      <c r="B18" s="33"/>
      <c r="C18" s="30" t="s">
        <v>60</v>
      </c>
      <c r="D18" s="31"/>
      <c r="E18" s="50" t="s">
        <v>61</v>
      </c>
      <c r="F18" s="51"/>
      <c r="G18" s="30" t="s">
        <v>62</v>
      </c>
      <c r="H18" s="30"/>
      <c r="I18" s="32"/>
      <c r="J18" s="32"/>
      <c r="K18" s="32"/>
    </row>
    <row r="19" spans="1:11" ht="14.25" x14ac:dyDescent="0.2">
      <c r="B19" s="22"/>
      <c r="C19" s="39" t="s">
        <v>58</v>
      </c>
      <c r="D19" s="31"/>
      <c r="E19" s="6"/>
    </row>
    <row r="20" spans="1:11" x14ac:dyDescent="0.2">
      <c r="B20" s="22"/>
      <c r="C20" s="5"/>
      <c r="D20" s="5"/>
      <c r="E20" s="6"/>
    </row>
    <row r="22" spans="1:11" ht="48" customHeight="1" x14ac:dyDescent="0.2">
      <c r="A22" s="60" t="s">
        <v>2</v>
      </c>
      <c r="B22" s="62" t="s">
        <v>5</v>
      </c>
      <c r="C22" s="60" t="s">
        <v>11</v>
      </c>
      <c r="D22" s="60" t="s">
        <v>10</v>
      </c>
      <c r="E22" s="60" t="s">
        <v>3</v>
      </c>
      <c r="F22" s="60" t="s">
        <v>15</v>
      </c>
      <c r="G22" s="60"/>
      <c r="H22" s="60" t="s">
        <v>14</v>
      </c>
      <c r="I22" s="60" t="s">
        <v>16</v>
      </c>
      <c r="J22" s="60"/>
      <c r="K22" s="60"/>
    </row>
    <row r="23" spans="1:11" ht="28.5" customHeight="1" x14ac:dyDescent="0.2">
      <c r="A23" s="60"/>
      <c r="B23" s="62"/>
      <c r="C23" s="61"/>
      <c r="D23" s="60"/>
      <c r="E23" s="60"/>
      <c r="F23" s="35" t="s">
        <v>4</v>
      </c>
      <c r="G23" s="35" t="s">
        <v>9</v>
      </c>
      <c r="H23" s="60"/>
      <c r="I23" s="60" t="s">
        <v>4</v>
      </c>
      <c r="J23" s="60" t="s">
        <v>7</v>
      </c>
      <c r="K23" s="35" t="s">
        <v>9</v>
      </c>
    </row>
    <row r="24" spans="1:11" ht="36" x14ac:dyDescent="0.2">
      <c r="A24" s="60"/>
      <c r="B24" s="62"/>
      <c r="C24" s="61"/>
      <c r="D24" s="60"/>
      <c r="E24" s="60"/>
      <c r="F24" s="35" t="s">
        <v>8</v>
      </c>
      <c r="G24" s="35" t="s">
        <v>7</v>
      </c>
      <c r="H24" s="60"/>
      <c r="I24" s="60"/>
      <c r="J24" s="61"/>
      <c r="K24" s="35" t="s">
        <v>7</v>
      </c>
    </row>
    <row r="25" spans="1:11" x14ac:dyDescent="0.2">
      <c r="A25" s="36">
        <v>1</v>
      </c>
      <c r="B25" s="37">
        <v>2</v>
      </c>
      <c r="C25" s="35">
        <v>3</v>
      </c>
      <c r="D25" s="35">
        <v>4</v>
      </c>
      <c r="E25" s="36">
        <v>5</v>
      </c>
      <c r="F25" s="38">
        <v>6</v>
      </c>
      <c r="G25" s="38">
        <v>7</v>
      </c>
      <c r="H25" s="38">
        <v>8</v>
      </c>
      <c r="I25" s="38">
        <v>9</v>
      </c>
      <c r="J25" s="38">
        <v>10</v>
      </c>
      <c r="K25" s="38">
        <v>11</v>
      </c>
    </row>
    <row r="26" spans="1:11" ht="19.149999999999999" customHeight="1" x14ac:dyDescent="0.2">
      <c r="A26" s="59" t="s">
        <v>20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1" ht="47.1" customHeight="1" x14ac:dyDescent="0.2">
      <c r="A27" s="55">
        <v>1</v>
      </c>
      <c r="B27" s="56" t="s">
        <v>21</v>
      </c>
      <c r="C27" s="52" t="s">
        <v>22</v>
      </c>
      <c r="D27" s="55" t="s">
        <v>23</v>
      </c>
      <c r="E27" s="58">
        <v>2.5</v>
      </c>
      <c r="F27" s="40">
        <v>2801.86</v>
      </c>
      <c r="G27" s="40">
        <v>2378.86</v>
      </c>
      <c r="H27" s="53" t="s">
        <v>24</v>
      </c>
      <c r="I27" s="54">
        <v>7004.65</v>
      </c>
      <c r="J27" s="54">
        <v>1057.5</v>
      </c>
      <c r="K27" s="41">
        <v>5947.15</v>
      </c>
    </row>
    <row r="28" spans="1:11" x14ac:dyDescent="0.2">
      <c r="A28" s="55"/>
      <c r="B28" s="57"/>
      <c r="C28" s="52"/>
      <c r="D28" s="55"/>
      <c r="E28" s="58"/>
      <c r="F28" s="40">
        <v>423</v>
      </c>
      <c r="G28" s="40">
        <v>232.18</v>
      </c>
      <c r="H28" s="49"/>
      <c r="I28" s="54"/>
      <c r="J28" s="54"/>
      <c r="K28" s="41">
        <v>580.45000000000005</v>
      </c>
    </row>
    <row r="29" spans="1:11" x14ac:dyDescent="0.2">
      <c r="A29" s="52" t="s">
        <v>25</v>
      </c>
      <c r="B29" s="49"/>
      <c r="C29" s="49"/>
      <c r="D29" s="49"/>
      <c r="E29" s="49"/>
      <c r="F29" s="41">
        <v>2801.86</v>
      </c>
      <c r="G29" s="41">
        <v>2378.86</v>
      </c>
      <c r="H29" s="41"/>
      <c r="I29" s="41"/>
      <c r="J29" s="41"/>
      <c r="K29" s="41"/>
    </row>
    <row r="30" spans="1:11" x14ac:dyDescent="0.2">
      <c r="A30" s="49"/>
      <c r="B30" s="49"/>
      <c r="C30" s="49"/>
      <c r="D30" s="49"/>
      <c r="E30" s="49"/>
      <c r="F30" s="41">
        <v>423</v>
      </c>
      <c r="G30" s="41">
        <v>232.18</v>
      </c>
      <c r="H30" s="41"/>
      <c r="I30" s="41"/>
      <c r="J30" s="41"/>
      <c r="K30" s="41"/>
    </row>
    <row r="31" spans="1:11" x14ac:dyDescent="0.2">
      <c r="A31" s="52" t="s">
        <v>26</v>
      </c>
      <c r="B31" s="49"/>
      <c r="C31" s="49"/>
      <c r="D31" s="49"/>
      <c r="E31" s="49"/>
      <c r="F31" s="41">
        <v>7004.65</v>
      </c>
      <c r="G31" s="41">
        <v>5947.15</v>
      </c>
      <c r="H31" s="41"/>
      <c r="I31" s="41"/>
      <c r="J31" s="41"/>
      <c r="K31" s="41"/>
    </row>
    <row r="32" spans="1:11" x14ac:dyDescent="0.2">
      <c r="A32" s="49"/>
      <c r="B32" s="49"/>
      <c r="C32" s="49"/>
      <c r="D32" s="49"/>
      <c r="E32" s="49"/>
      <c r="F32" s="41">
        <v>1057.5</v>
      </c>
      <c r="G32" s="41">
        <v>580.45000000000005</v>
      </c>
      <c r="H32" s="41"/>
      <c r="I32" s="41"/>
      <c r="J32" s="41"/>
      <c r="K32" s="41"/>
    </row>
    <row r="33" spans="1:11" x14ac:dyDescent="0.2">
      <c r="A33" s="52" t="s">
        <v>27</v>
      </c>
      <c r="B33" s="49"/>
      <c r="C33" s="49"/>
      <c r="D33" s="49"/>
      <c r="E33" s="49"/>
      <c r="F33" s="41">
        <v>7004.65</v>
      </c>
      <c r="G33" s="41">
        <v>5947.15</v>
      </c>
      <c r="H33" s="41"/>
      <c r="I33" s="41"/>
      <c r="J33" s="41"/>
      <c r="K33" s="41"/>
    </row>
    <row r="34" spans="1:11" x14ac:dyDescent="0.2">
      <c r="A34" s="49"/>
      <c r="B34" s="49"/>
      <c r="C34" s="49"/>
      <c r="D34" s="49"/>
      <c r="E34" s="49"/>
      <c r="F34" s="41">
        <v>1057.5</v>
      </c>
      <c r="G34" s="41">
        <v>580.45000000000005</v>
      </c>
      <c r="H34" s="41"/>
      <c r="I34" s="41"/>
      <c r="J34" s="41"/>
      <c r="K34" s="41"/>
    </row>
    <row r="35" spans="1:11" x14ac:dyDescent="0.2">
      <c r="A35" s="52" t="s">
        <v>28</v>
      </c>
      <c r="B35" s="49"/>
      <c r="C35" s="49"/>
      <c r="D35" s="49"/>
      <c r="E35" s="49"/>
      <c r="F35" s="41">
        <v>1539.67</v>
      </c>
      <c r="G35" s="41"/>
      <c r="H35" s="41"/>
      <c r="I35" s="41"/>
      <c r="J35" s="41"/>
      <c r="K35" s="41"/>
    </row>
    <row r="36" spans="1:11" x14ac:dyDescent="0.2">
      <c r="A36" s="52" t="s">
        <v>29</v>
      </c>
      <c r="B36" s="49"/>
      <c r="C36" s="49"/>
      <c r="D36" s="49"/>
      <c r="E36" s="49"/>
      <c r="F36" s="41">
        <v>786.22</v>
      </c>
      <c r="G36" s="41"/>
      <c r="H36" s="41"/>
      <c r="I36" s="41"/>
      <c r="J36" s="41"/>
      <c r="K36" s="41"/>
    </row>
    <row r="37" spans="1:11" x14ac:dyDescent="0.2">
      <c r="A37" s="52" t="s">
        <v>30</v>
      </c>
      <c r="B37" s="49"/>
      <c r="C37" s="49"/>
      <c r="D37" s="49"/>
      <c r="E37" s="49"/>
      <c r="F37" s="41">
        <v>9330.5400000000009</v>
      </c>
      <c r="G37" s="41"/>
      <c r="H37" s="41"/>
      <c r="I37" s="41"/>
      <c r="J37" s="41"/>
      <c r="K37" s="41"/>
    </row>
    <row r="38" spans="1:11" ht="47.1" customHeight="1" x14ac:dyDescent="0.2">
      <c r="A38" s="55">
        <v>2</v>
      </c>
      <c r="B38" s="56" t="s">
        <v>31</v>
      </c>
      <c r="C38" s="52" t="s">
        <v>32</v>
      </c>
      <c r="D38" s="55" t="s">
        <v>33</v>
      </c>
      <c r="E38" s="58">
        <v>0.4</v>
      </c>
      <c r="F38" s="40">
        <v>10528.56</v>
      </c>
      <c r="G38" s="40">
        <v>77.22</v>
      </c>
      <c r="H38" s="53" t="s">
        <v>24</v>
      </c>
      <c r="I38" s="54">
        <v>4211.42</v>
      </c>
      <c r="J38" s="54">
        <v>130.9</v>
      </c>
      <c r="K38" s="41">
        <v>30.89</v>
      </c>
    </row>
    <row r="39" spans="1:11" x14ac:dyDescent="0.2">
      <c r="A39" s="55"/>
      <c r="B39" s="57"/>
      <c r="C39" s="52"/>
      <c r="D39" s="55"/>
      <c r="E39" s="58"/>
      <c r="F39" s="40">
        <v>327.25</v>
      </c>
      <c r="G39" s="40">
        <v>5</v>
      </c>
      <c r="H39" s="49"/>
      <c r="I39" s="54"/>
      <c r="J39" s="54"/>
      <c r="K39" s="41">
        <v>2</v>
      </c>
    </row>
    <row r="40" spans="1:11" x14ac:dyDescent="0.2">
      <c r="A40" s="52" t="s">
        <v>25</v>
      </c>
      <c r="B40" s="49"/>
      <c r="C40" s="49"/>
      <c r="D40" s="49"/>
      <c r="E40" s="49"/>
      <c r="F40" s="41">
        <v>10528.56</v>
      </c>
      <c r="G40" s="41">
        <v>77.22</v>
      </c>
      <c r="H40" s="41"/>
      <c r="I40" s="41"/>
      <c r="J40" s="41"/>
      <c r="K40" s="41"/>
    </row>
    <row r="41" spans="1:11" x14ac:dyDescent="0.2">
      <c r="A41" s="49"/>
      <c r="B41" s="49"/>
      <c r="C41" s="49"/>
      <c r="D41" s="49"/>
      <c r="E41" s="49"/>
      <c r="F41" s="41">
        <v>327.25</v>
      </c>
      <c r="G41" s="41">
        <v>5</v>
      </c>
      <c r="H41" s="41"/>
      <c r="I41" s="41"/>
      <c r="J41" s="41"/>
      <c r="K41" s="41"/>
    </row>
    <row r="42" spans="1:11" x14ac:dyDescent="0.2">
      <c r="A42" s="52" t="s">
        <v>34</v>
      </c>
      <c r="B42" s="49"/>
      <c r="C42" s="49"/>
      <c r="D42" s="49"/>
      <c r="E42" s="49"/>
      <c r="F42" s="41">
        <v>4211.42</v>
      </c>
      <c r="G42" s="41">
        <v>30.89</v>
      </c>
      <c r="H42" s="41"/>
      <c r="I42" s="41"/>
      <c r="J42" s="41"/>
      <c r="K42" s="41"/>
    </row>
    <row r="43" spans="1:11" x14ac:dyDescent="0.2">
      <c r="A43" s="49"/>
      <c r="B43" s="49"/>
      <c r="C43" s="49"/>
      <c r="D43" s="49"/>
      <c r="E43" s="49"/>
      <c r="F43" s="41">
        <v>130.9</v>
      </c>
      <c r="G43" s="41">
        <v>2</v>
      </c>
      <c r="H43" s="41"/>
      <c r="I43" s="41"/>
      <c r="J43" s="41"/>
      <c r="K43" s="41"/>
    </row>
    <row r="44" spans="1:11" x14ac:dyDescent="0.2">
      <c r="A44" s="52" t="s">
        <v>27</v>
      </c>
      <c r="B44" s="49"/>
      <c r="C44" s="49"/>
      <c r="D44" s="49"/>
      <c r="E44" s="49"/>
      <c r="F44" s="41">
        <v>4211.42</v>
      </c>
      <c r="G44" s="41">
        <v>30.89</v>
      </c>
      <c r="H44" s="41"/>
      <c r="I44" s="41"/>
      <c r="J44" s="41"/>
      <c r="K44" s="41"/>
    </row>
    <row r="45" spans="1:11" x14ac:dyDescent="0.2">
      <c r="A45" s="49"/>
      <c r="B45" s="49"/>
      <c r="C45" s="49"/>
      <c r="D45" s="49"/>
      <c r="E45" s="49"/>
      <c r="F45" s="41">
        <v>130.9</v>
      </c>
      <c r="G45" s="41">
        <v>2</v>
      </c>
      <c r="H45" s="41"/>
      <c r="I45" s="41"/>
      <c r="J45" s="41"/>
      <c r="K45" s="41"/>
    </row>
    <row r="46" spans="1:11" x14ac:dyDescent="0.2">
      <c r="A46" s="52" t="s">
        <v>35</v>
      </c>
      <c r="B46" s="49"/>
      <c r="C46" s="49"/>
      <c r="D46" s="49"/>
      <c r="E46" s="49"/>
      <c r="F46" s="41">
        <v>118.28</v>
      </c>
      <c r="G46" s="41"/>
      <c r="H46" s="41"/>
      <c r="I46" s="41"/>
      <c r="J46" s="41"/>
      <c r="K46" s="41"/>
    </row>
    <row r="47" spans="1:11" x14ac:dyDescent="0.2">
      <c r="A47" s="52" t="s">
        <v>36</v>
      </c>
      <c r="B47" s="49"/>
      <c r="C47" s="49"/>
      <c r="D47" s="49"/>
      <c r="E47" s="49"/>
      <c r="F47" s="41">
        <v>58.48</v>
      </c>
      <c r="G47" s="41"/>
      <c r="H47" s="41"/>
      <c r="I47" s="41"/>
      <c r="J47" s="41"/>
      <c r="K47" s="41"/>
    </row>
    <row r="48" spans="1:11" x14ac:dyDescent="0.2">
      <c r="A48" s="52" t="s">
        <v>30</v>
      </c>
      <c r="B48" s="49"/>
      <c r="C48" s="49"/>
      <c r="D48" s="49"/>
      <c r="E48" s="49"/>
      <c r="F48" s="41">
        <v>4388.18</v>
      </c>
      <c r="G48" s="41"/>
      <c r="H48" s="41"/>
      <c r="I48" s="41"/>
      <c r="J48" s="41"/>
      <c r="K48" s="41"/>
    </row>
    <row r="49" spans="1:11" ht="47.1" customHeight="1" x14ac:dyDescent="0.2">
      <c r="A49" s="55">
        <v>3</v>
      </c>
      <c r="B49" s="56" t="s">
        <v>37</v>
      </c>
      <c r="C49" s="52" t="s">
        <v>38</v>
      </c>
      <c r="D49" s="55" t="s">
        <v>39</v>
      </c>
      <c r="E49" s="58">
        <v>4.4999999999999998E-2</v>
      </c>
      <c r="F49" s="40">
        <v>68314.42</v>
      </c>
      <c r="G49" s="40">
        <v>3546.1</v>
      </c>
      <c r="H49" s="53" t="s">
        <v>24</v>
      </c>
      <c r="I49" s="54">
        <v>3074.15</v>
      </c>
      <c r="J49" s="54">
        <v>168</v>
      </c>
      <c r="K49" s="41">
        <v>159.57</v>
      </c>
    </row>
    <row r="50" spans="1:11" x14ac:dyDescent="0.2">
      <c r="A50" s="55"/>
      <c r="B50" s="57"/>
      <c r="C50" s="52"/>
      <c r="D50" s="55"/>
      <c r="E50" s="58"/>
      <c r="F50" s="40">
        <v>3733.23</v>
      </c>
      <c r="G50" s="40">
        <v>465.79</v>
      </c>
      <c r="H50" s="49"/>
      <c r="I50" s="54"/>
      <c r="J50" s="54"/>
      <c r="K50" s="41">
        <v>20.96</v>
      </c>
    </row>
    <row r="51" spans="1:11" x14ac:dyDescent="0.2">
      <c r="A51" s="52" t="s">
        <v>25</v>
      </c>
      <c r="B51" s="49"/>
      <c r="C51" s="49"/>
      <c r="D51" s="49"/>
      <c r="E51" s="49"/>
      <c r="F51" s="41">
        <v>68314.42</v>
      </c>
      <c r="G51" s="41">
        <v>3546.1</v>
      </c>
      <c r="H51" s="41"/>
      <c r="I51" s="41"/>
      <c r="J51" s="41"/>
      <c r="K51" s="41"/>
    </row>
    <row r="52" spans="1:11" x14ac:dyDescent="0.2">
      <c r="A52" s="49"/>
      <c r="B52" s="49"/>
      <c r="C52" s="49"/>
      <c r="D52" s="49"/>
      <c r="E52" s="49"/>
      <c r="F52" s="41">
        <v>3733.23</v>
      </c>
      <c r="G52" s="41">
        <v>465.79</v>
      </c>
      <c r="H52" s="41"/>
      <c r="I52" s="41"/>
      <c r="J52" s="41"/>
      <c r="K52" s="41"/>
    </row>
    <row r="53" spans="1:11" x14ac:dyDescent="0.2">
      <c r="A53" s="52" t="s">
        <v>40</v>
      </c>
      <c r="B53" s="49"/>
      <c r="C53" s="49"/>
      <c r="D53" s="49"/>
      <c r="E53" s="49"/>
      <c r="F53" s="41">
        <v>3074.15</v>
      </c>
      <c r="G53" s="41">
        <v>159.57</v>
      </c>
      <c r="H53" s="41"/>
      <c r="I53" s="41"/>
      <c r="J53" s="41"/>
      <c r="K53" s="41"/>
    </row>
    <row r="54" spans="1:11" x14ac:dyDescent="0.2">
      <c r="A54" s="49"/>
      <c r="B54" s="49"/>
      <c r="C54" s="49"/>
      <c r="D54" s="49"/>
      <c r="E54" s="49"/>
      <c r="F54" s="41">
        <v>168</v>
      </c>
      <c r="G54" s="41">
        <v>20.96</v>
      </c>
      <c r="H54" s="41"/>
      <c r="I54" s="41"/>
      <c r="J54" s="41"/>
      <c r="K54" s="41"/>
    </row>
    <row r="55" spans="1:11" x14ac:dyDescent="0.2">
      <c r="A55" s="52" t="s">
        <v>27</v>
      </c>
      <c r="B55" s="49"/>
      <c r="C55" s="49"/>
      <c r="D55" s="49"/>
      <c r="E55" s="49"/>
      <c r="F55" s="41">
        <v>3074.15</v>
      </c>
      <c r="G55" s="41">
        <v>159.57</v>
      </c>
      <c r="H55" s="41"/>
      <c r="I55" s="41"/>
      <c r="J55" s="41"/>
      <c r="K55" s="41"/>
    </row>
    <row r="56" spans="1:11" x14ac:dyDescent="0.2">
      <c r="A56" s="49"/>
      <c r="B56" s="49"/>
      <c r="C56" s="49"/>
      <c r="D56" s="49"/>
      <c r="E56" s="49"/>
      <c r="F56" s="41">
        <v>168</v>
      </c>
      <c r="G56" s="41">
        <v>20.96</v>
      </c>
      <c r="H56" s="41"/>
      <c r="I56" s="41"/>
      <c r="J56" s="41"/>
      <c r="K56" s="41"/>
    </row>
    <row r="57" spans="1:11" x14ac:dyDescent="0.2">
      <c r="A57" s="52" t="s">
        <v>41</v>
      </c>
      <c r="B57" s="49"/>
      <c r="C57" s="49"/>
      <c r="D57" s="49"/>
      <c r="E57" s="49"/>
      <c r="F57" s="41">
        <v>168.17</v>
      </c>
      <c r="G57" s="41"/>
      <c r="H57" s="41"/>
      <c r="I57" s="41"/>
      <c r="J57" s="41"/>
      <c r="K57" s="41"/>
    </row>
    <row r="58" spans="1:11" x14ac:dyDescent="0.2">
      <c r="A58" s="52" t="s">
        <v>42</v>
      </c>
      <c r="B58" s="49"/>
      <c r="C58" s="49"/>
      <c r="D58" s="49"/>
      <c r="E58" s="49"/>
      <c r="F58" s="41">
        <v>83.14</v>
      </c>
      <c r="G58" s="41"/>
      <c r="H58" s="41"/>
      <c r="I58" s="41"/>
      <c r="J58" s="41"/>
      <c r="K58" s="41"/>
    </row>
    <row r="59" spans="1:11" x14ac:dyDescent="0.2">
      <c r="A59" s="52" t="s">
        <v>30</v>
      </c>
      <c r="B59" s="49"/>
      <c r="C59" s="49"/>
      <c r="D59" s="49"/>
      <c r="E59" s="49"/>
      <c r="F59" s="41">
        <v>3325.46</v>
      </c>
      <c r="G59" s="41"/>
      <c r="H59" s="41"/>
      <c r="I59" s="41"/>
      <c r="J59" s="41"/>
      <c r="K59" s="41"/>
    </row>
    <row r="60" spans="1:11" x14ac:dyDescent="0.2">
      <c r="A60" s="52" t="s">
        <v>43</v>
      </c>
      <c r="B60" s="49"/>
      <c r="C60" s="49"/>
      <c r="D60" s="49"/>
      <c r="E60" s="49"/>
      <c r="F60" s="49"/>
      <c r="G60" s="49"/>
      <c r="H60" s="49"/>
      <c r="I60" s="40">
        <v>14290.22</v>
      </c>
      <c r="J60" s="40">
        <v>1356.4</v>
      </c>
      <c r="K60" s="40">
        <v>6137.61</v>
      </c>
    </row>
    <row r="61" spans="1:11" x14ac:dyDescent="0.2">
      <c r="A61" s="49"/>
      <c r="B61" s="49"/>
      <c r="C61" s="49"/>
      <c r="D61" s="49"/>
      <c r="E61" s="49"/>
      <c r="F61" s="49"/>
      <c r="G61" s="49"/>
      <c r="H61" s="49"/>
      <c r="I61" s="41"/>
      <c r="J61" s="41"/>
      <c r="K61" s="40">
        <v>603.41</v>
      </c>
    </row>
    <row r="62" spans="1:11" x14ac:dyDescent="0.2">
      <c r="A62" s="52" t="s">
        <v>44</v>
      </c>
      <c r="B62" s="49"/>
      <c r="C62" s="49"/>
      <c r="D62" s="49"/>
      <c r="E62" s="49"/>
      <c r="F62" s="49"/>
      <c r="G62" s="49"/>
      <c r="H62" s="49"/>
      <c r="I62" s="40">
        <v>1826.13</v>
      </c>
      <c r="J62" s="41"/>
      <c r="K62" s="41"/>
    </row>
    <row r="63" spans="1:11" x14ac:dyDescent="0.2">
      <c r="A63" s="52" t="s">
        <v>45</v>
      </c>
      <c r="B63" s="49"/>
      <c r="C63" s="49"/>
      <c r="D63" s="49"/>
      <c r="E63" s="49"/>
      <c r="F63" s="49"/>
      <c r="G63" s="49"/>
      <c r="H63" s="49"/>
      <c r="I63" s="40">
        <v>927.84</v>
      </c>
      <c r="J63" s="41"/>
      <c r="K63" s="41"/>
    </row>
    <row r="64" spans="1:11" x14ac:dyDescent="0.2">
      <c r="A64" s="48" t="s">
        <v>46</v>
      </c>
      <c r="B64" s="49"/>
      <c r="C64" s="49"/>
      <c r="D64" s="49"/>
      <c r="E64" s="49"/>
      <c r="F64" s="49"/>
      <c r="G64" s="49"/>
      <c r="H64" s="49"/>
      <c r="I64" s="42">
        <v>17044.189999999999</v>
      </c>
      <c r="J64" s="41"/>
      <c r="K64" s="41"/>
    </row>
    <row r="65" spans="1:11" x14ac:dyDescent="0.2">
      <c r="A65" s="49"/>
      <c r="B65" s="49"/>
      <c r="C65" s="49"/>
      <c r="D65" s="49"/>
      <c r="E65" s="49"/>
      <c r="F65" s="49"/>
      <c r="G65" s="49"/>
      <c r="H65" s="49"/>
      <c r="I65" s="41"/>
      <c r="J65" s="41"/>
      <c r="K65" s="41"/>
    </row>
    <row r="66" spans="1:11" x14ac:dyDescent="0.2">
      <c r="A66" s="52" t="s">
        <v>47</v>
      </c>
      <c r="B66" s="49"/>
      <c r="C66" s="49"/>
      <c r="D66" s="49"/>
      <c r="E66" s="49"/>
      <c r="F66" s="49"/>
      <c r="G66" s="49"/>
      <c r="H66" s="49"/>
      <c r="I66" s="40">
        <v>9330.5400000000009</v>
      </c>
      <c r="J66" s="41"/>
      <c r="K66" s="41"/>
    </row>
    <row r="67" spans="1:11" x14ac:dyDescent="0.2">
      <c r="A67" s="49"/>
      <c r="B67" s="49"/>
      <c r="C67" s="49"/>
      <c r="D67" s="49"/>
      <c r="E67" s="49"/>
      <c r="F67" s="49"/>
      <c r="G67" s="49"/>
      <c r="H67" s="49"/>
      <c r="I67" s="41"/>
      <c r="J67" s="41"/>
      <c r="K67" s="41"/>
    </row>
    <row r="68" spans="1:11" x14ac:dyDescent="0.2">
      <c r="A68" s="52" t="s">
        <v>48</v>
      </c>
      <c r="B68" s="49"/>
      <c r="C68" s="49"/>
      <c r="D68" s="49"/>
      <c r="E68" s="49"/>
      <c r="F68" s="49"/>
      <c r="G68" s="49"/>
      <c r="H68" s="49"/>
      <c r="I68" s="40">
        <v>7713.65</v>
      </c>
      <c r="J68" s="41"/>
      <c r="K68" s="41"/>
    </row>
    <row r="69" spans="1:11" x14ac:dyDescent="0.2">
      <c r="A69" s="49"/>
      <c r="B69" s="49"/>
      <c r="C69" s="49"/>
      <c r="D69" s="49"/>
      <c r="E69" s="49"/>
      <c r="F69" s="49"/>
      <c r="G69" s="49"/>
      <c r="H69" s="49"/>
      <c r="I69" s="41"/>
      <c r="J69" s="41"/>
      <c r="K69" s="41"/>
    </row>
    <row r="70" spans="1:11" x14ac:dyDescent="0.2">
      <c r="A70" s="52" t="s">
        <v>49</v>
      </c>
      <c r="B70" s="49"/>
      <c r="C70" s="49"/>
      <c r="D70" s="49"/>
      <c r="E70" s="49"/>
      <c r="F70" s="49"/>
      <c r="G70" s="49"/>
      <c r="H70" s="49"/>
      <c r="I70" s="40">
        <v>17044.189999999999</v>
      </c>
      <c r="J70" s="41"/>
      <c r="K70" s="41"/>
    </row>
    <row r="71" spans="1:11" x14ac:dyDescent="0.2">
      <c r="A71" s="49"/>
      <c r="B71" s="49"/>
      <c r="C71" s="49"/>
      <c r="D71" s="49"/>
      <c r="E71" s="49"/>
      <c r="F71" s="49"/>
      <c r="G71" s="49"/>
      <c r="H71" s="49"/>
      <c r="I71" s="41"/>
      <c r="J71" s="41"/>
      <c r="K71" s="41"/>
    </row>
    <row r="72" spans="1:11" x14ac:dyDescent="0.2">
      <c r="A72" s="52" t="s">
        <v>50</v>
      </c>
      <c r="B72" s="49"/>
      <c r="C72" s="49"/>
      <c r="D72" s="49"/>
      <c r="E72" s="49"/>
      <c r="F72" s="49"/>
      <c r="G72" s="49"/>
      <c r="H72" s="49"/>
      <c r="I72" s="41"/>
      <c r="J72" s="41"/>
      <c r="K72" s="41"/>
    </row>
    <row r="73" spans="1:11" x14ac:dyDescent="0.2">
      <c r="A73" s="52" t="s">
        <v>51</v>
      </c>
      <c r="B73" s="49"/>
      <c r="C73" s="49"/>
      <c r="D73" s="49"/>
      <c r="E73" s="49"/>
      <c r="F73" s="49"/>
      <c r="G73" s="49"/>
      <c r="H73" s="49"/>
      <c r="I73" s="40">
        <v>6796.21</v>
      </c>
      <c r="J73" s="41"/>
      <c r="K73" s="41"/>
    </row>
    <row r="74" spans="1:11" x14ac:dyDescent="0.2">
      <c r="A74" s="52" t="s">
        <v>52</v>
      </c>
      <c r="B74" s="49"/>
      <c r="C74" s="49"/>
      <c r="D74" s="49"/>
      <c r="E74" s="49"/>
      <c r="F74" s="49"/>
      <c r="G74" s="49"/>
      <c r="H74" s="49"/>
      <c r="I74" s="40">
        <v>6137.61</v>
      </c>
      <c r="J74" s="41"/>
      <c r="K74" s="41"/>
    </row>
    <row r="75" spans="1:11" x14ac:dyDescent="0.2">
      <c r="A75" s="52" t="s">
        <v>53</v>
      </c>
      <c r="B75" s="49"/>
      <c r="C75" s="49"/>
      <c r="D75" s="49"/>
      <c r="E75" s="49"/>
      <c r="F75" s="49"/>
      <c r="G75" s="49"/>
      <c r="H75" s="49"/>
      <c r="I75" s="40">
        <v>1959.81</v>
      </c>
      <c r="J75" s="41"/>
      <c r="K75" s="41"/>
    </row>
    <row r="76" spans="1:11" x14ac:dyDescent="0.2">
      <c r="A76" s="52" t="s">
        <v>54</v>
      </c>
      <c r="B76" s="49"/>
      <c r="C76" s="49"/>
      <c r="D76" s="49"/>
      <c r="E76" s="49"/>
      <c r="F76" s="49"/>
      <c r="G76" s="49"/>
      <c r="H76" s="49"/>
      <c r="I76" s="40">
        <v>1826.13</v>
      </c>
      <c r="J76" s="41"/>
      <c r="K76" s="41"/>
    </row>
    <row r="77" spans="1:11" x14ac:dyDescent="0.2">
      <c r="A77" s="52" t="s">
        <v>55</v>
      </c>
      <c r="B77" s="49"/>
      <c r="C77" s="49"/>
      <c r="D77" s="49"/>
      <c r="E77" s="49"/>
      <c r="F77" s="49"/>
      <c r="G77" s="49"/>
      <c r="H77" s="49"/>
      <c r="I77" s="40">
        <v>927.84</v>
      </c>
      <c r="J77" s="41"/>
      <c r="K77" s="41"/>
    </row>
    <row r="78" spans="1:11" x14ac:dyDescent="0.2">
      <c r="A78" s="48" t="s">
        <v>66</v>
      </c>
      <c r="B78" s="49"/>
      <c r="C78" s="49"/>
      <c r="D78" s="49"/>
      <c r="E78" s="49"/>
      <c r="F78" s="49"/>
      <c r="G78" s="49"/>
      <c r="H78" s="49"/>
      <c r="I78" s="42">
        <v>17044.189999999999</v>
      </c>
      <c r="J78" s="41"/>
      <c r="K78" s="41"/>
    </row>
    <row r="79" spans="1:11" x14ac:dyDescent="0.2">
      <c r="A79" s="49"/>
      <c r="B79" s="49"/>
      <c r="C79" s="49"/>
      <c r="D79" s="49"/>
      <c r="E79" s="49"/>
      <c r="F79" s="49"/>
      <c r="G79" s="49"/>
      <c r="H79" s="49"/>
      <c r="I79" s="41"/>
      <c r="J79" s="41"/>
      <c r="K79" s="41"/>
    </row>
    <row r="80" spans="1:11" x14ac:dyDescent="0.2">
      <c r="B80" s="2" t="s">
        <v>64</v>
      </c>
      <c r="I80" s="6">
        <v>10000</v>
      </c>
    </row>
    <row r="82" spans="1:15" x14ac:dyDescent="0.2">
      <c r="B82" s="2" t="s">
        <v>65</v>
      </c>
      <c r="I82" s="6">
        <f>I78+I80</f>
        <v>27044.19</v>
      </c>
    </row>
    <row r="85" spans="1:15" x14ac:dyDescent="0.2">
      <c r="A85" s="45" t="s">
        <v>68</v>
      </c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</row>
    <row r="86" spans="1:15" x14ac:dyDescent="0.2">
      <c r="L86" s="6"/>
      <c r="M86" s="6"/>
      <c r="N86" s="6"/>
      <c r="O86" s="6"/>
    </row>
    <row r="87" spans="1:15" x14ac:dyDescent="0.2">
      <c r="A87" s="45" t="s">
        <v>74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</row>
    <row r="88" spans="1:15" x14ac:dyDescent="0.2"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</row>
    <row r="89" spans="1:15" x14ac:dyDescent="0.2">
      <c r="A89" s="45" t="s">
        <v>73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</row>
    <row r="90" spans="1:15" x14ac:dyDescent="0.2">
      <c r="L90" s="6"/>
      <c r="M90" s="6"/>
      <c r="N90" s="6"/>
      <c r="O90" s="6"/>
    </row>
    <row r="91" spans="1:15" x14ac:dyDescent="0.2">
      <c r="D91" s="46" t="s">
        <v>69</v>
      </c>
      <c r="E91" s="46"/>
      <c r="L91" s="6"/>
      <c r="M91" s="6"/>
      <c r="N91" s="6"/>
      <c r="O91" s="6"/>
    </row>
    <row r="92" spans="1:15" x14ac:dyDescent="0.2">
      <c r="D92" s="47" t="s">
        <v>70</v>
      </c>
      <c r="E92" s="47"/>
      <c r="F92" s="47"/>
      <c r="H92" s="44"/>
      <c r="I92" s="44" t="s">
        <v>71</v>
      </c>
      <c r="L92" s="6"/>
      <c r="M92" s="6"/>
      <c r="N92" s="6"/>
      <c r="O92" s="6"/>
    </row>
    <row r="93" spans="1:15" x14ac:dyDescent="0.2">
      <c r="L93" s="6"/>
      <c r="M93" s="6"/>
      <c r="N93" s="6"/>
      <c r="O93" s="6"/>
    </row>
    <row r="94" spans="1:15" x14ac:dyDescent="0.2">
      <c r="L94" s="6"/>
      <c r="M94" s="6"/>
      <c r="N94" s="6"/>
      <c r="O94" s="6"/>
    </row>
  </sheetData>
  <mergeCells count="75">
    <mergeCell ref="I23:I24"/>
    <mergeCell ref="I22:K22"/>
    <mergeCell ref="J23:J24"/>
    <mergeCell ref="A22:A24"/>
    <mergeCell ref="E22:E24"/>
    <mergeCell ref="B22:B24"/>
    <mergeCell ref="F22:G22"/>
    <mergeCell ref="D22:D24"/>
    <mergeCell ref="C22:C24"/>
    <mergeCell ref="H22:H24"/>
    <mergeCell ref="A29:E30"/>
    <mergeCell ref="A31:E32"/>
    <mergeCell ref="A33:E34"/>
    <mergeCell ref="A26:K26"/>
    <mergeCell ref="C27:C28"/>
    <mergeCell ref="A27:A28"/>
    <mergeCell ref="B27:B28"/>
    <mergeCell ref="D27:D28"/>
    <mergeCell ref="E27:E28"/>
    <mergeCell ref="H27:H28"/>
    <mergeCell ref="I27:I28"/>
    <mergeCell ref="J27:J28"/>
    <mergeCell ref="A35:E35"/>
    <mergeCell ref="A36:E36"/>
    <mergeCell ref="A37:E37"/>
    <mergeCell ref="C38:C39"/>
    <mergeCell ref="A38:A39"/>
    <mergeCell ref="B38:B39"/>
    <mergeCell ref="D38:D39"/>
    <mergeCell ref="E38:E39"/>
    <mergeCell ref="H38:H39"/>
    <mergeCell ref="I38:I39"/>
    <mergeCell ref="J38:J39"/>
    <mergeCell ref="A40:E41"/>
    <mergeCell ref="A42:E43"/>
    <mergeCell ref="A44:E45"/>
    <mergeCell ref="A46:E46"/>
    <mergeCell ref="A47:E47"/>
    <mergeCell ref="A48:E48"/>
    <mergeCell ref="C49:C50"/>
    <mergeCell ref="A49:A50"/>
    <mergeCell ref="B49:B50"/>
    <mergeCell ref="D49:D50"/>
    <mergeCell ref="E49:E50"/>
    <mergeCell ref="H49:H50"/>
    <mergeCell ref="I49:I50"/>
    <mergeCell ref="J49:J50"/>
    <mergeCell ref="A51:E52"/>
    <mergeCell ref="A53:E54"/>
    <mergeCell ref="A55:E56"/>
    <mergeCell ref="A57:E57"/>
    <mergeCell ref="A58:E58"/>
    <mergeCell ref="A59:E59"/>
    <mergeCell ref="A60:H61"/>
    <mergeCell ref="A78:H79"/>
    <mergeCell ref="E16:F16"/>
    <mergeCell ref="E17:F17"/>
    <mergeCell ref="E18:F18"/>
    <mergeCell ref="A72:H72"/>
    <mergeCell ref="A73:H73"/>
    <mergeCell ref="A74:H74"/>
    <mergeCell ref="A75:H75"/>
    <mergeCell ref="A76:H76"/>
    <mergeCell ref="A77:H77"/>
    <mergeCell ref="A62:H62"/>
    <mergeCell ref="A63:H63"/>
    <mergeCell ref="A64:H65"/>
    <mergeCell ref="A66:H67"/>
    <mergeCell ref="A68:H69"/>
    <mergeCell ref="A70:H71"/>
    <mergeCell ref="A85:O85"/>
    <mergeCell ref="A87:O87"/>
    <mergeCell ref="A89:O89"/>
    <mergeCell ref="D91:E91"/>
    <mergeCell ref="D92:F92"/>
  </mergeCells>
  <phoneticPr fontId="1" type="noConversion"/>
  <pageMargins left="0.19685039370078741" right="0.19685039370078741" top="0.59055118110236227" bottom="0.39370078740157483" header="0.39370078740157483" footer="0.19685039370078741"/>
  <pageSetup paperSize="9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БИМ инд. по статьям</vt:lpstr>
      <vt:lpstr>'БИМ инд. по статьям'!Constr</vt:lpstr>
      <vt:lpstr>'БИМ инд. по статьям'!FOT</vt:lpstr>
      <vt:lpstr>'БИМ инд. по статьям'!Ind</vt:lpstr>
      <vt:lpstr>'БИМ инд. по статьям'!Obosn</vt:lpstr>
      <vt:lpstr>'БИМ инд. по статьям'!SmPr</vt:lpstr>
      <vt:lpstr>'БИМ инд. по статьям'!Заголовки_для_печати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Сторожева Галина Александровна</dc:creator>
  <cp:lastModifiedBy>Пузанков Игорь Николаевич</cp:lastModifiedBy>
  <cp:lastPrinted>2006-09-18T06:01:42Z</cp:lastPrinted>
  <dcterms:created xsi:type="dcterms:W3CDTF">2002-02-11T05:58:42Z</dcterms:created>
  <dcterms:modified xsi:type="dcterms:W3CDTF">2014-10-22T05:15:10Z</dcterms:modified>
</cp:coreProperties>
</file>