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0" windowWidth="20490" windowHeight="7035"/>
  </bookViews>
  <sheets>
    <sheet name="Лист2" sheetId="2" r:id="rId1"/>
    <sheet name="Лист3" sheetId="3" r:id="rId2"/>
  </sheets>
  <definedNames>
    <definedName name="_xlnm.Print_Area" localSheetId="0">Лист2!$A$1:$O$870</definedName>
  </definedNames>
  <calcPr calcId="145621"/>
</workbook>
</file>

<file path=xl/calcChain.xml><?xml version="1.0" encoding="utf-8"?>
<calcChain xmlns="http://schemas.openxmlformats.org/spreadsheetml/2006/main">
  <c r="H863" i="2" l="1"/>
  <c r="I862" i="2" l="1"/>
  <c r="I861" i="2"/>
  <c r="I860" i="2"/>
  <c r="I859" i="2"/>
  <c r="I858" i="2"/>
  <c r="I857" i="2"/>
  <c r="I856" i="2"/>
  <c r="I855" i="2"/>
  <c r="I854" i="2"/>
  <c r="I853" i="2"/>
  <c r="I852" i="2"/>
  <c r="I851" i="2"/>
  <c r="I850" i="2"/>
  <c r="I849" i="2"/>
  <c r="I848" i="2"/>
  <c r="I847" i="2"/>
  <c r="I846" i="2"/>
  <c r="I845" i="2"/>
  <c r="I844" i="2"/>
  <c r="J843" i="2"/>
  <c r="J842" i="2"/>
  <c r="J841" i="2"/>
  <c r="J840" i="2"/>
  <c r="J839" i="2"/>
  <c r="J838" i="2"/>
  <c r="J837" i="2"/>
  <c r="J836" i="2"/>
  <c r="J835" i="2"/>
  <c r="J834" i="2"/>
  <c r="J833" i="2"/>
  <c r="J832" i="2"/>
  <c r="J831" i="2"/>
  <c r="J830" i="2"/>
  <c r="J829" i="2"/>
  <c r="J828" i="2"/>
  <c r="J827" i="2"/>
  <c r="J826" i="2"/>
  <c r="J825" i="2"/>
  <c r="J824" i="2"/>
  <c r="J823" i="2"/>
  <c r="J822" i="2"/>
  <c r="J821" i="2"/>
  <c r="J820" i="2"/>
  <c r="J819" i="2"/>
  <c r="J818" i="2"/>
  <c r="J817" i="2"/>
  <c r="J816" i="2"/>
  <c r="J815" i="2"/>
  <c r="J814" i="2"/>
  <c r="J813" i="2"/>
  <c r="J812" i="2"/>
  <c r="J811" i="2"/>
  <c r="J810" i="2"/>
  <c r="J809" i="2"/>
  <c r="J808" i="2"/>
  <c r="J807" i="2"/>
  <c r="J806" i="2"/>
  <c r="J805" i="2"/>
  <c r="J804" i="2"/>
  <c r="J803" i="2"/>
  <c r="J802" i="2"/>
  <c r="J801" i="2"/>
  <c r="J800" i="2"/>
  <c r="J799" i="2"/>
  <c r="J798" i="2"/>
  <c r="J797" i="2"/>
  <c r="J796" i="2"/>
  <c r="J795" i="2"/>
  <c r="J794" i="2"/>
  <c r="J793" i="2"/>
  <c r="J792" i="2"/>
  <c r="J791" i="2"/>
  <c r="J790" i="2"/>
  <c r="J789" i="2"/>
  <c r="J788" i="2"/>
  <c r="J787" i="2"/>
  <c r="J786" i="2"/>
  <c r="J785" i="2"/>
  <c r="J784" i="2"/>
  <c r="J783" i="2"/>
  <c r="J782" i="2"/>
  <c r="J781" i="2"/>
  <c r="J780" i="2"/>
  <c r="J779" i="2"/>
  <c r="J778" i="2"/>
  <c r="J777" i="2"/>
  <c r="J776" i="2"/>
  <c r="J775" i="2"/>
  <c r="J774" i="2"/>
  <c r="J773" i="2"/>
  <c r="J772" i="2"/>
  <c r="J771" i="2"/>
  <c r="J770" i="2"/>
  <c r="J769" i="2"/>
  <c r="J768" i="2"/>
  <c r="J767" i="2"/>
  <c r="J766" i="2"/>
  <c r="J765" i="2"/>
  <c r="J764" i="2"/>
  <c r="J763" i="2"/>
  <c r="J762" i="2"/>
  <c r="J761" i="2"/>
  <c r="J760" i="2"/>
  <c r="J759" i="2"/>
  <c r="J758" i="2"/>
  <c r="J757" i="2"/>
  <c r="J756" i="2"/>
  <c r="J755" i="2"/>
  <c r="J754" i="2"/>
  <c r="J753" i="2"/>
  <c r="J752" i="2"/>
  <c r="J751" i="2"/>
  <c r="J750" i="2"/>
  <c r="J749" i="2"/>
  <c r="J748" i="2"/>
  <c r="J747" i="2"/>
  <c r="J746" i="2"/>
  <c r="J745" i="2"/>
  <c r="J744" i="2"/>
  <c r="J743" i="2"/>
  <c r="J742" i="2"/>
  <c r="J741" i="2"/>
  <c r="J740" i="2"/>
  <c r="J739" i="2"/>
  <c r="J738" i="2"/>
  <c r="J737" i="2"/>
  <c r="J736" i="2"/>
  <c r="J735" i="2"/>
  <c r="J734" i="2"/>
  <c r="J733" i="2"/>
  <c r="J732" i="2"/>
  <c r="J731" i="2"/>
  <c r="J730" i="2"/>
  <c r="J729" i="2"/>
  <c r="J728" i="2"/>
  <c r="J727" i="2"/>
  <c r="J726" i="2"/>
  <c r="J725" i="2"/>
  <c r="J724" i="2"/>
  <c r="J723" i="2"/>
  <c r="J722" i="2"/>
  <c r="J721" i="2"/>
  <c r="J720" i="2"/>
  <c r="J719" i="2"/>
  <c r="J718" i="2"/>
  <c r="J717" i="2"/>
  <c r="J716" i="2"/>
  <c r="J715" i="2"/>
  <c r="J714" i="2"/>
  <c r="J713" i="2"/>
  <c r="J712" i="2"/>
  <c r="J711" i="2"/>
  <c r="J710" i="2"/>
  <c r="J709" i="2"/>
  <c r="J708" i="2"/>
  <c r="J707" i="2"/>
  <c r="J706" i="2"/>
  <c r="J705" i="2"/>
  <c r="J704" i="2"/>
  <c r="J703" i="2"/>
  <c r="J702" i="2"/>
  <c r="J701" i="2"/>
  <c r="J700" i="2"/>
  <c r="J699" i="2"/>
  <c r="J698" i="2"/>
  <c r="J697" i="2"/>
  <c r="J696" i="2"/>
  <c r="J695" i="2"/>
  <c r="J694" i="2"/>
  <c r="J693" i="2"/>
  <c r="J692" i="2"/>
  <c r="J691" i="2"/>
  <c r="J690" i="2"/>
  <c r="J689" i="2"/>
  <c r="J688" i="2"/>
  <c r="J687" i="2"/>
  <c r="J686" i="2"/>
  <c r="J685" i="2"/>
  <c r="J684" i="2"/>
  <c r="J683" i="2"/>
  <c r="J682" i="2"/>
  <c r="J681" i="2"/>
  <c r="J680" i="2"/>
  <c r="J679" i="2"/>
  <c r="J678" i="2"/>
  <c r="J677" i="2"/>
  <c r="J676" i="2"/>
  <c r="J675" i="2"/>
  <c r="J674" i="2"/>
  <c r="J673" i="2"/>
  <c r="J672" i="2"/>
  <c r="J671" i="2"/>
  <c r="J670" i="2"/>
  <c r="J669" i="2"/>
  <c r="J668" i="2"/>
  <c r="J667" i="2"/>
  <c r="J666" i="2"/>
  <c r="J665" i="2"/>
  <c r="J664" i="2"/>
  <c r="J663" i="2"/>
  <c r="J662" i="2"/>
  <c r="J661" i="2"/>
  <c r="J660" i="2"/>
  <c r="J659" i="2"/>
  <c r="J658" i="2"/>
  <c r="J657" i="2"/>
  <c r="J656" i="2"/>
  <c r="J655" i="2"/>
  <c r="J654" i="2"/>
  <c r="J653" i="2"/>
  <c r="J652" i="2"/>
  <c r="J651" i="2"/>
  <c r="J650" i="2"/>
  <c r="J649" i="2"/>
  <c r="J648" i="2"/>
  <c r="J647" i="2"/>
  <c r="J646" i="2"/>
  <c r="J645" i="2"/>
  <c r="J644" i="2"/>
  <c r="J643" i="2"/>
  <c r="J642" i="2"/>
  <c r="J641" i="2"/>
  <c r="J640" i="2"/>
  <c r="J639" i="2"/>
  <c r="J638" i="2"/>
  <c r="J637" i="2"/>
  <c r="J636" i="2"/>
  <c r="J635" i="2"/>
  <c r="J634" i="2"/>
  <c r="J633" i="2"/>
  <c r="J632" i="2"/>
  <c r="J631" i="2"/>
  <c r="J630" i="2"/>
  <c r="J629" i="2"/>
  <c r="J628" i="2"/>
  <c r="J627" i="2"/>
  <c r="J626" i="2"/>
  <c r="J625" i="2"/>
  <c r="J624" i="2"/>
  <c r="J623" i="2"/>
  <c r="J622" i="2"/>
  <c r="J621" i="2"/>
  <c r="J620" i="2"/>
  <c r="J619" i="2"/>
  <c r="J618" i="2"/>
  <c r="J617" i="2"/>
  <c r="J616" i="2"/>
  <c r="J615" i="2"/>
  <c r="J614" i="2"/>
  <c r="J613" i="2"/>
  <c r="J612" i="2"/>
  <c r="J611" i="2"/>
  <c r="J610" i="2"/>
  <c r="J609" i="2"/>
  <c r="J608" i="2"/>
  <c r="J607" i="2"/>
  <c r="J606" i="2"/>
  <c r="J605" i="2"/>
  <c r="J604" i="2"/>
  <c r="J603" i="2"/>
  <c r="J602" i="2"/>
  <c r="J601" i="2"/>
  <c r="J600" i="2"/>
  <c r="J599" i="2"/>
  <c r="J598" i="2"/>
  <c r="J597" i="2"/>
  <c r="J596" i="2"/>
  <c r="J595" i="2"/>
  <c r="J594" i="2"/>
  <c r="J593" i="2"/>
  <c r="J592" i="2"/>
  <c r="J591" i="2"/>
  <c r="J590" i="2"/>
  <c r="J589" i="2"/>
  <c r="J588" i="2"/>
  <c r="J587" i="2"/>
  <c r="J586" i="2"/>
  <c r="J585" i="2"/>
  <c r="J584" i="2"/>
  <c r="J583" i="2"/>
  <c r="J582" i="2"/>
  <c r="J581" i="2"/>
  <c r="J580" i="2"/>
  <c r="J579" i="2"/>
  <c r="J578" i="2"/>
  <c r="J577" i="2"/>
  <c r="J576" i="2"/>
  <c r="J575" i="2"/>
  <c r="J574" i="2"/>
  <c r="J573" i="2"/>
  <c r="J572" i="2"/>
  <c r="J571" i="2"/>
  <c r="J570" i="2"/>
  <c r="J569" i="2"/>
  <c r="J568" i="2"/>
  <c r="J567" i="2"/>
  <c r="J566" i="2"/>
  <c r="J565" i="2"/>
  <c r="J564" i="2"/>
  <c r="J563" i="2"/>
  <c r="J562" i="2"/>
  <c r="J561" i="2"/>
  <c r="J560" i="2"/>
  <c r="J559" i="2"/>
  <c r="J558" i="2"/>
  <c r="J557" i="2"/>
  <c r="J556" i="2"/>
  <c r="J555" i="2"/>
  <c r="J554" i="2"/>
  <c r="J553" i="2"/>
  <c r="J552" i="2"/>
  <c r="J551" i="2"/>
  <c r="J550" i="2"/>
  <c r="J549" i="2"/>
  <c r="J548" i="2"/>
  <c r="J547" i="2"/>
  <c r="J546" i="2"/>
  <c r="J545" i="2"/>
  <c r="J544" i="2"/>
  <c r="J543" i="2"/>
  <c r="J542" i="2"/>
  <c r="J541" i="2"/>
  <c r="J540" i="2"/>
  <c r="J539" i="2"/>
  <c r="J538" i="2"/>
  <c r="J537" i="2"/>
  <c r="J536" i="2"/>
  <c r="J535" i="2"/>
  <c r="J534" i="2"/>
  <c r="J533" i="2"/>
  <c r="J532" i="2"/>
  <c r="J531" i="2"/>
  <c r="J530" i="2"/>
  <c r="J529" i="2"/>
  <c r="J528" i="2"/>
  <c r="J527" i="2"/>
  <c r="J526" i="2"/>
  <c r="J525" i="2"/>
  <c r="J524" i="2"/>
  <c r="J523" i="2"/>
  <c r="J522" i="2"/>
  <c r="J521" i="2"/>
  <c r="J520" i="2"/>
  <c r="J519" i="2"/>
  <c r="J518" i="2"/>
  <c r="J517" i="2"/>
  <c r="J516" i="2"/>
  <c r="J515" i="2"/>
  <c r="J514" i="2"/>
  <c r="J513" i="2"/>
  <c r="J512" i="2"/>
  <c r="J511" i="2"/>
  <c r="J510" i="2"/>
  <c r="J509" i="2"/>
  <c r="J508" i="2"/>
  <c r="J507" i="2"/>
  <c r="J506" i="2"/>
  <c r="J505" i="2"/>
  <c r="J504" i="2"/>
  <c r="J503" i="2"/>
  <c r="J502" i="2"/>
  <c r="J501" i="2"/>
  <c r="J500" i="2"/>
  <c r="J499" i="2"/>
  <c r="J498" i="2"/>
  <c r="J497" i="2"/>
  <c r="J496" i="2"/>
  <c r="J495" i="2"/>
  <c r="J494" i="2"/>
  <c r="J493" i="2"/>
  <c r="J492" i="2"/>
  <c r="J491" i="2"/>
  <c r="J490" i="2"/>
  <c r="J489" i="2"/>
  <c r="J488" i="2"/>
  <c r="J487" i="2"/>
  <c r="J486" i="2"/>
  <c r="J485" i="2"/>
  <c r="J484" i="2"/>
  <c r="J483" i="2"/>
  <c r="J482" i="2"/>
  <c r="I481" i="2"/>
  <c r="I480" i="2"/>
  <c r="I479" i="2"/>
  <c r="I478" i="2"/>
  <c r="I477" i="2"/>
  <c r="I476" i="2"/>
  <c r="I475" i="2"/>
  <c r="I474" i="2"/>
  <c r="I473" i="2"/>
  <c r="I472" i="2"/>
  <c r="I471" i="2"/>
  <c r="I470" i="2"/>
  <c r="I469" i="2"/>
  <c r="I468" i="2"/>
  <c r="I467" i="2"/>
  <c r="I466" i="2"/>
  <c r="I465" i="2"/>
  <c r="I464" i="2"/>
  <c r="I463" i="2"/>
  <c r="I462" i="2"/>
  <c r="I461" i="2"/>
  <c r="I460" i="2"/>
  <c r="I459" i="2"/>
  <c r="I458" i="2"/>
  <c r="I457" i="2"/>
  <c r="I456" i="2"/>
  <c r="I455" i="2"/>
  <c r="I454" i="2"/>
  <c r="I453" i="2"/>
  <c r="I452" i="2"/>
  <c r="I451" i="2"/>
  <c r="I450" i="2"/>
  <c r="I449" i="2"/>
  <c r="I448" i="2"/>
  <c r="I447" i="2"/>
  <c r="I446" i="2"/>
  <c r="I445" i="2"/>
  <c r="I444" i="2"/>
  <c r="I443" i="2"/>
  <c r="I442" i="2"/>
  <c r="I441" i="2"/>
  <c r="I440" i="2"/>
  <c r="I439" i="2"/>
  <c r="I438" i="2"/>
  <c r="I437" i="2"/>
  <c r="I436" i="2"/>
  <c r="I435" i="2"/>
  <c r="I434" i="2"/>
  <c r="I433" i="2"/>
  <c r="I432" i="2"/>
  <c r="I431" i="2"/>
  <c r="I430" i="2"/>
  <c r="I429" i="2"/>
  <c r="I428" i="2"/>
  <c r="I427" i="2"/>
  <c r="I426" i="2"/>
  <c r="I425" i="2"/>
  <c r="I424" i="2"/>
  <c r="I423" i="2"/>
  <c r="I422" i="2"/>
  <c r="I421" i="2"/>
  <c r="I420" i="2"/>
  <c r="I419" i="2"/>
  <c r="I418" i="2"/>
  <c r="I417" i="2"/>
  <c r="I416" i="2"/>
  <c r="I415" i="2"/>
  <c r="I414" i="2"/>
  <c r="I413" i="2"/>
  <c r="I412" i="2"/>
  <c r="I411" i="2"/>
  <c r="I410" i="2"/>
  <c r="I409" i="2"/>
  <c r="I408" i="2"/>
  <c r="I407" i="2"/>
  <c r="I406" i="2"/>
  <c r="I405" i="2"/>
  <c r="I404" i="2"/>
  <c r="I403" i="2"/>
  <c r="I402" i="2"/>
  <c r="I401" i="2"/>
  <c r="I400" i="2"/>
  <c r="I399" i="2"/>
  <c r="I398" i="2"/>
  <c r="I397" i="2"/>
  <c r="I396" i="2"/>
  <c r="I395" i="2"/>
  <c r="I394" i="2"/>
  <c r="I393" i="2"/>
  <c r="I392" i="2"/>
  <c r="I391" i="2"/>
  <c r="I390" i="2"/>
  <c r="I389" i="2"/>
  <c r="I388" i="2"/>
  <c r="I387" i="2"/>
  <c r="I386" i="2"/>
  <c r="I385" i="2"/>
  <c r="I384" i="2"/>
  <c r="I383" i="2"/>
  <c r="I382" i="2"/>
  <c r="I381" i="2"/>
  <c r="I380" i="2"/>
  <c r="I379" i="2"/>
  <c r="I378" i="2"/>
  <c r="I377" i="2"/>
  <c r="I376" i="2"/>
  <c r="I375" i="2"/>
  <c r="I374" i="2"/>
  <c r="I373" i="2"/>
  <c r="I372" i="2"/>
  <c r="I371" i="2"/>
  <c r="I370" i="2"/>
  <c r="I369" i="2"/>
  <c r="I368" i="2"/>
  <c r="I367" i="2"/>
  <c r="I366" i="2"/>
  <c r="I365" i="2"/>
  <c r="I364" i="2"/>
  <c r="I363" i="2"/>
  <c r="I362" i="2"/>
  <c r="I361" i="2"/>
  <c r="I360" i="2"/>
  <c r="I359" i="2"/>
  <c r="I358" i="2"/>
  <c r="I357" i="2"/>
  <c r="I356" i="2"/>
  <c r="I355" i="2"/>
  <c r="I354" i="2"/>
  <c r="I353" i="2"/>
  <c r="I352" i="2"/>
  <c r="I351" i="2"/>
  <c r="I350" i="2"/>
  <c r="I349" i="2"/>
  <c r="I348" i="2"/>
  <c r="I347" i="2"/>
  <c r="I346" i="2"/>
  <c r="I345" i="2"/>
  <c r="I344" i="2"/>
  <c r="I343" i="2"/>
  <c r="I342" i="2"/>
  <c r="I341" i="2"/>
  <c r="I340" i="2"/>
  <c r="I339" i="2"/>
  <c r="I338" i="2"/>
  <c r="I337" i="2"/>
  <c r="I336" i="2"/>
  <c r="I335" i="2"/>
  <c r="I334" i="2"/>
  <c r="I333" i="2"/>
  <c r="I332" i="2"/>
  <c r="I331" i="2"/>
  <c r="I330" i="2"/>
  <c r="I329" i="2"/>
  <c r="I328" i="2"/>
  <c r="I327" i="2"/>
  <c r="I326" i="2"/>
  <c r="I325" i="2"/>
  <c r="I324" i="2"/>
  <c r="I323" i="2"/>
  <c r="I322" i="2"/>
  <c r="I321" i="2"/>
  <c r="I320" i="2"/>
  <c r="I319" i="2"/>
  <c r="I318" i="2"/>
  <c r="I317" i="2"/>
  <c r="I316" i="2"/>
  <c r="I315" i="2"/>
  <c r="I314" i="2"/>
  <c r="I313" i="2"/>
  <c r="I312" i="2"/>
  <c r="I311" i="2"/>
  <c r="I310" i="2"/>
  <c r="I309" i="2"/>
  <c r="I308" i="2"/>
  <c r="I307" i="2"/>
  <c r="I306" i="2"/>
  <c r="I305" i="2"/>
  <c r="I304" i="2"/>
  <c r="I303" i="2"/>
  <c r="I302" i="2"/>
  <c r="I301" i="2"/>
  <c r="I300" i="2"/>
  <c r="I299" i="2"/>
  <c r="I298" i="2"/>
  <c r="I297" i="2"/>
  <c r="I296" i="2"/>
  <c r="I295" i="2"/>
  <c r="I294" i="2"/>
  <c r="I293" i="2"/>
  <c r="I292" i="2"/>
  <c r="J290" i="2" l="1"/>
  <c r="J289" i="2" l="1"/>
  <c r="J288" i="2" l="1"/>
  <c r="J287" i="2"/>
  <c r="J286" i="2"/>
  <c r="J285" i="2"/>
  <c r="J284" i="2"/>
  <c r="J283" i="2"/>
  <c r="J282" i="2"/>
  <c r="J281" i="2"/>
  <c r="J280" i="2"/>
  <c r="J279" i="2"/>
  <c r="J278" i="2"/>
  <c r="J277" i="2"/>
  <c r="J276" i="2"/>
  <c r="J275" i="2"/>
  <c r="J274" i="2"/>
  <c r="J273" i="2"/>
  <c r="J272" i="2"/>
  <c r="J271" i="2"/>
  <c r="J270" i="2"/>
  <c r="J269" i="2"/>
  <c r="J268" i="2"/>
  <c r="J267" i="2"/>
  <c r="J266" i="2"/>
  <c r="J265" i="2"/>
  <c r="J264" i="2" l="1"/>
  <c r="J263" i="2"/>
  <c r="J262" i="2"/>
  <c r="J261" i="2"/>
  <c r="J260" i="2"/>
  <c r="J259" i="2"/>
  <c r="J258" i="2"/>
  <c r="J257" i="2"/>
  <c r="J256" i="2"/>
  <c r="J255" i="2"/>
  <c r="J254" i="2"/>
  <c r="J253" i="2"/>
  <c r="J252" i="2"/>
  <c r="J251" i="2"/>
  <c r="J250" i="2"/>
  <c r="J249" i="2"/>
  <c r="J248" i="2"/>
  <c r="J247" i="2"/>
  <c r="J246" i="2"/>
  <c r="J245" i="2"/>
  <c r="J244" i="2"/>
  <c r="J243" i="2"/>
  <c r="J242" i="2"/>
  <c r="J241" i="2"/>
  <c r="J240" i="2"/>
  <c r="J239" i="2"/>
  <c r="J238" i="2"/>
  <c r="J237" i="2" l="1"/>
  <c r="J236" i="2"/>
  <c r="J235" i="2"/>
  <c r="J234" i="2"/>
  <c r="J233" i="2"/>
  <c r="J232" i="2"/>
  <c r="J231" i="2"/>
  <c r="J230" i="2"/>
  <c r="J229" i="2"/>
  <c r="J228" i="2"/>
  <c r="J227" i="2"/>
  <c r="J226" i="2"/>
  <c r="J225" i="2"/>
  <c r="J224" i="2"/>
  <c r="J223" i="2"/>
  <c r="J222" i="2"/>
  <c r="J221" i="2"/>
  <c r="J220" i="2"/>
  <c r="J219" i="2"/>
  <c r="J218" i="2"/>
  <c r="J217" i="2"/>
  <c r="J216" i="2"/>
  <c r="J215" i="2"/>
  <c r="J214" i="2"/>
  <c r="J213" i="2"/>
  <c r="J212" i="2"/>
  <c r="J211" i="2"/>
  <c r="J210" i="2"/>
  <c r="J209" i="2"/>
  <c r="J208" i="2"/>
  <c r="J207" i="2"/>
  <c r="J206" i="2"/>
  <c r="J205" i="2"/>
  <c r="J204" i="2"/>
  <c r="J203" i="2"/>
  <c r="J202" i="2"/>
  <c r="J201" i="2" l="1"/>
  <c r="J200" i="2"/>
  <c r="J199" i="2"/>
  <c r="J198" i="2"/>
  <c r="J197" i="2"/>
  <c r="J196" i="2"/>
  <c r="J195" i="2"/>
  <c r="J194" i="2"/>
  <c r="J193" i="2"/>
  <c r="J192" i="2"/>
  <c r="J191" i="2"/>
  <c r="J190" i="2"/>
  <c r="J189" i="2"/>
  <c r="J188" i="2"/>
  <c r="J187" i="2"/>
  <c r="J186" i="2"/>
  <c r="J185" i="2"/>
  <c r="J184" i="2"/>
  <c r="J183" i="2"/>
  <c r="J182" i="2"/>
  <c r="J181" i="2"/>
  <c r="J180" i="2"/>
  <c r="J179" i="2"/>
  <c r="J178" i="2"/>
  <c r="J177" i="2"/>
  <c r="J176" i="2"/>
  <c r="J175" i="2"/>
  <c r="J174" i="2"/>
  <c r="J173" i="2"/>
  <c r="J172" i="2"/>
  <c r="J171" i="2"/>
  <c r="J170" i="2"/>
  <c r="J169" i="2"/>
  <c r="J168" i="2"/>
  <c r="J167" i="2"/>
  <c r="J166" i="2"/>
  <c r="J165" i="2"/>
  <c r="J164" i="2"/>
  <c r="J163" i="2"/>
  <c r="J162" i="2"/>
  <c r="J161" i="2"/>
  <c r="J160" i="2"/>
  <c r="J159" i="2"/>
  <c r="J158" i="2"/>
  <c r="J157" i="2"/>
  <c r="J156" i="2"/>
  <c r="J155" i="2"/>
  <c r="J154" i="2"/>
  <c r="J153" i="2"/>
  <c r="J152" i="2"/>
  <c r="J151" i="2"/>
  <c r="J150" i="2"/>
  <c r="J149" i="2"/>
  <c r="J148" i="2"/>
  <c r="J147" i="2"/>
  <c r="J146" i="2"/>
  <c r="J145" i="2"/>
  <c r="J144" i="2"/>
  <c r="J143" i="2"/>
  <c r="J142" i="2"/>
  <c r="J141" i="2"/>
  <c r="J140" i="2"/>
  <c r="J139" i="2"/>
  <c r="J138" i="2"/>
  <c r="J137" i="2"/>
  <c r="J136" i="2"/>
  <c r="J135" i="2"/>
  <c r="J134" i="2"/>
  <c r="J133" i="2"/>
  <c r="J132" i="2"/>
  <c r="J131" i="2"/>
  <c r="J130" i="2"/>
  <c r="J129" i="2"/>
  <c r="J128" i="2"/>
  <c r="J127" i="2"/>
  <c r="J126" i="2"/>
  <c r="J125" i="2"/>
  <c r="J124" i="2"/>
  <c r="J123" i="2"/>
  <c r="J122" i="2"/>
  <c r="J121" i="2"/>
  <c r="J120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J98" i="2"/>
  <c r="J97" i="2"/>
  <c r="J96" i="2"/>
  <c r="J95" i="2"/>
  <c r="J94" i="2"/>
  <c r="J93" i="2"/>
  <c r="J92" i="2"/>
  <c r="J91" i="2"/>
  <c r="J90" i="2"/>
  <c r="J89" i="2"/>
  <c r="J88" i="2"/>
  <c r="J87" i="2"/>
  <c r="J86" i="2"/>
  <c r="J85" i="2"/>
  <c r="J84" i="2"/>
  <c r="J83" i="2"/>
  <c r="J82" i="2"/>
  <c r="J81" i="2"/>
  <c r="J80" i="2"/>
  <c r="J79" i="2"/>
  <c r="J78" i="2"/>
  <c r="J77" i="2"/>
  <c r="J76" i="2"/>
  <c r="J75" i="2"/>
  <c r="J74" i="2"/>
  <c r="J73" i="2"/>
  <c r="J72" i="2"/>
  <c r="J71" i="2"/>
  <c r="J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 l="1"/>
  <c r="J863" i="2" s="1"/>
  <c r="M863" i="2" l="1"/>
  <c r="L863" i="2"/>
</calcChain>
</file>

<file path=xl/sharedStrings.xml><?xml version="1.0" encoding="utf-8"?>
<sst xmlns="http://schemas.openxmlformats.org/spreadsheetml/2006/main" count="4307" uniqueCount="2227">
  <si>
    <t>Срок поставки на площадку</t>
  </si>
  <si>
    <t>№ строки утвержден-ного расчета стоимости</t>
  </si>
  <si>
    <t>ИТОГО:</t>
  </si>
  <si>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</si>
  <si>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</si>
  <si>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</si>
  <si>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</si>
  <si>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>ГОСТ, ТУ, ОСТ</t>
  </si>
  <si>
    <t xml:space="preserve">Ед.
 изм.
</t>
  </si>
  <si>
    <t>Кол.</t>
  </si>
  <si>
    <t xml:space="preserve">Срок
поставки
</t>
  </si>
  <si>
    <t xml:space="preserve">Подразделение- заявитель, 
Ф.И.О.
телефон
тех. куратора
</t>
  </si>
  <si>
    <t>Наименование работ, для которых приобретаются МТР</t>
  </si>
  <si>
    <t>№ поз.</t>
  </si>
  <si>
    <t>шт</t>
  </si>
  <si>
    <t>Потребность в приобретении МТР для целей реализации проекта</t>
  </si>
  <si>
    <t>Строительство 3-го энергоблока на базе ПСУ-800 филиала "Березовская ГРЭС" ОАО "Э.ОН Россия"</t>
  </si>
  <si>
    <t>1</t>
  </si>
  <si>
    <t>2</t>
  </si>
  <si>
    <t>Ведущий инженер-технолог отдела по монтажу котла и ВО</t>
  </si>
  <si>
    <t>Масса ед, кг</t>
  </si>
  <si>
    <t>Масса общ, кг</t>
  </si>
  <si>
    <t>оборудования</t>
  </si>
  <si>
    <t xml:space="preserve">Отдел по монтажу котла и вспомогательного </t>
  </si>
  <si>
    <t>09Г2С</t>
  </si>
  <si>
    <t>"_____" _______________2014 г.</t>
  </si>
  <si>
    <t xml:space="preserve">Руководитель строительной площадки </t>
  </si>
  <si>
    <t>филиала "Э.ОН Инжиниринг"</t>
  </si>
  <si>
    <t>ОАО "Э.ОН Россия"</t>
  </si>
  <si>
    <t xml:space="preserve">____________В.Б. Буданов                                                                                                            </t>
  </si>
  <si>
    <t>В</t>
  </si>
  <si>
    <t>Ведущий инженер отдела по монтажу котла и ВО</t>
  </si>
  <si>
    <t>Ведущий инженер-технолог
отдела по монтажу котла и ВО "Э.ОН Инжиниринг" ОАО "Э.ОН Россия"
Р. А. Латипов
Тел.8-965-911-16-96</t>
  </si>
  <si>
    <t>BG3-30UHA-QEB-TM-25-67-002-01</t>
  </si>
  <si>
    <t>BG3-30UHA-QEB-TM-25-67-002-02</t>
  </si>
  <si>
    <t>BG3-30UHA-QEB-TM-25-67-002-03</t>
  </si>
  <si>
    <t>BG3-30UHA-QEB-TM-25-67-002-04</t>
  </si>
  <si>
    <t>BG3-30UHA-QEB-TM-25-67-002-05</t>
  </si>
  <si>
    <t>BG3-30UHA-QEB-TM-25-67-002-06</t>
  </si>
  <si>
    <t>BG3-30UHA-QEB-TM-25-67-002-07</t>
  </si>
  <si>
    <t>BG3-30UHA-QEB-TM-25-67-002-08</t>
  </si>
  <si>
    <t>BG3-30UHA-QEB-TM-25-67-002-09</t>
  </si>
  <si>
    <t>BG3-30UHA-QEB-TM-25-67-003-01</t>
  </si>
  <si>
    <t>BG3-30UHA-QEB-TM-25-67-003-02</t>
  </si>
  <si>
    <t>BG3-30UHA-QEB-TM-25-67-003-03</t>
  </si>
  <si>
    <t>BG3-30UHA-QEB-TM-25-67-003-04</t>
  </si>
  <si>
    <t>BG3-30UHA-QEB-TM-25-67-003-05</t>
  </si>
  <si>
    <t>BG3-30UHA-QEB-TM-25-67-003-06</t>
  </si>
  <si>
    <t>BG3-30UHA-QEB-TM-25-67-003-07</t>
  </si>
  <si>
    <t>BG3-30UHA-QEB-TM-25-67-003-08</t>
  </si>
  <si>
    <t>BG3-30UHA-QEB-TM-25-67-003-09</t>
  </si>
  <si>
    <t>BG3-30UHA-QEB-TM-25-67-003-10</t>
  </si>
  <si>
    <t>BG3-30UHA-QEB-TM-25-67-003-11</t>
  </si>
  <si>
    <t>BG3-30UHA-QEB-TM-25-67-003-12</t>
  </si>
  <si>
    <t>BG3-30UHA-QEB-TM-25-67-003-13</t>
  </si>
  <si>
    <t>BG3-30UHA-QEB-TM-25-67-003-14</t>
  </si>
  <si>
    <t>BG3-30UHA-QEB-TM-25-67-003-15</t>
  </si>
  <si>
    <t>BG3-30UHA-QEB-TM-25-67-003-16</t>
  </si>
  <si>
    <t>BG3-30UHA-QEB-TM-25-67-003-17</t>
  </si>
  <si>
    <t>BG3-30UHA-QEB-TM-25-67-003-18</t>
  </si>
  <si>
    <t>BG3-30UHA-QEB-TM-25-67-003-19</t>
  </si>
  <si>
    <t>BG3-30UHA-QEB-TM-25-67-003-20</t>
  </si>
  <si>
    <t>BG3-30UHA-QEB-TM-25-67-003-21</t>
  </si>
  <si>
    <t>BG3-30UHA-QEB-TM-25-67-003-22</t>
  </si>
  <si>
    <t>BG3-30UHA-QEB-TM-25-67-003-23</t>
  </si>
  <si>
    <t>BG3-30UHA-QEB-TM-25-67-003-24</t>
  </si>
  <si>
    <t>BG3-30UHA-QEB-TM-25-67-003-25</t>
  </si>
  <si>
    <t>BG3-30UHA-QEB-TM-25-67-003-26</t>
  </si>
  <si>
    <t>BG3-30UHA-QEB-TM-25-67-003-27</t>
  </si>
  <si>
    <t>BG3-30UHA-QEB-TM-25-67-003-28</t>
  </si>
  <si>
    <t>BG3-30UHA-QEB-TM-25-67-003-29</t>
  </si>
  <si>
    <t>BG3-30UHA-QEB-TM-25-67-003-30</t>
  </si>
  <si>
    <t>BG3-30UHA-QEB-TM-25-67-003-31</t>
  </si>
  <si>
    <t>BG3-30UHA-QEB-TM-25-67-003-32</t>
  </si>
  <si>
    <t>BG3-30UHA-QEB-TM-25-67-003-33</t>
  </si>
  <si>
    <t>BG3-30UHA-QEB-TM-25-67-003-34</t>
  </si>
  <si>
    <t>BG3-30UHA-QEB-TM-25-67-003-35</t>
  </si>
  <si>
    <t>BG3-30UHA-QEB-TM-25-67-003-36</t>
  </si>
  <si>
    <t>BG3-30UHA-QEB-TM-25-67-003-37</t>
  </si>
  <si>
    <t>BG3-30UHA-QEB-TM-25-67-003-38</t>
  </si>
  <si>
    <t>BG3-30UHA-QEB-TM-25-67-003-39</t>
  </si>
  <si>
    <t>BG3-30UHA-QEB-TM-25-67-003-40</t>
  </si>
  <si>
    <t>BG3-30UHA-QEB-TM-25-67-003-41</t>
  </si>
  <si>
    <t>BG3-30UHA-QEB-TM-25-67-003-42</t>
  </si>
  <si>
    <t>BG3-30UHA-QEB-TM-25-67-003-43</t>
  </si>
  <si>
    <t>BG3-30UHA-QEB-TM-25-67-003-44</t>
  </si>
  <si>
    <t>BG3-30UHA-QEB-TM-25-67-003-45</t>
  </si>
  <si>
    <t>BG3-30UHA-QEB-TM-25-67-003-46</t>
  </si>
  <si>
    <t>BG3-30UHA-QEB-TM-25-67-003-47</t>
  </si>
  <si>
    <t>BG3-30UHA-QEB-TM-25-67-003-48</t>
  </si>
  <si>
    <t>BG3-30UHA-QEB-TM-25-67-003-49</t>
  </si>
  <si>
    <t>BG3-30UHA-QEB-TM-25-67-003-50</t>
  </si>
  <si>
    <t>BG3-30UHA-QEB-TM-25-67-003-51</t>
  </si>
  <si>
    <t>BG3-30UHA-QEB-TM-25-67-003-52</t>
  </si>
  <si>
    <t>BG3-30UHA-QEB-TM-25-67-003-53</t>
  </si>
  <si>
    <t>BG3-30UHA-QEB-TM-25-67-003-54</t>
  </si>
  <si>
    <t>BG3-30UHA-QEB-TM-25-67-003-55</t>
  </si>
  <si>
    <t>BG3-30UHA-QEB-TM-25-67-003-56</t>
  </si>
  <si>
    <t>BG3-30UHA-QEB-TM-25-67-003-57</t>
  </si>
  <si>
    <t>BG3-30UHA-QEB-TM-25-67-003-58</t>
  </si>
  <si>
    <t>BG3-30UHA-QEB-TM-25-67-003-59</t>
  </si>
  <si>
    <t>BG3-30UHA-QEB-TM-25-67-003-60</t>
  </si>
  <si>
    <t>BG3-30UHA-QEB-TM-25-67-003-61</t>
  </si>
  <si>
    <t>BG3-30UHA-QEB-TM-25-67-003-62</t>
  </si>
  <si>
    <t>BG3-30UHA-QEB-TM-25-67-003-63</t>
  </si>
  <si>
    <t>BG3-30UHA-QEB-TM-25-67-003-64</t>
  </si>
  <si>
    <t>BG3-30UHA-QEB-TM-25-67-003-65</t>
  </si>
  <si>
    <t>BG3-30UHA-QEB-TM-25-67-003-66</t>
  </si>
  <si>
    <t>BG3-30UHA-QEB-TM-25-67-003-67</t>
  </si>
  <si>
    <t>BG3-30UHA-QEB-TM-25-67-003-68</t>
  </si>
  <si>
    <t>BG3-30UHA-QEB-TM-25-67-003-69</t>
  </si>
  <si>
    <t>BG3-30UHA-QEB-TM-25-67-003-70</t>
  </si>
  <si>
    <t>BG3-30UHA-QEB-TM-25-67-003-71</t>
  </si>
  <si>
    <t>BG3-30UHA-QEB-TM-25-67-003-72</t>
  </si>
  <si>
    <t>BG3-30UHA-QEB-TM-25-67-003-73</t>
  </si>
  <si>
    <t>BG3-30UHA-QEB-TM-25-67-003-74</t>
  </si>
  <si>
    <t>BG3-30UHA-QEB-TM-25-67-003-75</t>
  </si>
  <si>
    <t>BG3-30UHA-QEB-TM-25-67-003-76</t>
  </si>
  <si>
    <t>BG3-30UHA-QEB-TM-25-67-003-77</t>
  </si>
  <si>
    <t>BG3-30UHA-QEB-TM-25-67-003-78</t>
  </si>
  <si>
    <t>BG3-30UHA-QEB-TM-25-67-003-79</t>
  </si>
  <si>
    <t>BG3-30UHA-QEB-TM-25-67-003-80</t>
  </si>
  <si>
    <t>BG3-30UHA-QEB-TM-25-67-003-81</t>
  </si>
  <si>
    <t>BG3-30UHA-QEB-TM-25-67-003-82</t>
  </si>
  <si>
    <t>BG3-30UHA-QEB-TM-25-67-003-83</t>
  </si>
  <si>
    <t>BG3-30UHA-QEB-TM-25-67-003-84</t>
  </si>
  <si>
    <t>BG3-30UHA-QEB-TM-25-67-003-85</t>
  </si>
  <si>
    <t>BG3-30UHA-QEB-TM-25-67-003-86</t>
  </si>
  <si>
    <t>BG3-30UHA-QEB-TM-25-67-003-87</t>
  </si>
  <si>
    <t>BG3-30UHA-QEB-TM-25-67-003-88</t>
  </si>
  <si>
    <t>BG3-30UHA-QEB-TM-25-67-003-89</t>
  </si>
  <si>
    <t>BG3-30UHA-QEB-TM-25-67-003-90</t>
  </si>
  <si>
    <t>BG3-30UHA-QEB-TM-25-67-003-91</t>
  </si>
  <si>
    <t>BG3-30UHA-QEB-TM-25-67-003-92</t>
  </si>
  <si>
    <t>BG3-30UHA-QEB-TM-25-67-003-93</t>
  </si>
  <si>
    <t>BG3-30UHA-QEB-TM-25-67-003-94</t>
  </si>
  <si>
    <t>BG3-30UHA-QEB-TM-25-67-003-95</t>
  </si>
  <si>
    <t>BG3-30UHA-QEB-TM-25-67-003-96</t>
  </si>
  <si>
    <t>BG3-30UHA-QEB-TM-25-67-003-97</t>
  </si>
  <si>
    <t>BG3-30UHA-QEB-TM-25-67-003-98</t>
  </si>
  <si>
    <t>BG3-30UHA-QEB-TM-25-67-003-99</t>
  </si>
  <si>
    <t>BG3-30UHA-QEB-TM-25-67-003-100</t>
  </si>
  <si>
    <t>BG3-30UHA-QEB-TM-25-67-003-101</t>
  </si>
  <si>
    <t>BG3-30UHA-QEB-TM-25-67-003-102</t>
  </si>
  <si>
    <t>BG3-30UHA-QEB-TM-25-67-004-01</t>
  </si>
  <si>
    <t>BG3-30UHA-QEB-TM-25-67-004-02</t>
  </si>
  <si>
    <t>BG3-30UHA-QEB-TM-25-67-004-03</t>
  </si>
  <si>
    <t>BG3-30UHA-QEB-TM-25-67-004-04</t>
  </si>
  <si>
    <t>BG3-30UHA-QEB-TM-25-67-004-05</t>
  </si>
  <si>
    <t>BG3-30UHA-QEB-TM-25-67-004-06</t>
  </si>
  <si>
    <t>BG3-30UHA-QEB-TM-25-67-004-07</t>
  </si>
  <si>
    <t>BG3-30UHA-QEB-TM-25-67-004-08</t>
  </si>
  <si>
    <t>BG3-30UHA-QEB-TM-25-67-004-09</t>
  </si>
  <si>
    <t>BG3-30UHA-QEB-TM-25-67-004-10</t>
  </si>
  <si>
    <t>BG3-30UHA-QEB-TM-25-67-004-11</t>
  </si>
  <si>
    <t>BG3-30UHA-QEB-TM-25-67-004-12</t>
  </si>
  <si>
    <t>BG3-30UHA-QEB-TM-25-67-004-13</t>
  </si>
  <si>
    <t>BG3-30UHA-QEB-TM-25-67-004-14</t>
  </si>
  <si>
    <t>BG3-30UHA-QEB-TM-25-67-004-15</t>
  </si>
  <si>
    <t>BG3-30UHA-QEB-TM-25-67-004-16</t>
  </si>
  <si>
    <t>BG3-30UHA-QEB-TM-25-67-004-17</t>
  </si>
  <si>
    <t>BG3-30UHA-QEB-TM-25-67-004-18</t>
  </si>
  <si>
    <t>BG3-30UHA-QEB-TM-25-67-004-19</t>
  </si>
  <si>
    <t>BG3-30UHA-QEB-TM-25-67-004-20</t>
  </si>
  <si>
    <t>BG3-30UHA-QEB-TM-25-67-004-21</t>
  </si>
  <si>
    <t>BG3-30UHA-QEB-TM-25-67-004-22</t>
  </si>
  <si>
    <t>BG3-30UHA-QEB-TM-25-67-004-23</t>
  </si>
  <si>
    <t>BG3-30UHA-QEB-TM-25-67-004-24</t>
  </si>
  <si>
    <t>BG3-30UHA-QEB-TM-25-67-004-25</t>
  </si>
  <si>
    <t>BG3-30UHA-QEB-TM-25-67-004-26</t>
  </si>
  <si>
    <t>BG3-30UHA-QEB-TM-25-67-004-27</t>
  </si>
  <si>
    <t>BG3-30UHA-QEB-TM-25-67-004-28</t>
  </si>
  <si>
    <t>BG3-30UHA-QEB-TM-25-67-004-29</t>
  </si>
  <si>
    <t>BG3-30UHA-QEB-TM-25-67-004-30</t>
  </si>
  <si>
    <t>BG3-30UHA-QEB-TM-25-67-004-31</t>
  </si>
  <si>
    <t>BG3-30UHA-QEB-TM-25-67-004-32</t>
  </si>
  <si>
    <t>BG3-30UHA-QEB-TM-25-67-004-33</t>
  </si>
  <si>
    <t>BG3-30UHA-QEB-TM-25-67-004-34</t>
  </si>
  <si>
    <t>BG3-30UHA-QEB-TM-25-67-004-35</t>
  </si>
  <si>
    <t>BG3-30UHA-QEB-TM-25-67-004-36</t>
  </si>
  <si>
    <t>BG3-30UHA-QEB-TM-25-67-004-37</t>
  </si>
  <si>
    <t>BG3-30UHA-QEB-TM-25-67-004-38</t>
  </si>
  <si>
    <t>BG3-30UHA-QEB-TM-25-67-004-39</t>
  </si>
  <si>
    <t>BG3-30UHA-QEB-TM-25-67-004-40</t>
  </si>
  <si>
    <t>BG3-30UHA-QEB-TM-25-67-004-41</t>
  </si>
  <si>
    <t>BG3-30UHA-QEB-TM-25-67-004-42</t>
  </si>
  <si>
    <t>BG3-30UHA-QEB-TM-25-67-004-43</t>
  </si>
  <si>
    <t>BG3-30UHA-QEB-TM-25-67-004-44</t>
  </si>
  <si>
    <t>BG3-30UHA-QEB-TM-25-67-004-45</t>
  </si>
  <si>
    <t>BG3-30UHA-QEB-TM-25-67-004-46</t>
  </si>
  <si>
    <t>BG3-30UHA-QEB-TM-25-67-004-47</t>
  </si>
  <si>
    <t>BG3-30UHA-QEB-TM-25-67-004-48</t>
  </si>
  <si>
    <t>BG3-30UHA-QEB-TM-25-67-004-49</t>
  </si>
  <si>
    <t>BG3-30UHA-QEB-TM-25-67-004-50</t>
  </si>
  <si>
    <t>BG3-30UHA-QEB-TM-25-67-004-51</t>
  </si>
  <si>
    <t>BG3-30UHA-QEB-TM-25-67-004-52</t>
  </si>
  <si>
    <t>BG3-30UHA-QEB-TM-25-67-005-01</t>
  </si>
  <si>
    <t>BG3-30UHA-QEB-TM-25-67-005-02</t>
  </si>
  <si>
    <t>BG3-30UHA-QEB-TM-25-67-005-03</t>
  </si>
  <si>
    <t>BG3-30UHA-QEB-TM-25-67-005-04</t>
  </si>
  <si>
    <t>BG3-30UHA-QEB-TM-25-67-005-05</t>
  </si>
  <si>
    <t>BG3-30UHA-QEB-TM-25-67-005-06</t>
  </si>
  <si>
    <t>BG3-30UHA-QEB-TM-25-67-005-07</t>
  </si>
  <si>
    <t>BG3-30UHA-QEB-TM-25-67-005-08</t>
  </si>
  <si>
    <t>BG3-30UHA-QEB-TM-25-67-005-09</t>
  </si>
  <si>
    <t>BG3-30UHA-QEB-TM-25-67-005-10</t>
  </si>
  <si>
    <t>BG3-30UHA-QEB-TM-25-67-005-11</t>
  </si>
  <si>
    <t>BG3-30UHA-QEB-TM-25-67-005-12</t>
  </si>
  <si>
    <t>BG3-30UHA-QEB-TM-25-67-005-13</t>
  </si>
  <si>
    <t>BG3-30UHA-QEB-TM-25-67-005-14</t>
  </si>
  <si>
    <t>BG3-30UHA-QEB-TM-25-67-005-15</t>
  </si>
  <si>
    <t>BG3-30UHA-QEB-TM-25-67-005-16</t>
  </si>
  <si>
    <t>BG3-30UHA-QEB-TM-25-67-005-17</t>
  </si>
  <si>
    <t>BG3-30UHA-QEB-TM-25-67-005-18</t>
  </si>
  <si>
    <t>BG3-30UHA-QEB-TM-25-67-005-19</t>
  </si>
  <si>
    <t>BG3-30UHA-QEB-TM-25-67-005-20</t>
  </si>
  <si>
    <t>BG3-30UHA-QEB-TM-25-67-005-21</t>
  </si>
  <si>
    <t>BG3-30UHA-QEB-TM-25-67-005-22</t>
  </si>
  <si>
    <t>BG3-30UHA-QEB-TM-25-67-005-23</t>
  </si>
  <si>
    <t>BG3-30UHA-QEB-TM-25-67-005-24</t>
  </si>
  <si>
    <t>Скользящая опора</t>
  </si>
  <si>
    <t>Жесткая подвеска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</si>
  <si>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</si>
  <si>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</si>
  <si>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</si>
  <si>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</si>
  <si>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</si>
  <si>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</si>
  <si>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</si>
  <si>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</si>
  <si>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</si>
  <si>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</si>
  <si>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</si>
  <si>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</si>
  <si>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</si>
  <si>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</si>
  <si>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</si>
  <si>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</si>
  <si>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</si>
  <si>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</si>
  <si>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</si>
  <si>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</si>
  <si>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</si>
  <si>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</si>
  <si>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</si>
  <si>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</si>
  <si>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</si>
  <si>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</si>
  <si>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</si>
  <si>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</si>
  <si>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</si>
  <si>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</si>
  <si>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</si>
  <si>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</si>
  <si>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</si>
  <si>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</si>
  <si>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</si>
  <si>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</si>
  <si>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</si>
  <si>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</si>
  <si>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</si>
  <si>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</si>
  <si>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</si>
  <si>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</si>
  <si>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</si>
  <si>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</si>
  <si>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</si>
  <si>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</si>
  <si>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</si>
  <si>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</si>
  <si>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</si>
  <si>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</si>
  <si>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</si>
  <si>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</si>
  <si>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</si>
  <si>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</si>
  <si>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</si>
  <si>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</si>
  <si>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</si>
  <si>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</si>
  <si>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</si>
  <si>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</si>
  <si>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</si>
  <si>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</si>
  <si>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</si>
  <si>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</si>
  <si>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</si>
  <si>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</si>
  <si>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</si>
  <si>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</si>
  <si>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</si>
  <si>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</si>
  <si>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</si>
  <si>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</si>
  <si>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</si>
  <si>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</si>
  <si>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</si>
  <si>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</si>
  <si>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</si>
  <si>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</si>
  <si>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</si>
  <si>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</si>
  <si>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</si>
  <si>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</si>
  <si>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</si>
  <si>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</si>
  <si>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</si>
  <si>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</si>
  <si>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</si>
  <si>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</si>
  <si>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</si>
  <si>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</si>
  <si>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</si>
  <si>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</si>
  <si>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</si>
  <si>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</si>
  <si>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</si>
  <si>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</si>
  <si>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</si>
  <si>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</si>
  <si>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</si>
  <si>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</si>
  <si>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</si>
  <si>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</si>
  <si>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</si>
  <si>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</si>
  <si>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</si>
  <si>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</si>
  <si>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</si>
  <si>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</si>
  <si>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</si>
  <si>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</si>
  <si>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</si>
  <si>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</si>
  <si>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</si>
  <si>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</si>
  <si>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</si>
  <si>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</si>
  <si>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</si>
  <si>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</si>
  <si>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</si>
  <si>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</si>
  <si>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</si>
  <si>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</si>
  <si>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</si>
  <si>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</si>
  <si>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</si>
  <si>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</si>
  <si>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</si>
  <si>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</si>
  <si>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</si>
  <si>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</si>
  <si>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</si>
  <si>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</si>
  <si>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</si>
  <si>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</si>
  <si>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</si>
  <si>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</si>
  <si>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</si>
  <si>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</si>
  <si>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</si>
  <si>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</si>
  <si>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</si>
  <si>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</si>
  <si>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</si>
  <si>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</si>
  <si>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</si>
  <si>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</si>
  <si>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</si>
  <si>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</si>
  <si>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</si>
  <si>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</si>
  <si>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</si>
  <si>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</si>
  <si>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</si>
  <si>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</si>
  <si>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</si>
  <si>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</si>
  <si>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</si>
  <si>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</si>
  <si>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</si>
  <si>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</si>
  <si>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</si>
  <si>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</si>
  <si>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</si>
  <si>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</si>
  <si>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</si>
  <si>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</si>
  <si>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</si>
  <si>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</si>
  <si>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</si>
  <si>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</si>
  <si>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</si>
  <si>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</si>
  <si>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</si>
  <si>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</si>
  <si>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</si>
  <si>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</si>
  <si>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</si>
  <si>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</si>
  <si>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</si>
  <si>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</si>
  <si>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</si>
  <si>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</si>
  <si>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</si>
  <si>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</si>
  <si>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</si>
  <si>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 xml:space="preserve">Сервисный воздух
BG3-30UHA-QEВ-TM-15                           </t>
  </si>
  <si>
    <t>Ведущий инженер-технолог
отдела по монтажу котла и ВО "Э.ОН Инжиниринг" ОАО "Э.ОН Россия"
А. С. Фомин
Тел.8-963-263-82-98</t>
  </si>
  <si>
    <t>Неподвижная опора поз. 1 (30LCL51BQ001)</t>
  </si>
  <si>
    <t>26.12.2014</t>
  </si>
  <si>
    <t>Скользящая опора поз. 2 (30LCL51BQ002)</t>
  </si>
  <si>
    <t>Неподвижная опора поз. 3 (30LCL52BQ001)</t>
  </si>
  <si>
    <t>Скользящая опора поз. 4 (30LCL52BQ002)</t>
  </si>
  <si>
    <t>Скользящая опора поз. 5 (30LCL52BQ003)</t>
  </si>
  <si>
    <t>Жесткая подвеска поз. 6 (30LCL53BQ001)</t>
  </si>
  <si>
    <t>Жесткая подвеска поз. 7 (30LCL53BQ002)</t>
  </si>
  <si>
    <t>Жеская подвеска поз. 8 (30LCL53BQ003)</t>
  </si>
  <si>
    <t>Жеская подвеска поз. 9 (30LCL53BQ004)</t>
  </si>
  <si>
    <t>Жеская подвеска поз. 10 (30LCL53BQ005)</t>
  </si>
  <si>
    <t>Жеская подвеска поз. 11 (30LCL53BQ006)</t>
  </si>
  <si>
    <t>Жеская подвеска поз. 12 (30LCL53BQ007)</t>
  </si>
  <si>
    <t>Жеская подвеска поз. 13 (30LCL53BQ008)</t>
  </si>
  <si>
    <t>Жеская подвеска поз. 14 (30LCL53BQ009)</t>
  </si>
  <si>
    <t>Жеская подвеска поз. 15 (30LCL53BQ010)</t>
  </si>
  <si>
    <t>Жеская подвеска поз. 16 (30LCL53BQ011)</t>
  </si>
  <si>
    <t>Жеская подвеска поз. 17 (30LCL53BQ012)</t>
  </si>
  <si>
    <t>Жеская подвеска поз. 18 (30LCL53BQ013)</t>
  </si>
  <si>
    <t>Жеская подвеска поз. 19 (30LCL53BQ014)</t>
  </si>
  <si>
    <t>Скользящая опора поз. 20 (30LCL53BQ015)</t>
  </si>
  <si>
    <t>Скользящая опора поз. 21 (30LCL53BQ016)</t>
  </si>
  <si>
    <t>Скользящая опора поз. 22 (30LCL53BQ017)</t>
  </si>
  <si>
    <t>Скользящая опора поз. 23 (30LCL53BQ018)</t>
  </si>
  <si>
    <t>Скользящая опора поз. 24 (30LCL53BQ019)</t>
  </si>
  <si>
    <t>Скользящая опора поз. 25 (30LCL53BQ020)</t>
  </si>
  <si>
    <t>Скользящая опора поз. 26 (30LCL53BQ021)</t>
  </si>
  <si>
    <t>Скользящая опора поз. 27 (30LCL53BQ022)</t>
  </si>
  <si>
    <t>Жесткая подвеска поз. 28 (30LCL53BQ023)</t>
  </si>
  <si>
    <t>Скользящая опора поз. 29 (30LCL53BQ024)</t>
  </si>
  <si>
    <t>Скользящая опора поз. 30 (30LCL53BQ025)</t>
  </si>
  <si>
    <t>Скользящая опора поз. 31 (30LCL53BQ026)</t>
  </si>
  <si>
    <t>Жеская подвеска поз. 32 (30LCL53BQ027)</t>
  </si>
  <si>
    <t>Жеская подвеска поз. 33 (30LCL53BQ028)</t>
  </si>
  <si>
    <t>Скользящая опора поз. 34 (30LCL53BQ029)</t>
  </si>
  <si>
    <t>Скользящая опора поз. 35 (30LCL53BQ030)</t>
  </si>
  <si>
    <t>Скользящая опора поз. 36 (30LCL53BQ031)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</si>
  <si>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</si>
  <si>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</si>
  <si>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</si>
  <si>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</si>
  <si>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</si>
  <si>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</si>
  <si>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</si>
  <si>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</si>
  <si>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</si>
  <si>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</si>
  <si>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</si>
  <si>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</si>
  <si>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</si>
  <si>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</si>
  <si>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</si>
  <si>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</si>
  <si>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</si>
  <si>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</si>
  <si>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</si>
  <si>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</si>
  <si>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</si>
  <si>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</si>
  <si>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</si>
  <si>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</si>
  <si>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</si>
  <si>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</si>
  <si>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</si>
  <si>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</si>
  <si>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</si>
  <si>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</si>
  <si>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</si>
  <si>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</si>
  <si>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</si>
  <si>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</si>
  <si>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</si>
  <si>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</si>
  <si>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Ведущий инженер-технолог
отдела по монтажу котла и ВО "Э.ОН Инжиниринг" ОАО "Э.ОН Россия"
К.Э. Вайцекаускас
Тел.8-960-770-06-79</t>
  </si>
  <si>
    <t>Трубопроводы дренажей низкого давления BG3-30UHA-LFC-TM-25-67-003_1</t>
  </si>
  <si>
    <t>Трубопроводы дренажей низкого давления BG3-30UHA-LFC-TM-25-67-003_2</t>
  </si>
  <si>
    <t>Трубопроводы дренажей низкого давления BG3-30UHA-LFC-TM-25-67-003_3</t>
  </si>
  <si>
    <t>Трубопроводы дренажей низкого давления BG3-30UHA-LFC-TM-25-67-003_4</t>
  </si>
  <si>
    <t>Трубопроводы дренажей низкого давления BG3-30UHA-LFC-TM-25-67-003_5</t>
  </si>
  <si>
    <t>Трубопроводы дренажей низкого давления BG3-30UHA-LFC-TM-25-67-003_6</t>
  </si>
  <si>
    <t>Трубопроводы дренажей низкого давления BG3-30UHA-LFC-TM-25-67-003_7</t>
  </si>
  <si>
    <t>Трубопроводы дренажей низкого давления BG3-30UHA-LFC-TM-25-67-003_8</t>
  </si>
  <si>
    <t>Трубопроводы дренажей низкого давления BG3-30UHA-LFC-TM-25-67-003_9</t>
  </si>
  <si>
    <t>Трубопроводы дренажей низкого давления BG3-30UHA-LFC-TM-25-67-003_10</t>
  </si>
  <si>
    <t>Трубопроводы дренажей низкого давления BG3-30UHA-LFC-TM-25-67-003_11</t>
  </si>
  <si>
    <t>Трубопроводы дренажей низкого давления BG3-30UHA-LFC-TM-25-67-003_12</t>
  </si>
  <si>
    <t>Трубопроводы дренажей низкого давления BG3-30UHA-LFC-TM-25-67-003_13</t>
  </si>
  <si>
    <t>Трубопроводы дренажей низкого давления BG3-30UHA-LFC-TM-25-67-003_14</t>
  </si>
  <si>
    <t>Трубопроводы дренажей низкого давления BG3-30UHA-LFC-TM-25-67-003_15</t>
  </si>
  <si>
    <t>Трубопроводы дренажей низкого давления BG3-30UHA-LFC-TM-25-67-003_16</t>
  </si>
  <si>
    <t>Трубопроводы дренажей низкого давления BG3-30UHA-LFC-TM-25-67-003_17</t>
  </si>
  <si>
    <t>Трубопроводы дренажей низкого давления BG3-30UHA-LFC-TM-25-67-003_18</t>
  </si>
  <si>
    <t>Трубопроводы дренажей низкого давления BG3-30UHA-LFC-TM-25-67-003_19</t>
  </si>
  <si>
    <t>Трубопроводы дренажей низкого давления BG3-30UHA-LFC-TM-25-67-003_20</t>
  </si>
  <si>
    <t>Трубопроводы дренажей низкого давления BG3-30UHA-LFC-TM-25-67-003_21</t>
  </si>
  <si>
    <t>Трубопроводы дренажей низкого давления BG3-30UHA-LFC-TM-25-67-003_22</t>
  </si>
  <si>
    <t>Трубопроводы дренажей низкого давления BG3-30UHA-LFC-TM-25-67-003_23</t>
  </si>
  <si>
    <t>Трубопроводы дренажей низкого давления BG3-30UHA-LFC-TM-25-67-003_24</t>
  </si>
  <si>
    <t>Трубопроводы дренажей низкого давления BG3-30UHA-LFC-TM-25-67-003_25</t>
  </si>
  <si>
    <t>Трубопроводы дренажей низкого давления BG3-30UHA-LFC-TM-25-67-003_26</t>
  </si>
  <si>
    <t xml:space="preserve"> Трубопроводы дренажей низкого давления BG3-30UHA-LFC-TM-25-67-003_27</t>
  </si>
  <si>
    <t>Трубопроводы дренажей низкого давления BG3-30UHA-LFC-TM-25-67-003_28</t>
  </si>
  <si>
    <t>Трубопроводы дренажей низкого давления BG3-30UHA-LFC-TM-25-67-003_29</t>
  </si>
  <si>
    <t>Трубопроводы дренажей низкого давления BG3-30UHA-LFC-TM-25-67-003_30</t>
  </si>
  <si>
    <t>Трубопроводы дренажей низкого давления BG3-30UHA-LFC-TM-25-67-003_31</t>
  </si>
  <si>
    <t>Трубопроводы дренажей низкого давления BG3-30UHA-LFC-TM-25-67-003_32</t>
  </si>
  <si>
    <t>Трубопроводы дренажей низкого давления BG3-30UHA-LFC-TM-25-67-003_33</t>
  </si>
  <si>
    <t>Трубопроводы дренажей низкого давления BG3-30UHA-LFC-TM-25-67-003_34</t>
  </si>
  <si>
    <t>Трубопроводы дренажей низкого давления BG3-30UHA-LFC-TM-25-67-003_35</t>
  </si>
  <si>
    <t>Трубопроводы дренажей низкого давления BG3-30UHA-LFC-TM-25-67-003_36</t>
  </si>
  <si>
    <t>Неподвижная опора поз. 1 (30LCL63BQ001)</t>
  </si>
  <si>
    <t>Скользящая опора поз. 2 (30LCL61BQ003)</t>
  </si>
  <si>
    <t>Скользящая опора поз. 3 (30LCL61BQ004)</t>
  </si>
  <si>
    <t>Подвеска жесткая поз. 4 (30LCL61BQ005)</t>
  </si>
  <si>
    <t>Подвеска жесткая поз. 5 (30LCL61BQ006)</t>
  </si>
  <si>
    <t>Подвеска жесткая поз. 6 (30LCL61BQ007)</t>
  </si>
  <si>
    <t>Подвеска жесткая поз. 7 (30LCL61BQ008)</t>
  </si>
  <si>
    <t>Подвеска жесткая поз. 8 (30LCL61BQ009)</t>
  </si>
  <si>
    <t>Скользящая опора поз. 9 (30LCL61BQ001)</t>
  </si>
  <si>
    <t>Скользящая опора поз. 10 (30LCL61BQ002)</t>
  </si>
  <si>
    <t>Скользящая опора поз. 11 (30LCL62BQ001)</t>
  </si>
  <si>
    <t>Скользящая опора поз. 12 (30LCL62BQ002)</t>
  </si>
  <si>
    <t>Подвеска жесткая поз. 13 (30LCL61BQ010)</t>
  </si>
  <si>
    <t>Подвеска жесткая поз. 14 (30LCL61BQ011)</t>
  </si>
  <si>
    <t>Скользящая опора поз. 15 (30LCL61BQ012)</t>
  </si>
  <si>
    <t>Скользящая опора поз. 16 (30LCL61BQ013)</t>
  </si>
  <si>
    <t>Скользящая опора поз. 17 (30LCL61BQ014)</t>
  </si>
  <si>
    <t>Скользящая опора поз. 18 (30LCL61BQ015)</t>
  </si>
  <si>
    <t>Скользящая опора поз. 19 (30LCL61BQ016)</t>
  </si>
  <si>
    <t>Скользящая опора поз. 20 (30LCL61BQ017)</t>
  </si>
  <si>
    <t>Скользящая опора поз. 21 (30LCL61BQ018)</t>
  </si>
  <si>
    <t>Скользящая опора поз. 22 (30LCL61BQ019)</t>
  </si>
  <si>
    <t>Скользящая опора поз. 23 (30LCL61BQ020)</t>
  </si>
  <si>
    <t>Скользящая опора поз. 24 (30LCL61BQ021)</t>
  </si>
  <si>
    <t>Скользящая опора поз. 25 (30LCL61BQ022)</t>
  </si>
  <si>
    <t>Скользящая опора поз. 26 (30LCL61BQ023)</t>
  </si>
  <si>
    <t>Скользящая опора поз. 27 (30LCL61BQ024)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</si>
  <si>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</si>
  <si>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</si>
  <si>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</si>
  <si>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</si>
  <si>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</si>
  <si>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</si>
  <si>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</si>
  <si>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</si>
  <si>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</si>
  <si>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</si>
  <si>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</si>
  <si>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</si>
  <si>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</si>
  <si>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</si>
  <si>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</si>
  <si>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</si>
  <si>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</si>
  <si>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</si>
  <si>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</si>
  <si>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</si>
  <si>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</si>
  <si>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</si>
  <si>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</si>
  <si>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</si>
  <si>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</si>
  <si>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</si>
  <si>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</si>
  <si>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Трубопроводы дренажей низкого давления BG3-30UHA-LFC-TM-25-67-005_01</t>
  </si>
  <si>
    <t>Трубопроводы дренажей низкого давления BG3-30UHA-LFC-TM-25-67-005_02</t>
  </si>
  <si>
    <t>Трубопроводы дренажей низкого давления BG3-30UHA-LFC-TM-25-67-005_03</t>
  </si>
  <si>
    <t>Трубопроводы дренажей низкого давления BG3-30UHA-LFC-TM-25-67-005_04</t>
  </si>
  <si>
    <t>Трубопроводы дренажей низкого давления BG3-30UHA-LFC-TM-25-67-005_05</t>
  </si>
  <si>
    <t>Трубопроводы дренажей низкого давления BG3-30UHA-LFC-TM-25-67-005_06</t>
  </si>
  <si>
    <t>Трубопроводы дренажей низкого давления BG3-30UHA-LFC-TM-25-67-005_07</t>
  </si>
  <si>
    <t>Трубопроводы дренажей низкого давления BG3-30UHA-LFC-TM-25-67-005_08</t>
  </si>
  <si>
    <t>Трубопроводы дренажей низкого давления BG3-30UHA-LFC-TM-25-67-005_09</t>
  </si>
  <si>
    <t>Трубопроводы дренажей низкого давления BG3-30UHA-LFC-TM-25-67-005_10</t>
  </si>
  <si>
    <t>Трубопроводы дренажей низкого давления BG3-30UHA-LFC-TM-25-67-005_11</t>
  </si>
  <si>
    <t>Трубопроводы дренажей низкого давления BG3-30UHA-LFC-TM-25-67-005_12</t>
  </si>
  <si>
    <t>Трубопроводы дренажей низкого давления BG3-30UHA-LFC-TM-25-67-005_13</t>
  </si>
  <si>
    <t>Трубопроводы дренажей низкого давления BG3-30UHA-LFC-TM-25-67-005_14</t>
  </si>
  <si>
    <t>Трубопроводы дренажей низкого давления BG3-30UHA-LFC-TM-25-67-005_15</t>
  </si>
  <si>
    <t>Трубопроводы дренажей низкого давления BG3-30UHA-LFC-TM-25-67-005_16</t>
  </si>
  <si>
    <t>Трубопроводы дренажей низкого давления BG3-30UHA-LFC-TM-25-67-005_17</t>
  </si>
  <si>
    <t>Трубопроводы дренажей низкого давления BG3-30UHA-LFC-TM-25-67-005_18</t>
  </si>
  <si>
    <t>Трубопроводы дренажей низкого давления BG3-30UHA-LFC-TM-25-67-005_19</t>
  </si>
  <si>
    <t>Трубопроводы дренажей низкого давления BG3-30UHA-LFC-TM-25-67-005_20</t>
  </si>
  <si>
    <t>Трубопроводы дренажей низкого давления BG3-30UHA-LFC-TM-25-67-005_21</t>
  </si>
  <si>
    <t>Трубопроводы дренажей низкого давления BG3-30UHA-LFC-TM-25-67-005_22</t>
  </si>
  <si>
    <t>Трубопроводы дренажей низкого давления BG3-30UHA-LFC-TM-25-67-005_23</t>
  </si>
  <si>
    <t>Трубопроводы дренажей низкого давления BG3-30UHA-LFC-TM-25-67-005_24</t>
  </si>
  <si>
    <t>Трубопроводы дренажей низкого давления BG3-30UHA-LFC-TM-25-67-005_25</t>
  </si>
  <si>
    <t>Трубопроводы дренажей низкого давления BG3-30UHA-LFC-TM-25-67-005_26</t>
  </si>
  <si>
    <t>Трубопроводы дренажей низкого давления BG3-30UHA-LFC-TM-25-67-005_27</t>
  </si>
  <si>
    <t>Жесткая подвеска 30HCC01BQ001</t>
  </si>
  <si>
    <t>Жесткая подвеска 30HCC01BQ002</t>
  </si>
  <si>
    <t>Скользящая опора 30HCC01BQ003</t>
  </si>
  <si>
    <t>Жесткая подвеска 30HCC01BQ004</t>
  </si>
  <si>
    <t>Скользящая опора 30HCC01BQ005</t>
  </si>
  <si>
    <t>Жесткая подвеска 30HCC01BQ006</t>
  </si>
  <si>
    <t>Жесткая подвеска 30HCC01BQ007</t>
  </si>
  <si>
    <t>Жесткая подвеска 30HCC01BQ008</t>
  </si>
  <si>
    <t xml:space="preserve">Трубопроводы технической воды котельного отделения BG3-30UHA-PCB-TM-15-65-003 </t>
  </si>
  <si>
    <t>Трубопроводы технической воды котельного отделения BG3-30UHA-PCB-TM-25-67-006_1</t>
  </si>
  <si>
    <t>Трубопроводы технической воды котельного отделения BG3-30UHA-PCB-TM-25-67-006_2</t>
  </si>
  <si>
    <t>Трубопроводы технической воды котельного отделения BG3-30UHA-PCB-TM-25-67-006_3</t>
  </si>
  <si>
    <t>Трубопроводы технической воды котельного отделения BG3-30UHA-PCB-TM-25-67-006_4</t>
  </si>
  <si>
    <t>Трубопроводы технической воды котельного отделения BG3-30UHA-PCB-TM-25-67-006_5</t>
  </si>
  <si>
    <t>Трубопроводы технической воды котельного отделения BG3-30UHA-PCB-TM-25-67-006_6</t>
  </si>
  <si>
    <t>Трубопроводы технической воды котельного отделения BG3-30UHA-PCB-TM-25-67-006_7</t>
  </si>
  <si>
    <t>Жесткая подвеска 30PAC05BQ001</t>
  </si>
  <si>
    <t>Жесткая подвеска 30PAC05BQ002</t>
  </si>
  <si>
    <t>Опора 30PAC05BQ003</t>
  </si>
  <si>
    <t>Опора 30PAC05BQ004</t>
  </si>
  <si>
    <t>Жесткая подвеска 30HCC01BQ005</t>
  </si>
  <si>
    <t>Жесткая подвеска 30PAC05BQ008</t>
  </si>
  <si>
    <t>Скользящая опора 30PAC05BQ009</t>
  </si>
  <si>
    <t>Скользящая опора 30PAC05BQ010</t>
  </si>
  <si>
    <t>Жесткая подвеска 30PAC05BQ011</t>
  </si>
  <si>
    <t>Жесткая подвеска 30PAC05BQ012</t>
  </si>
  <si>
    <t>Жесткая подвеска 30PAC05BQ013</t>
  </si>
  <si>
    <t>Скользящая опора 30PAC05BQ014</t>
  </si>
  <si>
    <t>Опора 30PAC05BQ015</t>
  </si>
  <si>
    <t>Опора 30PAC05BQ016</t>
  </si>
  <si>
    <t>Трубопроводы технической воды котельного отделения BG3-30UHA-PCB-TM-25-67-003 л.1</t>
  </si>
  <si>
    <t>Трубопроводы технической воды котельного отделения BG3-30UHA-PCB-TM-25-67-003 л.2</t>
  </si>
  <si>
    <t>Трубопроводы технической воды котельного отделения BG3-30UHA-PCB-TM-25-67-003 л.3</t>
  </si>
  <si>
    <t>Трубопроводы технической воды котельного отделения BG3-30UHA-PCB-TM-25-67-003 л.4</t>
  </si>
  <si>
    <t>Трубопроводы технической воды котельного отделения BG3-30UHA-PCB-TM-25-67-003 л.5</t>
  </si>
  <si>
    <t>Трубопроводы технической воды котельного отделения BG3-30UHA-PCB-TM-25-67-003 л.6</t>
  </si>
  <si>
    <t>Трубопроводы технической воды котельного отделения BG3-30UHA-PCB-TM-25-67-003 л.7</t>
  </si>
  <si>
    <t>Трубопроводы технической воды котельного отделения BG3-30UHA-PCB-TM-25-67-003 л.8</t>
  </si>
  <si>
    <t>Трубопроводы технической воды котельного отделения BG3-30UHA-PCB-TM-25-67-003 л.9</t>
  </si>
  <si>
    <t>Трубопроводы технической воды котельного отделения BG3-30UHA-PCB-TM-25-67-003 л.10</t>
  </si>
  <si>
    <t>Трубопроводы технической воды котельного отделения BG3-30UHA-PCB-TM-25-67-003 л.11</t>
  </si>
  <si>
    <t>Трубопроводы технической воды котельного отделения BG3-30UHA-PCB-TM-25-67-003 л.12</t>
  </si>
  <si>
    <t>Трубопроводы технической воды котельного отделения BG3-30UHA-PCB-TM-25-67-003 л.13</t>
  </si>
  <si>
    <t>Трубопроводы технической воды котельного отделения BG3-30UHA-PCB-TM-25-67-003 л.14</t>
  </si>
  <si>
    <t>Трубопроводы технической воды котельного отделения BG3-30UHA-PCB-TM-15-65-007 л.15</t>
  </si>
  <si>
    <t>Трубопроводы технической воды котельного отделения BG3-30UHA-PCB-TM-15-65-007 л.16</t>
  </si>
  <si>
    <t>Хомут 45</t>
  </si>
  <si>
    <t>09г2с</t>
  </si>
  <si>
    <t>ГОСТ 24137-80</t>
  </si>
  <si>
    <t>Трубопроводы технической воды котельного отделения BG3-30UHA-PCB-TM-15-65-005 л.3</t>
  </si>
  <si>
    <t>Блок пружинный</t>
  </si>
  <si>
    <t>Л8-177.000-14</t>
  </si>
  <si>
    <t>ОСТ 34-10-743-93</t>
  </si>
  <si>
    <t>шт.</t>
  </si>
  <si>
    <t>Ведущий инженер
отдела по монтажу котла и
вспомогательного оборудования
"Э.ОН Инжиниринг" ОАО"Э.ОН Россия"
Ю.А.Тэннэ
Тел.8 962 078 7637</t>
  </si>
  <si>
    <t>721869 Воздухопровод охлаждения "теплого ящика" - тракт "И"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</si>
  <si>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</si>
  <si>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</si>
  <si>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</si>
  <si>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</si>
  <si>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</si>
  <si>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</si>
  <si>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</si>
  <si>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</si>
  <si>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</si>
  <si>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</si>
  <si>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</si>
  <si>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</si>
  <si>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</si>
  <si>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</si>
  <si>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</si>
  <si>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</si>
  <si>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</si>
  <si>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</si>
  <si>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</si>
  <si>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</si>
  <si>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</si>
  <si>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</si>
  <si>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</si>
  <si>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</si>
  <si>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</si>
  <si>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</si>
  <si>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Подвеска Я4</t>
  </si>
  <si>
    <t>Ст3пс5; 20; 092ГС</t>
  </si>
  <si>
    <t>107.740.04.000 МЧ</t>
  </si>
  <si>
    <t>07.12.2014 г.</t>
  </si>
  <si>
    <t xml:space="preserve">Монтаж подвесок вертикальных стен тёплого ящика, чертёж 107.740.04.000 МЧ </t>
  </si>
  <si>
    <t>277</t>
  </si>
  <si>
    <t xml:space="preserve">Жесткая опора </t>
  </si>
  <si>
    <t>BG3-30UHA-QEB-TM-26-67-002-01</t>
  </si>
  <si>
    <t>BG3-30UHA-QEB-TM-26-67-002-02</t>
  </si>
  <si>
    <t>BG3-30UHA-QEB-TM-26-67-002-03</t>
  </si>
  <si>
    <t>BG3-30UHA-QEB-TM-26-67-002-04</t>
  </si>
  <si>
    <t>BG3-30UHA-QEB-TM-26-67-002-05</t>
  </si>
  <si>
    <t>BG3-30UHA-QEB-TM-26-67-002-06</t>
  </si>
  <si>
    <t>BG3-30UHA-QEB-TM-26-67-002-07</t>
  </si>
  <si>
    <t>BG3-30UHA-QEB-TM-26-67-002-08</t>
  </si>
  <si>
    <t>BG3-30UHA-QEB-TM-26-67-002-09</t>
  </si>
  <si>
    <t>BG3-30UHA-QEB-TM-26-67-002-10</t>
  </si>
  <si>
    <t>BG3-30UHA-QEB-TM-26-67-002-11</t>
  </si>
  <si>
    <t>BG3-30UHA-QEB-TM-26-67-002-12</t>
  </si>
  <si>
    <t>BG3-30UHA-QEB-TM-26-67-002-13</t>
  </si>
  <si>
    <t>BG3-30UHA-QEB-TM-26-67-002-14</t>
  </si>
  <si>
    <t>BG3-30UHA-QEB-TM-26-67-002-15</t>
  </si>
  <si>
    <t>BG3-30UHA-QEB-TM-26-67-002-16</t>
  </si>
  <si>
    <t>BG3-30UHA-QEB-TM-26-67-002-17</t>
  </si>
  <si>
    <t>BG3-30UHA-QEB-TM-26-67-002-18</t>
  </si>
  <si>
    <t>BG3-30UHA-QEB-TM-26-67-002-19</t>
  </si>
  <si>
    <t>BG3-30UHA-QEB-TM-26-67-002-20</t>
  </si>
  <si>
    <t>BG3-30UHA-QEB-TM-26-67-002-21</t>
  </si>
  <si>
    <t>BG3-30UHA-QEB-TM-26-67-002-22</t>
  </si>
  <si>
    <t>BG3-30UHA-QEB-TM-26-67-002-23</t>
  </si>
  <si>
    <t>BG3-30UHA-QEB-TM-26-67-002-24</t>
  </si>
  <si>
    <t>BG3-30UHA-QEB-TM-26-67-002-25</t>
  </si>
  <si>
    <t>BG3-30UHA-QEB-TM-26-67-002-26</t>
  </si>
  <si>
    <t>BG3-30UHA-QEB-TM-26-67-002-27</t>
  </si>
  <si>
    <t>BG3-30UHA-QEB-TM-26-67-002-28</t>
  </si>
  <si>
    <t>BG3-30UHA-QEB-TM-26-67-005-01</t>
  </si>
  <si>
    <t>BG3-30UHA-QEB-TM-26-67-005-02</t>
  </si>
  <si>
    <t>BG3-30UHA-QEB-TM-26-67-005-03</t>
  </si>
  <si>
    <t>BG3-30UHA-QEB-TM-26-67-005-04</t>
  </si>
  <si>
    <t>BG3-30UHA-QEB-TM-26-67-005-05</t>
  </si>
  <si>
    <t>BG3-30UHA-QEB-TM-26-67-005-06</t>
  </si>
  <si>
    <t>BG3-30UHA-QEB-TM-26-67-005-07</t>
  </si>
  <si>
    <t>BG3-30UHA-QEB-TM-26-67-005-08</t>
  </si>
  <si>
    <t>BG3-30UHA-QEB-TM-26-67-005-09</t>
  </si>
  <si>
    <t>BG3-30UHA-QEB-TM-26-67-005-10</t>
  </si>
  <si>
    <t>BG3-30UHA-QEB-TM-26-67-005-11</t>
  </si>
  <si>
    <t>BG3-30UHA-QEB-TM-26-67-005-12</t>
  </si>
  <si>
    <t>BG3-30UHA-QEB-TM-26-67-005-13</t>
  </si>
  <si>
    <t>BG3-30UHA-QEB-TM-26-67-005-14</t>
  </si>
  <si>
    <t>BG3-30UHA-QEB-TM-26-67-005-15</t>
  </si>
  <si>
    <t>BG3-30UHA-QEB-TM-26-67-005-16</t>
  </si>
  <si>
    <t>BG3-30UHA-QEB-TM-26-67-005-17</t>
  </si>
  <si>
    <t>BG3-30UHA-QEB-TM-26-67-005-18</t>
  </si>
  <si>
    <t>BG3-30UHA-QEB-TM-26-67-005-19</t>
  </si>
  <si>
    <t>BG3-30UHA-QEB-TM-26-67-005-20</t>
  </si>
  <si>
    <t>BG3-30UHA-QEB-TM-26-67-005-21</t>
  </si>
  <si>
    <t>BG3-30UHA-QEB-TM-26-67-005-22</t>
  </si>
  <si>
    <t>BG3-30UHA-QEB-TM-26-67-005-23</t>
  </si>
  <si>
    <t>BG3-30UHA-QEB-TM-26-67-005-24</t>
  </si>
  <si>
    <t>BG3-30UHA-QEB-TM-26-67-005-25</t>
  </si>
  <si>
    <t>BG3-30UHA-QEB-TM-26-67-005-26</t>
  </si>
  <si>
    <t>BG3-30UHA-QEB-TM-26-67-005-27</t>
  </si>
  <si>
    <t>BG3-30UHA-QEB-TM-26-67-005-28</t>
  </si>
  <si>
    <t>BG3-30UHA-QEB-TM-26-67-005-29</t>
  </si>
  <si>
    <t>BG3-30UHA-QEB-TM-26-67-005-30</t>
  </si>
  <si>
    <t>BG3-30UHA-QEB-TM-26-67-005-31</t>
  </si>
  <si>
    <t>BG3-30UHA-QEB-TM-26-67-005-32</t>
  </si>
  <si>
    <t>BG3-30UHA-QEB-TM-26-67-005-33</t>
  </si>
  <si>
    <t>BG3-30UHA-QEB-TM-26-67-005-34</t>
  </si>
  <si>
    <t>BG3-30UHA-QEB-TM-26-67-006-01</t>
  </si>
  <si>
    <t>BG3-30UHA-QEB-TM-26-67-006-02</t>
  </si>
  <si>
    <t>BG3-30UHA-QEB-TM-26-67-006-03</t>
  </si>
  <si>
    <t>BG3-30UHA-QEB-TM-26-67-006-04</t>
  </si>
  <si>
    <t>BG3-30UHA-QEB-TM-26-67-006-05</t>
  </si>
  <si>
    <t>BG3-30UHA-QEB-TM-26-67-006-06</t>
  </si>
  <si>
    <t>BG3-30UHA-QEB-TM-26-67-006-07</t>
  </si>
  <si>
    <t>BG3-30UHA-QEB-TM-26-67-006-08</t>
  </si>
  <si>
    <t>BG3-30UHA-QEB-TM-26-67-006-09</t>
  </si>
  <si>
    <t>BG3-30UHA-QEB-TM-26-67-006-10</t>
  </si>
  <si>
    <t>BG3-30UHA-QEB-TM-26-67-006-11</t>
  </si>
  <si>
    <t>BG3-30UHA-QEB-TM-26-67-006-12</t>
  </si>
  <si>
    <t>BG3-30UHA-QEB-TM-26-67-006-13</t>
  </si>
  <si>
    <t>BG3-30UHA-QEB-TM-26-67-006-14</t>
  </si>
  <si>
    <t>BG3-30UHA-QEB-TM-26-67-006-15</t>
  </si>
  <si>
    <t>BG3-30UHA-QEB-TM-26-67-006-16</t>
  </si>
  <si>
    <t>BG3-30UHA-QEB-TM-26-67-006-17</t>
  </si>
  <si>
    <t>BG3-30UHA-QEB-TM-26-67-006-18</t>
  </si>
  <si>
    <t>BG3-30UHA-QEB-TM-26-67-006-19</t>
  </si>
  <si>
    <t>BG3-30UHA-QEB-TM-26-67-006-20</t>
  </si>
  <si>
    <t>BG3-30UHA-QEB-TM-26-67-006-21</t>
  </si>
  <si>
    <t>BG3-30UHA-QEB-TM-26-67-006-22</t>
  </si>
  <si>
    <t>BG3-30UHA-QEB-TM-26-67-006-23</t>
  </si>
  <si>
    <t>BG3-30UHA-QEB-TM-26-67-006-24</t>
  </si>
  <si>
    <t>BG3-30UHA-QEB-TM-26-67-006-25</t>
  </si>
  <si>
    <t>BG3-30UHA-QEB-TM-26-67-006-26</t>
  </si>
  <si>
    <t>BG3-30UHA-QEB-TM-26-67-006-27</t>
  </si>
  <si>
    <t>BG3-30UHA-QEB-TM-26-67-006-28</t>
  </si>
  <si>
    <t>BG3-30UHA-QEB-TM-26-67-006-29</t>
  </si>
  <si>
    <t>BG3-30UHA-QEB-TM-26-67-006-30</t>
  </si>
  <si>
    <t>BG3-30UHA-QEB-TM-26-67-006-31</t>
  </si>
  <si>
    <t>BG3-30UHA-QEB-TM-26-67-006-32</t>
  </si>
  <si>
    <t>BG3-30UHA-QEB-TM-26-67-006-33</t>
  </si>
  <si>
    <t>BG3-30UHA-QEB-TM-26-67-006-34</t>
  </si>
  <si>
    <t>BG3-30UHA-QEB-TM-26-67-006-35</t>
  </si>
  <si>
    <t>BG3-30UHA-QEB-TM-26-67-006-36</t>
  </si>
  <si>
    <t>BG3-30UHA-QEB-TM-26-67-006-37</t>
  </si>
  <si>
    <t>BG3-30UHA-QEB-TM-26-67-006-38</t>
  </si>
  <si>
    <t>BG3-30UHA-QEB-TM-26-67-006-39</t>
  </si>
  <si>
    <t>BG3-30UHA-QEB-TM-26-67-006-40</t>
  </si>
  <si>
    <t>BG3-30UHA-QEB-TM-26-67-006-41</t>
  </si>
  <si>
    <t>BG3-30UHA-QEB-TM-26-67-006-42</t>
  </si>
  <si>
    <t>BG3-30UHA-QEB-TM-26-67-006-43</t>
  </si>
  <si>
    <t>BG3-30UHA-QEB-TM-26-67-006-44</t>
  </si>
  <si>
    <t>BG3-30UHA-QEB-TM-26-67-006-45</t>
  </si>
  <si>
    <t>BG3-30UHA-QEB-TM-26-67-006-46</t>
  </si>
  <si>
    <t>BG3-30UHA-QEB-TM-26-67-006-47</t>
  </si>
  <si>
    <t>BG3-30UHA-QEB-TM-26-67-006-48</t>
  </si>
  <si>
    <t>BG3-30UHA-QEB-TM-26-67-006-49</t>
  </si>
  <si>
    <t>BG3-30UHA-QEB-TM-26-67-006-50</t>
  </si>
  <si>
    <t>BG3-30UHA-QEB-TM-26-67-006-51</t>
  </si>
  <si>
    <t>BG3-30UHA-QEB-TM-26-67-006-52</t>
  </si>
  <si>
    <t>BG3-30UHA-QEB-TM-26-67-006-53</t>
  </si>
  <si>
    <t>BG3-30UHA-QEB-TM-26-67-006-54</t>
  </si>
  <si>
    <t>BG3-30UHA-QEB-TM-26-67-006-55</t>
  </si>
  <si>
    <t>BG3-30UHA-QEB-TM-26-67-006-56</t>
  </si>
  <si>
    <t>BG3-30UHA-QEB-TM-26-67-006-57</t>
  </si>
  <si>
    <t>BG3-30UHA-QEB-TM-26-67-006-58</t>
  </si>
  <si>
    <t>BG3-30UHA-QEB-TM-26-67-006-59</t>
  </si>
  <si>
    <t>BG3-30UHA-QEB-TM-26-67-006-60</t>
  </si>
  <si>
    <t>BG3-30UHA-QEB-TM-26-67-006-61</t>
  </si>
  <si>
    <t>BG3-30UHA-QEB-TM-26-67-006-62</t>
  </si>
  <si>
    <t>BG3-30UHA-QEB-TM-26-67-006-63</t>
  </si>
  <si>
    <t>BG3-30UHA-QEB-TM-26-67-006-64</t>
  </si>
  <si>
    <t>BG3-30UHA-QEB-TM-26-67-006-65</t>
  </si>
  <si>
    <t>BG3-30UHA-QEB-TM-26-67-006-66</t>
  </si>
  <si>
    <t>BG3-30UHA-QEB-TM-26-67-006-67</t>
  </si>
  <si>
    <t>BG3-30UHA-QEB-TM-26-67-006-68</t>
  </si>
  <si>
    <t>BG3-30UHA-QEB-TM-26-67-006-69</t>
  </si>
  <si>
    <t>BG3-30UHA-QEB-TM-26-67-006-70</t>
  </si>
  <si>
    <t>BG3-30UHA-QEB-TM-26-67-006-71</t>
  </si>
  <si>
    <t>BG3-30UHA-QEB-TM-26-67-006-72</t>
  </si>
  <si>
    <t>BG3-30UHA-QEB-TM-26-67-006-73</t>
  </si>
  <si>
    <t>BG3-30UHA-QEB-TM-26-67-006-74</t>
  </si>
  <si>
    <t>BG3-30UHA-QEB-TM-26-67-006-75</t>
  </si>
  <si>
    <t>BG3-30UHA-QEB-TM-26-67-006-76</t>
  </si>
  <si>
    <t>BG3-30UHA-QEB-TM-26-67-006-77</t>
  </si>
  <si>
    <t>BG3-30UHA-QEB-TM-26-67-006-78</t>
  </si>
  <si>
    <t>BG3-30UHA-QEB-TM-26-67-006-79</t>
  </si>
  <si>
    <t>BG3-30UHA-QEB-TM-26-67-006-80</t>
  </si>
  <si>
    <t>BG3-30UHA-QEB-TM-26-67-006-81</t>
  </si>
  <si>
    <t>BG3-30UHA-QEB-TM-26-67-006-82</t>
  </si>
  <si>
    <t>BG3-30UHA-QEB-TM-26-67-006-83</t>
  </si>
  <si>
    <t>BG3-30UHA-QEB-TM-26-67-006-84</t>
  </si>
  <si>
    <t>BG3-30UHA-QEB-TM-26-67-006-85</t>
  </si>
  <si>
    <t>BG3-30UHA-QEB-TM-26-67-006-86</t>
  </si>
  <si>
    <t>BG3-30UHA-QEB-TM-26-67-006-87</t>
  </si>
  <si>
    <t>BG3-30UHA-QEB-TM-26-67-006-88</t>
  </si>
  <si>
    <t>BG3-30UHA-QEB-TM-26-67-006-89</t>
  </si>
  <si>
    <t>BG3-30UHA-QEB-TM-26-67-006-90</t>
  </si>
  <si>
    <t>BG3-30UHA-QEB-TM-26-67-006-91</t>
  </si>
  <si>
    <t>BG3-30UHA-QEB-TM-26-67-006-92</t>
  </si>
  <si>
    <t>BG3-30UHA-QEB-TM-26-67-006-93</t>
  </si>
  <si>
    <t>BG3-30UHA-QEB-TM-26-67-006-94</t>
  </si>
  <si>
    <t>BG3-30UHA-QEB-TM-26-67-006-95</t>
  </si>
  <si>
    <t>BG3-30UHA-QEB-TM-26-67-006-96</t>
  </si>
  <si>
    <t>BG3-30UHA-QEB-TM-26-67-006-97</t>
  </si>
  <si>
    <t>BG3-30UHA-QEB-TM-26-67-006-98</t>
  </si>
  <si>
    <t>BG3-30UHA-QEB-TM-26-67-006-99</t>
  </si>
  <si>
    <t>BG3-30UHA-QEB-TM-26-67-006-100</t>
  </si>
  <si>
    <t>BG3-30UHA-QEB-TM-26-67-006-101</t>
  </si>
  <si>
    <t>BG3-30UHA-QEB-TM-26-67-006-102</t>
  </si>
  <si>
    <t>BG3-30UHA-QEB-TM-26-67-006-103</t>
  </si>
  <si>
    <t>BG3-30UHA-QEB-TM-26-67-006-104</t>
  </si>
  <si>
    <t>BG3-30UHA-QEB-TM-26-67-006-105</t>
  </si>
  <si>
    <t>BG3-30UHA-QEB-TM-26-67-006-106</t>
  </si>
  <si>
    <t>BG3-30UHA-QEB-TM-26-67-006-107</t>
  </si>
  <si>
    <t>BG3-30UHA-QEB-TM-26-67-006-108</t>
  </si>
  <si>
    <t>BG3-30UHA-QEB-TM-26-67-006-109</t>
  </si>
  <si>
    <t>BG3-30UHA-QEB-TM-26-67-006-110</t>
  </si>
  <si>
    <t>BG3-30UHA-QEB-TM-26-67-006-111</t>
  </si>
  <si>
    <t>BG3-30UHA-QEB-TM-26-67-006-112</t>
  </si>
  <si>
    <t>BG3-30UHA-QEB-TM-26-67-006-113</t>
  </si>
  <si>
    <t>BG3-30UHA-QEB-TM-26-67-006-114</t>
  </si>
  <si>
    <t>BG3-30UHA-QEB-TM-26-67-006-115</t>
  </si>
  <si>
    <t>BG3-30UHA-QEB-TM-26-67-006-116</t>
  </si>
  <si>
    <t>BG3-30UHA-QEB-TM-26-67-006-117</t>
  </si>
  <si>
    <t>BG3-30UHA-QEB-TM-26-67-006-118</t>
  </si>
  <si>
    <t>BG3-30UHA-QEB-TM-26-67-006-119</t>
  </si>
  <si>
    <t>BG3-30UHA-QEB-TM-26-67-006-120</t>
  </si>
  <si>
    <t>BG3-30UHA-QEB-TM-26-67-007-01</t>
  </si>
  <si>
    <t>BG3-30UHA-QEB-TM-26-67-007-02</t>
  </si>
  <si>
    <t>BG3-30UHA-QEB-TM-26-67-007-03</t>
  </si>
  <si>
    <t>BG3-30UHA-QEB-TM-26-67-007-04</t>
  </si>
  <si>
    <t>BG3-30UHA-QEB-TM-26-67-007-05</t>
  </si>
  <si>
    <t>BG3-30UHA-QEB-TM-26-67-007-06</t>
  </si>
  <si>
    <t>BG3-30UHA-QEB-TM-26-67-007-07</t>
  </si>
  <si>
    <t>BG3-30UHA-QEB-TM-26-67-007-08</t>
  </si>
  <si>
    <t>Сервисный воздух
BG3-30UHA-QEВ-TM-16</t>
  </si>
  <si>
    <t xml:space="preserve">Неподвижная опора </t>
  </si>
  <si>
    <t xml:space="preserve">Холодный КСН вдоль ряда "Ж"
BG3-30UHA-LBG-TM-25-67-002_01  </t>
  </si>
  <si>
    <t>30LBG05BQ001</t>
  </si>
  <si>
    <t xml:space="preserve">Скользящая опора </t>
  </si>
  <si>
    <t>Холодный КСН вдоль ряда "Ж"
BG3-30UHA-LBG-TM-25-67-002_02</t>
  </si>
  <si>
    <t>30LBG05BQ002</t>
  </si>
  <si>
    <t xml:space="preserve">Направляющая опора </t>
  </si>
  <si>
    <t>Холодный КСН вдоль ряда "Ж"
BG3-30UHA-LBG-TM-25-67-002_03</t>
  </si>
  <si>
    <t>30LBG05BQ003</t>
  </si>
  <si>
    <t xml:space="preserve">Холодный КСН вдоль ряда "Ж"
BG3-30UHA-LBG-TM-25-67-002_04  </t>
  </si>
  <si>
    <t>30LBG05BQ004</t>
  </si>
  <si>
    <t xml:space="preserve">Жесткая подвеска </t>
  </si>
  <si>
    <t>Холодный КСН вдоль ряда "Ж"
BG3-30UHA-LBG-TM-25-67-002_05</t>
  </si>
  <si>
    <t>30LBG05BQ005</t>
  </si>
  <si>
    <t>Холодный КСН вдоль ряда "Ж"
BG3-30UHA-LBG-TM-25-67-002_06</t>
  </si>
  <si>
    <t>30LBG05BQ006</t>
  </si>
  <si>
    <t>Холодный КСН вдоль ряда "Ж"
BG3-30UHA-LBG-TM-25-67-002_07</t>
  </si>
  <si>
    <t>30LBG05BQ007</t>
  </si>
  <si>
    <t>Холодный КСН вдоль ряда "Ж"
BG3-30UHA-LBG-TM-25-67-002_08</t>
  </si>
  <si>
    <t>30LBG05BQ008</t>
  </si>
  <si>
    <t xml:space="preserve">Пружинная подвеска </t>
  </si>
  <si>
    <t>Перемычка между ХКСН вдоль ряда "Ж" и ХКСН вдоль ряда "В"
BG3-30UHA-LBG-TM-25-67-003_01</t>
  </si>
  <si>
    <t>30LBG06BQ013</t>
  </si>
  <si>
    <t>Перемычка между ХКСН вдоль ряда "Ж" и ХКСН вдоль ряда "В"
BG3-30UHA-LBG-TM-25-67-003_02</t>
  </si>
  <si>
    <t>30LBG06BQ012</t>
  </si>
  <si>
    <t>Перемычка между ХКСН вдоль ряда "Ж" и ХКСН вдоль ряда "В"
BG3-30UHA-LBG-TM-25-67-003_03</t>
  </si>
  <si>
    <t>30LBG06BQ011</t>
  </si>
  <si>
    <t>Перемычка между ХКСН вдоль ряда "Ж" и ХКСН вдоль ряда "В"
BG3-30UHA-LBG-TM-25-67-003_04</t>
  </si>
  <si>
    <t>30LBG06BQ010</t>
  </si>
  <si>
    <t>Перемычка между ХКСН вдоль ряда "Ж" и ХКСН вдоль ряда "В"
BG3-30UHA-LBG-TM-25-67-003_05</t>
  </si>
  <si>
    <t>30LBG06BQ009</t>
  </si>
  <si>
    <t>Перемычка между ХКСН вдоль ряда "Ж" и ХКСН вдоль ряда "В"
BG3-30UHA-LBG-TM-25-67-003_06</t>
  </si>
  <si>
    <t>30LBG06BQ008</t>
  </si>
  <si>
    <t>Перемычка между ХКСН вдоль ряда "Ж" и ХКСН вдоль ряда "В"
BG3-30UHA-LBG-TM-25-67-003_07</t>
  </si>
  <si>
    <t>30LBG06BQ007</t>
  </si>
  <si>
    <t>Перемычка между ХКСН вдоль ряда "Ж" и ХКСН вдоль ряда "В"
BG3-30UHA-LBG-TM-25-67-003_08</t>
  </si>
  <si>
    <t>30LBG06BQ006</t>
  </si>
  <si>
    <t>Перемычка между ХКСН вдоль ряда "Ж" и ХКСН вдоль ряда "В"
BG3-30UHA-LBG-TM-25-67-003_09</t>
  </si>
  <si>
    <t>30LBG06BQ005</t>
  </si>
  <si>
    <t>Перемычка между ХКСН вдоль ряда "Ж" и ХКСН вдоль ряда "В"
BG3-30UHA-LBG-TM-25-67-003_10</t>
  </si>
  <si>
    <t>30LBG06BQ004</t>
  </si>
  <si>
    <t>Перемычка между ХКСН вдоль ряда "Ж" и ХКСН вдоль ряда "В"
BG3-30UHA-LBG-TM-25-67-003_11</t>
  </si>
  <si>
    <t>30LBG06BQ003</t>
  </si>
  <si>
    <t>Перемычка между ХКСН вдоль ряда "Ж" и ХКСН вдоль ряда "В"
BG3-30UHA-LBG-TM-25-67-003_12</t>
  </si>
  <si>
    <t>30LBG06BQ001</t>
  </si>
  <si>
    <t>Тр-д подвода пара к системе пожаротушения ТВП №1
BG3-30UHA-LBG-TM-25-67-004_01</t>
  </si>
  <si>
    <t>30SGA10BQ001</t>
  </si>
  <si>
    <t>Тр-д подвода пара к системе пожаротушения ТВП №1
BG3-30UHA-LBG-TM-25-67-004_02</t>
  </si>
  <si>
    <t>30SGA10BQ002</t>
  </si>
  <si>
    <t>Тр-д подвода пара к системе пожаротушения ТВП №1
BG3-30UHA-LBG-TM-25-67-004_03</t>
  </si>
  <si>
    <t>30SGA10BQ003</t>
  </si>
  <si>
    <t>Тр-д подвода пара к системе пожаротушения ТВП №1
BG3-30UHA-LBG-TM-25-67-004_04</t>
  </si>
  <si>
    <t>30SGA11BQ001</t>
  </si>
  <si>
    <t>Тр-д подвода пара к системе пожаротушения ТВП №1
BG3-30UHA-LBG-TM-25-67-004_05</t>
  </si>
  <si>
    <t>30SGA11BQ002</t>
  </si>
  <si>
    <t>Тр-д подвода пара к системе пожаротушения ТВП №1
BG3-30UHA-LBG-TM-25-67-004_06</t>
  </si>
  <si>
    <t>30SGA11BQ010</t>
  </si>
  <si>
    <t>Тр-д подвода пара к системе пожаротушения ТВП №1
BG3-30UHA-LBG-TM-25-67-004_07</t>
  </si>
  <si>
    <t>30SGA11BQ011</t>
  </si>
  <si>
    <t>Тр-д подвода пара к системе пожаротушения ТВП №1
BG3-30UHA-LBG-TM-25-67-004_08</t>
  </si>
  <si>
    <t>30SGA11BQ012</t>
  </si>
  <si>
    <t>Тр-д подвода пара к системе пожаротушения ТВП №1
BG3-30UHA-LBG-TM-25-67-004_09</t>
  </si>
  <si>
    <t>30SGA11BQ013</t>
  </si>
  <si>
    <t>Тр-д подвода пара к системе пожаротушения ТВП №1
BG3-30UHA-LBG-TM-25-67-004_010</t>
  </si>
  <si>
    <t>30SGA11BQ014</t>
  </si>
  <si>
    <t>Тр-д подвода пара к системе пожаротушения ТВП №1
BG3-30UHA-LBG-TM-25-67-004_011</t>
  </si>
  <si>
    <t>30SGA11BQ015</t>
  </si>
  <si>
    <t>Тр-д подвода пара к системе пожаротушения ТВП №1
BG3-30UHA-LBG-TM-25-67-004_012</t>
  </si>
  <si>
    <t>30SGA11BQ016</t>
  </si>
  <si>
    <t>Тр-д подвода пара к системе пожаротушения ТВП №1
BG3-30UHA-LBG-TM-25-67-004_13</t>
  </si>
  <si>
    <t>30SGA11BQ003</t>
  </si>
  <si>
    <t>Тр-д подвода пара к системе пожаротушения ТВП №1
BG3-30UHA-LBG-TM-25-67-004_14</t>
  </si>
  <si>
    <t>30SGA11BQ004</t>
  </si>
  <si>
    <t>Тр-д подвода пара к системе пожаротушения ТВП №1
BG3-30UHA-LBG-TM-25-67-004_15</t>
  </si>
  <si>
    <t>30SGA11BQ005</t>
  </si>
  <si>
    <t>Тр-д подвода пара к системе пожаротушения ТВП №1
BG3-30UHA-LBG-TM-25-67-004_16</t>
  </si>
  <si>
    <t>30SGA11BQ006</t>
  </si>
  <si>
    <t>Тр-д подвода пара к системе пожаротушения ТВП №1
BG3-30UHA-LBG-TM-25-67-004_17</t>
  </si>
  <si>
    <t>30SGA11BQ007</t>
  </si>
  <si>
    <t>Тр-д подвода пара к системе пожаротушения ТВП №1
BG3-30UHA-LBG-TM-25-67-004_18</t>
  </si>
  <si>
    <t>30SGA11BQ008</t>
  </si>
  <si>
    <t>Тр-д подвода пара к системе пожаротушения ТВП №1
BG3-30UHA-LBG-TM-25-67-004_19</t>
  </si>
  <si>
    <t>30SGA11BQ009</t>
  </si>
  <si>
    <t>Тр-д подвода пара к системе пожаротушения ТВП №1
BG3-30UHA-LBG-TM-25-67-004_20</t>
  </si>
  <si>
    <t>6а</t>
  </si>
  <si>
    <t>30SGA11BQ017</t>
  </si>
  <si>
    <t>Тр-д подвода пара к системе пожаротушения ТВП №1
BG3-30UHA-LBG-TM-25-67-004_21</t>
  </si>
  <si>
    <t>6б</t>
  </si>
  <si>
    <t>30SGA11BQ018</t>
  </si>
  <si>
    <t>Тр-д подвода пара к системе пожаротушения ТВП №1
BG3-30UHA-LBG-TM-25-67-004_22</t>
  </si>
  <si>
    <t>16а</t>
  </si>
  <si>
    <t>30SGA11BQ019</t>
  </si>
  <si>
    <t>Тр-д подвода пара к системе пожаротушения ТВП №1
BG3-30UHA-LBG-TM-25-67-004_23</t>
  </si>
  <si>
    <t>17.1</t>
  </si>
  <si>
    <t>30SGA11BQ007_1</t>
  </si>
  <si>
    <t xml:space="preserve">Опора пружинная  </t>
  </si>
  <si>
    <t>Тр-д подвода пара к системе пожаротушения ТВП №2
BG3-30UHA-LBG-TM-25-67-005_01</t>
  </si>
  <si>
    <t>30SGA12BQ001</t>
  </si>
  <si>
    <t xml:space="preserve">Направляющая опора  </t>
  </si>
  <si>
    <t>Тр-д подвода пара к системе пожаротушения ТВП №2
BG3-30UHA-LBG-TM-25-67-005_02</t>
  </si>
  <si>
    <t>30SGA12BQ002</t>
  </si>
  <si>
    <t>Тр-д подвода пара к системе пожаротушения ТВП №2
BG3-30UHA-LBG-TM-25-67-005_03</t>
  </si>
  <si>
    <t>30SGA12BQ010</t>
  </si>
  <si>
    <t>Тр-д подвода пара к системе пожаротушения ТВП №2
BG3-30UHA-LBG-TM-25-67-005_04</t>
  </si>
  <si>
    <t>30SGA12BQ003</t>
  </si>
  <si>
    <t>Тр-д подвода пара к системе пожаротушения ТВП №2
BG3-30UHA-LBG-TM-25-67-005_05</t>
  </si>
  <si>
    <t>30SGA12BQ004</t>
  </si>
  <si>
    <t>Тр-д подвода пара к системе пожаротушения ТВП №2
BG3-30UHA-LBG-TM-25-67-005_06</t>
  </si>
  <si>
    <t>30SGA12BQ005</t>
  </si>
  <si>
    <t>Тр-д подвода пара к системе пожаротушения ТВП №2
BG3-30UHA-LBG-TM-25-67-005_07</t>
  </si>
  <si>
    <t>30SGA12BQ006</t>
  </si>
  <si>
    <t>Тр-д подвода пара к системе пожаротушения ТВП №2
BG3-30UHA-LBG-TM-25-67-005_08</t>
  </si>
  <si>
    <t>30SGA12BQ007</t>
  </si>
  <si>
    <t>Тр-д подвода пара к системе пожаротушения ТВП №2
BG3-30UHA-LBG-TM-25-67-005_09</t>
  </si>
  <si>
    <t>30SGA12BQ008</t>
  </si>
  <si>
    <t>Тр-д подвода пара к системе пожаротушения ТВП №2
BG3-30UHA-LBG-TM-25-67-005_10</t>
  </si>
  <si>
    <t>30SGA12BQ009</t>
  </si>
  <si>
    <t>Тр-д подвода пара к системе пожаротушения ТВП №2
BG3-30UHA-LBG-TM-25-67-005_11</t>
  </si>
  <si>
    <t>30SGA12BQ011</t>
  </si>
  <si>
    <t>Тр-д подвода пара к системе пожаротушения ТВП №2
BG3-30UHA-LBG-TM-25-67-005_12</t>
  </si>
  <si>
    <t>30SGA12BQ014</t>
  </si>
  <si>
    <t>Тр-д подвода пара к системе пожаротушения ТВП №2
BG3-30UHA-LBG-TM-25-67-005_13</t>
  </si>
  <si>
    <t>30SGA12BQ012</t>
  </si>
  <si>
    <t>Тр-д подвода пара к системе пожаротушения ТВП №2
BG3-30UHA-LBG-TM-25-67-005_14</t>
  </si>
  <si>
    <t>30SGA12BQ013</t>
  </si>
  <si>
    <t>Тр-д подвода пара к системе пожаротушения ТВП №2
BG3-30UHA-LBG-TM-25-67-005_15</t>
  </si>
  <si>
    <t>30SGA12BQ015</t>
  </si>
  <si>
    <t>Тр-д подвода пара к системе пожаротушения ТВП №2
BG3-30UHA-LBG-TM-25-67-005_16</t>
  </si>
  <si>
    <t>30SGA12BQ016</t>
  </si>
  <si>
    <t>Тр-д подвода пара к системе пожаротушения ТВП №2
BG3-30UHA-LBG-TM-25-67-005_17</t>
  </si>
  <si>
    <t>30SGA12BQ017</t>
  </si>
  <si>
    <t xml:space="preserve">Опора направляющая </t>
  </si>
  <si>
    <t>Тр-д подвода пара к системе пожаротушения ТВП №2
BG3-30UHA-LBG-TM-25-67-005_18</t>
  </si>
  <si>
    <t>7.а</t>
  </si>
  <si>
    <t>30SGA12BQ018</t>
  </si>
  <si>
    <t xml:space="preserve">Подвеска жесткая </t>
  </si>
  <si>
    <t>Тр-д подвода пара к системе пожаротушения ТВП №2
BG3-30UHA-LBG-TM-25-67-005_19</t>
  </si>
  <si>
    <t>5.1</t>
  </si>
  <si>
    <t>30SGA12BQ004_1</t>
  </si>
  <si>
    <t>Тр-д подвода пара к системе пожаротушения ТВП №3
BG3-30UHA-LBG-TM-25-67-006_01</t>
  </si>
  <si>
    <t>30SGA50BQ001</t>
  </si>
  <si>
    <t>Тр-д подвода пара к системе пожаротушения ТВП №3
BG3-30UHA-LBG-TM-25-67-006_02</t>
  </si>
  <si>
    <t>30SGA50BQ002</t>
  </si>
  <si>
    <t>Тр-д подвода пара к системе пожаротушения ТВП №3
BG3-30UHA-LBG-TM-25-67-006_03</t>
  </si>
  <si>
    <t>30SGA50BQ003</t>
  </si>
  <si>
    <t>Тр-д подвода пара к системе пожаротушения ТВП №3
BG3-30UHA-LBG-TM-25-67-006_04</t>
  </si>
  <si>
    <t>30SGA51BQ001</t>
  </si>
  <si>
    <t>Тр-д подвода пара к системе пожаротушения ТВП №3
BG3-30UHA-LBG-TM-25-67-006_05</t>
  </si>
  <si>
    <t>30SGA51BQ002</t>
  </si>
  <si>
    <t>Тр-д подвода пара к системе пожаротушения ТВП №3
BG3-30UHA-LBG-TM-25-67-006_06</t>
  </si>
  <si>
    <t>30SGA51BQ009</t>
  </si>
  <si>
    <t>Тр-д подвода пара к системе пожаротушения ТВП №3
BG3-30UHA-LBG-TM-25-67-006_07</t>
  </si>
  <si>
    <t>30SGA51BQ010</t>
  </si>
  <si>
    <t>Тр-д подвода пара к системе пожаротушения ТВП №3
BG3-30UHA-LBG-TM-25-67-006_08</t>
  </si>
  <si>
    <t>30SGA51BQ013</t>
  </si>
  <si>
    <t>Тр-д подвода пара к системе пожаротушения ТВП №3
BG3-30UHA-LBG-TM-25-67-006_09</t>
  </si>
  <si>
    <t>30SGA51BQ011</t>
  </si>
  <si>
    <t>Тр-д подвода пара к системе пожаротушения ТВП №3
BG3-30UHA-LBG-TM-25-67-006_10</t>
  </si>
  <si>
    <t>30SGA51BQ012</t>
  </si>
  <si>
    <t>Тр-д подвода пара к системе пожаротушения ТВП №3
BG3-30UHA-LBG-TM-25-67-006_11</t>
  </si>
  <si>
    <t>30SGA51BQ014</t>
  </si>
  <si>
    <t>Тр-д подвода пара к системе пожаротушения ТВП №3
BG3-30UHA-LBG-TM-25-67-006_12</t>
  </si>
  <si>
    <t>30SGA51BQ015</t>
  </si>
  <si>
    <t>Тр-д подвода пара к системе пожаротушения ТВП №3
BG3-30UHA-LBG-TM-25-67-006_13</t>
  </si>
  <si>
    <t>30SGA51BQ016</t>
  </si>
  <si>
    <t>Тр-д подвода пара к системе пожаротушения ТВП №3
BG3-30UHA-LBG-TM-25-67-006_14</t>
  </si>
  <si>
    <t>30SGA51BQ003</t>
  </si>
  <si>
    <t>Тр-д подвода пара к системе пожаротушения ТВП №3
BG3-30UHA-LBG-TM-25-67-006_15</t>
  </si>
  <si>
    <t>30SGA51BQ004</t>
  </si>
  <si>
    <t>Тр-д подвода пара к системе пожаротушения ТВП №3
BG3-30UHA-LBG-TM-25-67-006_16</t>
  </si>
  <si>
    <t>30SGA51BQ005</t>
  </si>
  <si>
    <t>Тр-д подвода пара к системе пожаротушения ТВП №3
BG3-30UHA-LBG-TM-25-67-006_17</t>
  </si>
  <si>
    <t>30SGA51BQ006</t>
  </si>
  <si>
    <t xml:space="preserve">Жесткая подвеска      </t>
  </si>
  <si>
    <t>Тр-д подвода пара к системе пожаротушения ТВП №3
BG3-30UHA-LBG-TM-25-67-006_18</t>
  </si>
  <si>
    <t>30SGA51BQ007</t>
  </si>
  <si>
    <t>Тр-д подвода пара к системе пожаротушения ТВП №3
BG3-30UHA-LBG-TM-25-67-006_19</t>
  </si>
  <si>
    <t>30SGA51BQ008</t>
  </si>
  <si>
    <t>Тр-д подвода пара к системе пожаротушения ТВП №3
BG3-30UHA-LBG-TM-25-67-006_20</t>
  </si>
  <si>
    <t>7_1</t>
  </si>
  <si>
    <t>30SGA51BQ010_1</t>
  </si>
  <si>
    <t>Тр-д подвода пара к системе пожаротушения ТВП №4
BG3-30UHA-LBG-TM-25-67-007_01</t>
  </si>
  <si>
    <t>30SGA52BQ001</t>
  </si>
  <si>
    <t>Тр-д подвода пара к системе пожаротушения ТВП №4
BG3-30UHA-LBG-TM-25-67-007_02</t>
  </si>
  <si>
    <t xml:space="preserve"> 30SGA52BQ002</t>
  </si>
  <si>
    <t>Тр-д подвода пара к системе пожаротушения ТВП №4
BG3-30UHA-LBG-TM-25-67-007_03</t>
  </si>
  <si>
    <t>30SGA52BQ009</t>
  </si>
  <si>
    <t>Тр-д подвода пара к системе пожаротушения ТВП №4
BG3-30UHA-LBG-TM-25-67-007_04</t>
  </si>
  <si>
    <t>30SGA52BQ003</t>
  </si>
  <si>
    <t>Тр-д подвода пара к системе пожаротушения ТВП №4
BG3-30UHA-LBG-TM-25-67-007_05</t>
  </si>
  <si>
    <t>30SGA52BQ004</t>
  </si>
  <si>
    <t>Тр-д подвода пара к системе пожаротушения ТВП №4
BG3-30UHA-LBG-TM-25-67-007_06</t>
  </si>
  <si>
    <t>30SGA52BQ005</t>
  </si>
  <si>
    <t xml:space="preserve">Пружинная подвескаа </t>
  </si>
  <si>
    <t>Тр-д подвода пара к системе пожаротушения ТВП №4
BG3-30UHA-LBG-TM-25-67-007_07</t>
  </si>
  <si>
    <t>30SGA52BQ006</t>
  </si>
  <si>
    <t>Тр-д подвода пара к системе пожаротушения ТВП №4
BG3-30UHA-LBG-TM-25-67-007_08</t>
  </si>
  <si>
    <t>30SGA52BQ007</t>
  </si>
  <si>
    <t>Тр-д подвода пара к системе пожаротушения ТВП №4
BG3-30UHA-LBG-TM-25-67-007_09</t>
  </si>
  <si>
    <t>30SGA52BQ008</t>
  </si>
  <si>
    <t>Тр-д подвода пара к системе пожаротушения ТВП №4
BG3-30UHA-LBG-TM-25-67-007_10</t>
  </si>
  <si>
    <t>30SGA52BQ010</t>
  </si>
  <si>
    <t>Тр-д подвода пара к системе пожаротушения ТВП №4
BG3-30UHA-LBG-TM-25-67-007_11</t>
  </si>
  <si>
    <t>30SGA52BQ011</t>
  </si>
  <si>
    <t>Тр-д подвода пара к системе пожаротушения ТВП №4
BG3-30UHA-LBG-TM-25-67-007_12</t>
  </si>
  <si>
    <t>30SGA52BQ012</t>
  </si>
  <si>
    <t>Тр-д подвода пара к системе пожаротушения ТВП №4
BG3-30UHA-LBG-TM-25-67-007_13</t>
  </si>
  <si>
    <t>30SGA52BQ013</t>
  </si>
  <si>
    <t>Тр-д подвода пара к системе пожаротушения ТВП №4
BG3-30UHA-LBG-TM-25-67-007_14</t>
  </si>
  <si>
    <t>30SGA52BQ014</t>
  </si>
  <si>
    <t>Тр-д подвода пара к системе пожаротушения ТВП №4
BG3-30UHA-LBG-TM-25-67-007_15</t>
  </si>
  <si>
    <t>30SGA52BQ015</t>
  </si>
  <si>
    <t>Тр-д подвода пара к системе пожаротушения ТВП №4
BG3-30UHA-LBG-TM-25-67-007_16</t>
  </si>
  <si>
    <t>30SGA52BQ016</t>
  </si>
  <si>
    <t>Тр-д подвода пара к системе пожаротушения батарейного циклона №1,2
BG3-30UHA-LBG-TM-25-67-008_01</t>
  </si>
  <si>
    <t>30SGA20BQ001</t>
  </si>
  <si>
    <t>Тр-д подвода пара к системе пожаротушения батарейного циклона №1,2
BG3-30UHA-LBG-TM-25-67-008_02</t>
  </si>
  <si>
    <t>30SGA20BQ002</t>
  </si>
  <si>
    <t>Тр-д подвода пара к системе пожаротушения батарейного циклона №1,2
BG3-30UHA-LBG-TM-25-67-008_03</t>
  </si>
  <si>
    <t>30SGA20BQ003</t>
  </si>
  <si>
    <t>Тр-д подвода пара к системе пожаротушения батарейного циклона №1,2
BG3-30UHA-LBG-TM-25-67-008_04</t>
  </si>
  <si>
    <t>30SGA21BQ001</t>
  </si>
  <si>
    <t>Тр-д подвода пара к системе пожаротушения батарейного циклона №1,2
BG3-30UHA-LBG-TM-25-67-008_05</t>
  </si>
  <si>
    <t>30SGA22BQ001</t>
  </si>
  <si>
    <t>Тр-д подвода пара к системе пожаротушения батарейного циклона №1,2
BG3-30UHA-LBG-TM-25-67-008_06</t>
  </si>
  <si>
    <t>30SGA22BQ002</t>
  </si>
  <si>
    <t>Тр-д подвода пара к системе пожаротушения батарейного циклона №1,2
BG3-30UHA-LBG-TM-25-67-008_07</t>
  </si>
  <si>
    <t>3_1</t>
  </si>
  <si>
    <t>30SGA20BQ003_1</t>
  </si>
  <si>
    <t>Тр-д подвода пара к системе пожаротушения батарейного циклона №3,4
BG3-30UHA-LBG-TM-25-67-009_01</t>
  </si>
  <si>
    <t>30SGA60BQ001</t>
  </si>
  <si>
    <t>Тр-д подвода пара к системе пожаротушения батарейного циклона №3,4
BG3-30UHA-LBG-TM-25-67-009_02</t>
  </si>
  <si>
    <t>30SGA60BQ002</t>
  </si>
  <si>
    <t>Тр-д подвода пара к системе пожаротушения батарейного циклона №3,4
BG3-30UHA-LBG-TM-25-67-009_03</t>
  </si>
  <si>
    <t>30SGA60BQ003</t>
  </si>
  <si>
    <t>Тр-д подвода пара к системе пожаротушения батарейного циклона №3,4
BG3-30UHA-LBG-TM-25-67-009_04</t>
  </si>
  <si>
    <t>30SGA61BQ001</t>
  </si>
  <si>
    <t>Тр-д подвода пара к системе пожаротушения батарейного циклона №3,4
BG3-30UHA-LBG-TM-25-67-009_05</t>
  </si>
  <si>
    <t>30SGA62BQ001</t>
  </si>
  <si>
    <t>Тр-д подвода пара к системе пожаротушения батарейного циклона №3,4
BG3-30UHA-LBG-TM-25-67-009_06</t>
  </si>
  <si>
    <t>30SGA62BQ002</t>
  </si>
  <si>
    <t>Тр-д подвода пара к системе пожаротушения батарейного циклона №3,4
BG3-30UHA-LBG-TM-25-67-009_07</t>
  </si>
  <si>
    <t>30SGA60BQ003_1</t>
  </si>
  <si>
    <t>Тр-д подвода пара к системе пожаротушения МВ №1÷4
BG3-30UHA-LBG-TM-25-67-010_01</t>
  </si>
  <si>
    <t>30HFC01BQ009</t>
  </si>
  <si>
    <t>Тр-д подвода пара к системе пожаротушения МВ №1÷4
BG3-30UHA-LBG-TM-25-67-010_02</t>
  </si>
  <si>
    <t xml:space="preserve"> 30HFC01BQ010</t>
  </si>
  <si>
    <t>Тр-д подвода пара к системе пожаротушения МВ №1÷4
BG3-30UHA-LBG-TM-25-67-010_03</t>
  </si>
  <si>
    <t>30HFC41BQ001</t>
  </si>
  <si>
    <t>Тр-д подвода пара к системе пожаротушения МВ №1÷4
BG3-30UHA-LBG-TM-25-67-010_04</t>
  </si>
  <si>
    <t>30HFC41BQ002</t>
  </si>
  <si>
    <t>Тр-д подвода пара к системе пожаротушения МВ №1÷4
BG3-30UHA-LBG-TM-25-67-010_05</t>
  </si>
  <si>
    <t>30HFC41BQ003</t>
  </si>
  <si>
    <t>Тр-д подвода пара к системе пожаротушения МВ №1÷4
BG3-30UHA-LBG-TM-25-67-010_06</t>
  </si>
  <si>
    <t>30HFC41BQ004</t>
  </si>
  <si>
    <t>Тр-д подвода пара к системе пожаротушения МВ №1÷4
BG3-30UHA-LBG-TM-25-67-010_07</t>
  </si>
  <si>
    <t>30HFC41BQ005</t>
  </si>
  <si>
    <t>Тр-д подвода пара к системе пожаротушения МВ №1÷4
BG3-30UHA-LBG-TM-25-67-010_08</t>
  </si>
  <si>
    <t>30HFC40BQ001</t>
  </si>
  <si>
    <t>Тр-д подвода пара к системе пожаротушения МВ №1÷4
BG3-30UHA-LBG-TM-25-67-010_09</t>
  </si>
  <si>
    <t>30HFC40BQ002</t>
  </si>
  <si>
    <t>Тр-д подвода пара к системе пожаротушения МВ №1÷4
BG3-30UHA-LBG-TM-25-67-010_10</t>
  </si>
  <si>
    <t>30HFC01BQ011</t>
  </si>
  <si>
    <t>Тр-д подвода пара к системе пожаротушения МВ №1÷4
BG3-30UHA-LBG-TM-25-67-010_11</t>
  </si>
  <si>
    <t xml:space="preserve"> 30HFC01BQ012</t>
  </si>
  <si>
    <t>Тр-д подвода пара к системе пожаротушения МВ №1÷4
BG3-30UHA-LBG-TM-25-67-010_12</t>
  </si>
  <si>
    <t>30HFC01BQ013</t>
  </si>
  <si>
    <t>Тр-д подвода пара к системе пожаротушения МВ №1÷4
BG3-30UHA-LBG-TM-25-67-010_13</t>
  </si>
  <si>
    <t>30HFC01BQ014</t>
  </si>
  <si>
    <t>Тр-д подвода пара к системе пожаротушения МВ №1÷4
BG3-30UHA-LBG-TM-25-67-010_14</t>
  </si>
  <si>
    <t>30HFC01BQ015</t>
  </si>
  <si>
    <t>Тр-д подвода пара к системе пожаротушения МВ №1÷4
BG3-30UHA-LBG-TM-25-67-010_15</t>
  </si>
  <si>
    <t>30HFC01BQ016</t>
  </si>
  <si>
    <t>Тр-д подвода пара к системе пожаротушения МВ №1÷4
BG3-30UHA-LBG-TM-25-67-010_16</t>
  </si>
  <si>
    <t>30HFC40BQ003</t>
  </si>
  <si>
    <t>Тр-д подвода пара к системе пожаротушения МВ №1÷4
BG3-30UHA-LBG-TM-25-67-010_17</t>
  </si>
  <si>
    <t>30HFC40BQ004</t>
  </si>
  <si>
    <t>Тр-д подвода пара к системе пожаротушения МВ №1÷4
BG3-30UHA-LBG-TM-25-67-010_18</t>
  </si>
  <si>
    <t>30HFC01BQ017</t>
  </si>
  <si>
    <t>Тр-д подвода пара к системе пожаротушения МВ №1÷4
BG3-30UHA-LBG-TM-25-67-010_19</t>
  </si>
  <si>
    <t>30HFC31BQ001</t>
  </si>
  <si>
    <t>Тр-д подвода пара к системе пожаротушения МВ №1÷4
BG3-30UHA-LBG-TM-25-67-010_20</t>
  </si>
  <si>
    <t>30HFC31BQ002</t>
  </si>
  <si>
    <t>Тр-д подвода пара к системе пожаротушения МВ №1÷4
BG3-30UHA-LBG-TM-25-67-010_21</t>
  </si>
  <si>
    <t>30HFC31BQ003</t>
  </si>
  <si>
    <t>Тр-д подвода пара к системе пожаротушения МВ №1÷4
BG3-30UHA-LBG-TM-25-67-010_22</t>
  </si>
  <si>
    <t>30HFC31BQ004</t>
  </si>
  <si>
    <t>Тр-д подвода пара к системе пожаротушения МВ №1÷4
BG3-30UHA-LBG-TM-25-67-010_23</t>
  </si>
  <si>
    <t>30HFC01BQ018</t>
  </si>
  <si>
    <t>Тр-д подвода пара к системе пожаротушения МВ №1÷4
BG3-30UHA-LBG-TM-25-67-010_24</t>
  </si>
  <si>
    <t>30HFC01BQ019</t>
  </si>
  <si>
    <t>Тр-д подвода пара к системе пожаротушения МВ №1÷4
BG3-30UHA-LBG-TM-25-67-010_25</t>
  </si>
  <si>
    <t>30HFC01BQ020</t>
  </si>
  <si>
    <t>Тр-д подвода пара к системе пожаротушения МВ №1÷4
BG3-30UHA-LBG-TM-25-67-010_26</t>
  </si>
  <si>
    <t>30HFC30BQ001</t>
  </si>
  <si>
    <t>Тр-д подвода пара к системе пожаротушения МВ №1÷4
BG3-30UHA-LBG-TM-25-67-010_27</t>
  </si>
  <si>
    <t>30HFC20BQ001</t>
  </si>
  <si>
    <t>Тр-д подвода пара к системе пожаротушения МВ №1÷4
BG3-30UHA-LBG-TM-25-67-010_28</t>
  </si>
  <si>
    <t>30HFC30BQ002</t>
  </si>
  <si>
    <t>Тр-д подвода пара к системе пожаротушения МВ №1÷4
BG3-30UHA-LBG-TM-25-67-010_29</t>
  </si>
  <si>
    <t>30HFC30BQ003</t>
  </si>
  <si>
    <t>Тр-д подвода пара к системе пожаротушения МВ №1÷4
BG3-30UHA-LBG-TM-25-67-010_30</t>
  </si>
  <si>
    <t>30HFC30BQ004</t>
  </si>
  <si>
    <t>Тр-д подвода пара к системе пожаротушения МВ №1÷4
BG3-30UHA-LBG-TM-25-67-010_31</t>
  </si>
  <si>
    <t>30HFC20BQ002</t>
  </si>
  <si>
    <t>Тр-д подвода пара к системе пожаротушения МВ №1÷4
BG3-30UHA-LBG-TM-25-67-010_32</t>
  </si>
  <si>
    <t>30HFC20BQ003</t>
  </si>
  <si>
    <t>Тр-д подвода пара к системе пожаротушения МВ №1÷4
BG3-30UHA-LBG-TM-25-67-010_33</t>
  </si>
  <si>
    <t>30HFC20BQ004</t>
  </si>
  <si>
    <t>Тр-д подвода пара к системе пожаротушения МВ №1÷4
BG3-30UHA-LBG-TM-25-67-010_34</t>
  </si>
  <si>
    <t>30HFC21BQ001</t>
  </si>
  <si>
    <t>Тр-д подвода пара к системе пожаротушения МВ №1÷4
BG3-30UHA-LBG-TM-25-67-010_35</t>
  </si>
  <si>
    <t>30HFC21BQ002</t>
  </si>
  <si>
    <t>Тр-д подвода пара к системе пожаротушения МВ №1÷4
BG3-30UHA-LBG-TM-25-67-010_36</t>
  </si>
  <si>
    <t>30HFC21BQ003</t>
  </si>
  <si>
    <t>Тр-д подвода пара к системе пожаротушения МВ №1÷4
BG3-30UHA-LBG-TM-25-67-010_37</t>
  </si>
  <si>
    <t>30HFC21BQ004</t>
  </si>
  <si>
    <t>Тр-д подвода пара к системе пожаротушения МВ №1÷4
BG3-30UHA-LBG-TM-25-67-010_38</t>
  </si>
  <si>
    <t>30HFC01BQ021</t>
  </si>
  <si>
    <t>Тр-д подвода пара к системе пожаротушения МВ №1÷4
BG3-30UHA-LBG-TM-25-67-010_39</t>
  </si>
  <si>
    <t>30HFC01BQ022</t>
  </si>
  <si>
    <t>Тр-д подвода пара к системе пожаротушения МВ №1÷4
BG3-30UHA-LBG-TM-25-67-010_40</t>
  </si>
  <si>
    <t>30HFC01BQ023</t>
  </si>
  <si>
    <t>Тр-д подвода пара к системе пожаротушения МВ №1÷4
BG3-30UHA-LBG-TM-25-67-010_41</t>
  </si>
  <si>
    <t>30HFC01BQ024</t>
  </si>
  <si>
    <t>Тр-д подвода пара к системе пожаротушения МВ №1÷4
BG3-30UHA-LBG-TM-25-67-010_42</t>
  </si>
  <si>
    <t>30HFC01BQ025</t>
  </si>
  <si>
    <t>Тр-д подвода пара к системе пожаротушения МВ №1÷4
BG3-30UHA-LBG-TM-25-67-010_43</t>
  </si>
  <si>
    <t>30HFC01BQ026</t>
  </si>
  <si>
    <t>Тр-д подвода пара к системе пожаротушения МВ №1÷4
BG3-30UHA-LBG-TM-25-67-010_44</t>
  </si>
  <si>
    <t>30HFC01BQ027</t>
  </si>
  <si>
    <t>Тр-д подвода пара к системе пожаротушения МВ №1÷4
BG3-30UHA-LBG-TM-25-67-010_45</t>
  </si>
  <si>
    <t>30HFC01BQ028</t>
  </si>
  <si>
    <t>Тр-д подвода пара к системе пожаротушения МВ №1÷4
BG3-30UHA-LBG-TM-25-67-010_46</t>
  </si>
  <si>
    <t>30HFC10BQ001</t>
  </si>
  <si>
    <t>Тр-д подвода пара к системе пожаротушения МВ №1÷4
BG3-30UHA-LBG-TM-25-67-010_47</t>
  </si>
  <si>
    <t>30HFC10BQ002</t>
  </si>
  <si>
    <t>Тр-д подвода пара к системе пожаротушения МВ №1÷4
BG3-30UHA-LBG-TM-25-67-010_48</t>
  </si>
  <si>
    <t>30HFC10BQ003</t>
  </si>
  <si>
    <t>Тр-д подвода пара к системе пожаротушения МВ №1÷4
BG3-30UHA-LBG-TM-25-67-010_49</t>
  </si>
  <si>
    <t>30HFC10BQ004</t>
  </si>
  <si>
    <t>Тр-д подвода пара к системе пожаротушения МВ №1÷4
BG3-30UHA-LBG-TM-25-67-010_50</t>
  </si>
  <si>
    <t>30HFC01BQ029</t>
  </si>
  <si>
    <t>Тр-д подвода пара к системе пожаротушения МВ №1÷4
BG3-30UHA-LBG-TM-25-67-010_51</t>
  </si>
  <si>
    <t>30HFC01BQ030</t>
  </si>
  <si>
    <t>Тр-д подвода пара к системе пожаротушения МВ №1÷4
BG3-30UHA-LBG-TM-25-67-010_52</t>
  </si>
  <si>
    <t>30HFC11BQ001</t>
  </si>
  <si>
    <t>Тр-д подвода пара к системе пожаротушения МВ №1÷4
BG3-30UHA-LBG-TM-25-67-010_53</t>
  </si>
  <si>
    <t>30HFC11BQ002</t>
  </si>
  <si>
    <t>Тр-д подвода пара к системе пожаротушения МВ №1÷4
BG3-30UHA-LBG-TM-25-67-010_54</t>
  </si>
  <si>
    <t>30HFC11BQ003</t>
  </si>
  <si>
    <t>Тр-д подвода пара к системе пожаротушения МВ №1÷4
BG3-30UHA-LBG-TM-25-67-010_55</t>
  </si>
  <si>
    <t>30HFC11BQ004</t>
  </si>
  <si>
    <t>Тр-д подвода пара к системе пожаротушения МВ №1÷4
BG3-30UHA-LBG-TM-25-67-010_56</t>
  </si>
  <si>
    <t>30HFC11BQ005</t>
  </si>
  <si>
    <t>Тр-д подвода пара к системе пожаротушения МВ №1÷4
BG3-30UHA-LBG-TM-25-67-010_57</t>
  </si>
  <si>
    <t>3.1</t>
  </si>
  <si>
    <t>30HFC41BQ001_1</t>
  </si>
  <si>
    <t>Тр-д подвода пара к системе пожаротушения МВ №1÷4
BG3-30UHA-LBG-TM-25-67-010_58</t>
  </si>
  <si>
    <t>6a</t>
  </si>
  <si>
    <t>30HFC41BQ006</t>
  </si>
  <si>
    <t>Тр-д подвода пара к системе пожаротушения МВ №1÷4
BG3-30UHA-LBG-TM-25-67-010_59</t>
  </si>
  <si>
    <t>17a</t>
  </si>
  <si>
    <t>30HFC40BQ006</t>
  </si>
  <si>
    <t>Тр-д подвода пара к системе пожаротушения МВ №1÷4
BG3-30UHA-LBG-TM-25-67-010_60</t>
  </si>
  <si>
    <t>8.1</t>
  </si>
  <si>
    <t>30HFC40BQ001_1</t>
  </si>
  <si>
    <t>Тр-д подвода пара к системе пожаротушения МВ №1÷4
BG3-30UHA-LBG-TM-25-67-010_61</t>
  </si>
  <si>
    <t>21a</t>
  </si>
  <si>
    <t>30HFC31BQ005</t>
  </si>
  <si>
    <t>Тр-д подвода пара к системе пожаротушения МВ №1÷4
BG3-30UHA-LBG-TM-25-67-010_62</t>
  </si>
  <si>
    <t>25.1</t>
  </si>
  <si>
    <t>30HFC01BQ020_1</t>
  </si>
  <si>
    <t>Тр-д подвода пара к системе пожаротушения МВ №1÷4
BG3-30UHA-LBG-TM-25-67-010_63</t>
  </si>
  <si>
    <t>27a</t>
  </si>
  <si>
    <t>30HFC30BQ005</t>
  </si>
  <si>
    <t>Тр-д подвода пара к системе пожаротушения МВ №1÷4
BG3-30UHA-LBG-TM-25-67-010_64</t>
  </si>
  <si>
    <t>30a</t>
  </si>
  <si>
    <t>30HFC30BQ006</t>
  </si>
  <si>
    <t>Тр-д подвода пара к системе пожаротушения МВ №1÷4
BG3-30UHA-LBG-TM-25-67-010_65</t>
  </si>
  <si>
    <t>33a</t>
  </si>
  <si>
    <t>30HFC20BQ005</t>
  </si>
  <si>
    <t>Тр-д подвода пара к системе пожаротушения МВ №1÷4
BG3-30UHA-LBG-TM-25-67-010_66</t>
  </si>
  <si>
    <t>33a.1</t>
  </si>
  <si>
    <t>30HFC20BQ005_1</t>
  </si>
  <si>
    <t>Тр-д подвода пара к системе пожаротушения МВ №1÷4
BG3-30UHA-LBG-TM-25-67-010_67</t>
  </si>
  <si>
    <t>35a</t>
  </si>
  <si>
    <t>30HFC21BQ005</t>
  </si>
  <si>
    <t>Тр-д подвода пара к системе пожаротушения МВ №1÷4
BG3-30UHA-LBG-TM-25-67-010_68</t>
  </si>
  <si>
    <t>36a.1</t>
  </si>
  <si>
    <t>30HFC21BQ005_1</t>
  </si>
  <si>
    <t>Тр-д подвода пара к системе пожаротушения МВ №1÷4
BG3-30UHA-LBG-TM-25-67-010_69</t>
  </si>
  <si>
    <t>48a</t>
  </si>
  <si>
    <t>30HFC10BQ005</t>
  </si>
  <si>
    <t>Тр-д подвода пара к системе пожаротушения МВ №1÷4
BG3-30UHA-LBG-TM-25-67-010_70</t>
  </si>
  <si>
    <t>54a</t>
  </si>
  <si>
    <t>30HFC11BQ006</t>
  </si>
  <si>
    <t>Тр-д подвода пара к системе пожаротушения МВ №5÷8
BG3-30UHA-LBG-TM-25-67-011_01</t>
  </si>
  <si>
    <t>30HFC01BQ001</t>
  </si>
  <si>
    <t>Тр-д подвода пара к системе пожаротушения МВ №5÷8
BG3-30UHA-LBG-TM-25-67-011_02</t>
  </si>
  <si>
    <t>30HFC01BQ002</t>
  </si>
  <si>
    <t>Тр-д подвода пара к системе пожаротушения МВ №5÷8
BG3-30UHA-LBG-TM-25-67-011_03</t>
  </si>
  <si>
    <t>30HFC01BQ003</t>
  </si>
  <si>
    <t>Тр-д подвода пара к системе пожаротушения МВ №5÷8
BG3-30UHA-LBG-TM-25-67-011_04</t>
  </si>
  <si>
    <t>30HFC01BQ004</t>
  </si>
  <si>
    <t>Тр-д подвода пара к системе пожаротушения МВ №5÷8
BG3-30UHA-LBG-TM-25-67-011_05</t>
  </si>
  <si>
    <t>30HFC01BQ005</t>
  </si>
  <si>
    <t>Тр-д подвода пара к системе пожаротушения МВ №5÷8
BG3-30UHA-LBG-TM-25-67-011_06</t>
  </si>
  <si>
    <t>30HFC01BQ006</t>
  </si>
  <si>
    <t>Тр-д подвода пара к системе пожаротушения МВ №5÷8
BG3-30UHA-LBG-TM-25-67-011_07</t>
  </si>
  <si>
    <t>30HFC01BQ007</t>
  </si>
  <si>
    <t>Тр-д подвода пара к системе пожаротушения МВ №5÷8
BG3-30UHA-LBG-TM-25-67-011_08</t>
  </si>
  <si>
    <t>30HFC01BQ008</t>
  </si>
  <si>
    <t>Тр-д подвода пара к системе пожаротушения МВ №5÷8
BG3-30UHA-LBG-TM-25-67-011_09</t>
  </si>
  <si>
    <t>Тр-д подвода пара к системе пожаротушения МВ №5÷8
BG3-30UHA-LBG-TM-25-67-011_10</t>
  </si>
  <si>
    <t>30HFC01BQ010</t>
  </si>
  <si>
    <t>Тр-д подвода пара к системе пожаротушения МВ №5÷8
BG3-30UHA-LBG-TM-25-67-011_11</t>
  </si>
  <si>
    <t>30HFC50BQ001</t>
  </si>
  <si>
    <t>Тр-д подвода пара к системе пожаротушения МВ №5÷8
BG3-30UHA-LBG-TM-25-67-011_12</t>
  </si>
  <si>
    <t>30HFC50BQ002</t>
  </si>
  <si>
    <t>Тр-д подвода пара к системе пожаротушения МВ №5÷8
BG3-30UHA-LBG-TM-25-67-011_13</t>
  </si>
  <si>
    <t>30HFC50BQ003</t>
  </si>
  <si>
    <t>Тр-д подвода пара к системе пожаротушения МВ №5÷8
BG3-30UHA-LBG-TM-25-67-011_14</t>
  </si>
  <si>
    <t>30HFC50BQ005</t>
  </si>
  <si>
    <t>Тр-д подвода пара к системе пожаротушения МВ №5÷8
BG3-30UHA-LBG-TM-25-67-011_15</t>
  </si>
  <si>
    <t>30HFC50BQ004</t>
  </si>
  <si>
    <t>Тр-д подвода пара к системе пожаротушения МВ №5÷8
BG3-30UHA-LBG-TM-25-67-011_16</t>
  </si>
  <si>
    <t>30HFC51BQ003</t>
  </si>
  <si>
    <t>Тр-д подвода пара к системе пожаротушения МВ №5÷8
BG3-30UHA-LBG-TM-25-67-011_17</t>
  </si>
  <si>
    <t>30HFC51BQ005</t>
  </si>
  <si>
    <t>Тр-д подвода пара к системе пожаротушения МВ №5÷8
BG3-30UHA-LBG-TM-25-67-011_18</t>
  </si>
  <si>
    <t>30HFC51BQ006</t>
  </si>
  <si>
    <t>Тр-д подвода пара к системе пожаротушения МВ №5÷8
BG3-30UHA-LBG-TM-25-67-011_19</t>
  </si>
  <si>
    <t>30HFC51BQ004</t>
  </si>
  <si>
    <t>Тр-д подвода пара к системе пожаротушения МВ №5÷8
BG3-30UHA-LBG-TM-25-67-011_20</t>
  </si>
  <si>
    <t>30HFC01BQ045</t>
  </si>
  <si>
    <t>Тр-д подвода пара к системе пожаротушения МВ №5÷8
BG3-30UHA-LBG-TM-25-67-011_21</t>
  </si>
  <si>
    <t>30HFC01BQ044</t>
  </si>
  <si>
    <t>Тр-д подвода пара к системе пожаротушения МВ №5÷8
BG3-30UHA-LBG-TM-25-67-011_22</t>
  </si>
  <si>
    <t>30HFC01BQ043</t>
  </si>
  <si>
    <t>Тр-д подвода пара к системе пожаротушения МВ №5÷8
BG3-30UHA-LBG-TM-25-67-011_23</t>
  </si>
  <si>
    <t>30HFC01BQ042</t>
  </si>
  <si>
    <t>Тр-д подвода пара к системе пожаротушения МВ №5÷8
BG3-30UHA-LBG-TM-25-67-011_24</t>
  </si>
  <si>
    <t>30HFC01BQ041</t>
  </si>
  <si>
    <t>Тр-д подвода пара к системе пожаротушения МВ №5÷8
BG3-30UHA-LBG-TM-25-67-011_25</t>
  </si>
  <si>
    <t>30HFC01BQ040</t>
  </si>
  <si>
    <t>Тр-д подвода пара к системе пожаротушения МВ №5÷8
BG3-30UHA-LBG-TM-25-67-011_26</t>
  </si>
  <si>
    <t>30HFC01BQ039</t>
  </si>
  <si>
    <t>Тр-д подвода пара к системе пожаротушения МВ №5÷8
BG3-30UHA-LBG-TM-25-67-011_27</t>
  </si>
  <si>
    <t>30HFC60BQ001</t>
  </si>
  <si>
    <t>Тр-д подвода пара к системе пожаротушения МВ №5÷8
BG3-30UHA-LBG-TM-25-67-011_28</t>
  </si>
  <si>
    <t>30HFC61BQ001</t>
  </si>
  <si>
    <t>Тр-д подвода пара к системе пожаротушения МВ №5÷8
BG3-30UHA-LBG-TM-25-67-011_29</t>
  </si>
  <si>
    <t>30HFC61BQ002</t>
  </si>
  <si>
    <t>Тр-д подвода пара к системе пожаротушения МВ №5÷8
BG3-30UHA-LBG-TM-25-67-011_30</t>
  </si>
  <si>
    <t>30HFC61BQ003</t>
  </si>
  <si>
    <t>Тр-д подвода пара к системе пожаротушения МВ №5÷8
BG3-30UHA-LBG-TM-25-67-011_31</t>
  </si>
  <si>
    <t>30HFC61BQ004</t>
  </si>
  <si>
    <t>Тр-д подвода пара к системе пожаротушения МВ №5÷8
BG3-30UHA-LBG-TM-25-67-011_32</t>
  </si>
  <si>
    <t>30HFC60BQ002</t>
  </si>
  <si>
    <t>Тр-д подвода пара к системе пожаротушения МВ №5÷8
BG3-30UHA-LBG-TM-25-67-011_33</t>
  </si>
  <si>
    <t>30HFC60BQ003</t>
  </si>
  <si>
    <t>Тр-д подвода пара к системе пожаротушения МВ №5÷8
BG3-30UHA-LBG-TM-25-67-011_34</t>
  </si>
  <si>
    <t>30HFC60BQ004</t>
  </si>
  <si>
    <t>Тр-д подвода пара к системе пожаротушения МВ №5÷8
BG3-30UHA-LBG-TM-25-67-011_35</t>
  </si>
  <si>
    <t>30HFC71BQ001</t>
  </si>
  <si>
    <t xml:space="preserve">Пружинная опора </t>
  </si>
  <si>
    <t>Тр-д подвода пара к системе пожаротушения МВ №5÷8
BG3-30UHA-LBG-TM-25-67-011_36</t>
  </si>
  <si>
    <t>30HFC71BQ002</t>
  </si>
  <si>
    <t>Тр-д подвода пара к системе пожаротушения МВ №5÷8
BG3-30UHA-LBG-TM-25-67-011_37</t>
  </si>
  <si>
    <t>30HFC71BQ003</t>
  </si>
  <si>
    <t>Тр-д подвода пара к системе пожаротушения МВ №5÷8
BG3-30UHA-LBG-TM-25-67-011_38</t>
  </si>
  <si>
    <t>30HFC71BQ004</t>
  </si>
  <si>
    <t>Тр-д подвода пара к системе пожаротушения МВ №5÷8
BG3-30UHA-LBG-TM-25-67-011_39</t>
  </si>
  <si>
    <t>30HFC70BQ001</t>
  </si>
  <si>
    <t>Тр-д подвода пара к системе пожаротушения МВ №5÷8
BG3-30UHA-LBG-TM-25-67-011_40</t>
  </si>
  <si>
    <t>30HFC70BQ002</t>
  </si>
  <si>
    <t>Тр-д подвода пара к системе пожаротушения МВ №5÷8
BG3-30UHA-LBG-TM-25-67-011_41</t>
  </si>
  <si>
    <t>30HFC70BQ003</t>
  </si>
  <si>
    <t>Тр-д подвода пара к системе пожаротушения МВ №5÷8
BG3-30UHA-LBG-TM-25-67-011_42</t>
  </si>
  <si>
    <t>30HFC70BQ004</t>
  </si>
  <si>
    <t>Тр-д подвода пара к системе пожаротушения МВ №5÷8
BG3-30UHA-LBG-TM-25-67-011_43</t>
  </si>
  <si>
    <t>30HFC70BQ005</t>
  </si>
  <si>
    <t>Тр-д подвода пара к системе пожаротушения МВ №5÷8
BG3-30UHA-LBG-TM-25-67-011_44</t>
  </si>
  <si>
    <t>30HFC71BQ005</t>
  </si>
  <si>
    <t>Тр-д подвода пара к системе пожаротушения МВ №5÷8
BG3-30UHA-LBG-TM-25-67-011_45</t>
  </si>
  <si>
    <t>30HFC01BQ038</t>
  </si>
  <si>
    <t>Тр-д подвода пара к системе пожаротушения МВ №5÷8
BG3-30UHA-LBG-TM-25-67-011_46</t>
  </si>
  <si>
    <t>30HFC01BQ037</t>
  </si>
  <si>
    <t>Тр-д подвода пара к системе пожаротушения МВ №5÷8
BG3-30UHA-LBG-TM-25-67-011_47</t>
  </si>
  <si>
    <t>30HFC01BQ036</t>
  </si>
  <si>
    <t>Тр-д подвода пара к системе пожаротушения МВ №5÷8
BG3-30UHA-LBG-TM-25-67-011_48</t>
  </si>
  <si>
    <t>30HFC01BQ035</t>
  </si>
  <si>
    <t>Тр-д подвода пара к системе пожаротушения МВ №5÷8
BG3-30UHA-LBG-TM-25-67-011_49</t>
  </si>
  <si>
    <t>30HFC01BQ034</t>
  </si>
  <si>
    <t>Тр-д подвода пара к системе пожаротушения МВ №5÷8
BG3-30UHA-LBG-TM-25-67-011_50</t>
  </si>
  <si>
    <t>30HFC01BQ033</t>
  </si>
  <si>
    <t>Тр-д подвода пара к системе пожаротушения МВ №5÷8
BG3-30UHA-LBG-TM-25-67-011_51</t>
  </si>
  <si>
    <t>30HFC01BQ032</t>
  </si>
  <si>
    <t>Тр-д подвода пара к системе пожаротушения МВ №5÷8
BG3-30UHA-LBG-TM-25-67-011_52</t>
  </si>
  <si>
    <t>30HFC01BQ031</t>
  </si>
  <si>
    <t>Тр-д подвода пара к системе пожаротушения МВ №5÷8
BG3-30UHA-LBG-TM-25-67-011_53</t>
  </si>
  <si>
    <t>30HFC80BQ001</t>
  </si>
  <si>
    <t>Тр-д подвода пара к системе пожаротушения МВ №5÷8
BG3-30UHA-LBG-TM-25-67-011_54</t>
  </si>
  <si>
    <t>30HFC80BQ002</t>
  </si>
  <si>
    <t>Тр-д подвода пара к системе пожаротушения МВ №5÷8
BG3-30UHA-LBG-TM-25-67-011_55</t>
  </si>
  <si>
    <t>30HFC81BQ001</t>
  </si>
  <si>
    <t>Тр-д подвода пара к системе пожаротушения МВ №5÷8
BG3-30UHA-LBG-TM-25-67-011_56</t>
  </si>
  <si>
    <t>30HFC81BQ002</t>
  </si>
  <si>
    <t>Тр-д подвода пара к системе пожаротушения МВ №5÷8
BG3-30UHA-LBG-TM-25-67-011_57</t>
  </si>
  <si>
    <t>30HFC80BQ003</t>
  </si>
  <si>
    <t>Тр-д подвода пара к системе пожаротушения МВ №5÷8
BG3-30UHA-LBG-TM-25-67-011_58</t>
  </si>
  <si>
    <t>30HFC80BQ004</t>
  </si>
  <si>
    <t>Тр-д подвода пара к системе пожаротушения МВ №5÷8
BG3-30UHA-LBG-TM-25-67-011_59</t>
  </si>
  <si>
    <t>30HFC81BQ003</t>
  </si>
  <si>
    <t>Тр-д подвода пара к системе пожаротушения МВ №5÷8
BG3-30UHA-LBG-TM-25-67-011_60</t>
  </si>
  <si>
    <t>30HFC81BQ004</t>
  </si>
  <si>
    <t>Тр-д подвода пара к системе пожаротушения МВ №5÷8
BG3-30UHA-LBG-TM-25-67-011_61</t>
  </si>
  <si>
    <t>30HFC81BQ005</t>
  </si>
  <si>
    <t>Тр-д подвода пара к системе пожаротушения МВ №5÷8
BG3-30UHA-LBG-TM-25-67-011_62</t>
  </si>
  <si>
    <t>24а</t>
  </si>
  <si>
    <t>30HFC01BQ046</t>
  </si>
  <si>
    <t>Тр-д подвода пара к системе пожаротушения МВ №5÷8
BG3-30UHA-LBG-TM-25-67-011_63</t>
  </si>
  <si>
    <t>30а</t>
  </si>
  <si>
    <t>30HFC61BQ005</t>
  </si>
  <si>
    <t>Тр-д подвода пара к системе пожаротушения МВ №5÷8
BG3-30UHA-LBG-TM-25-67-011_64</t>
  </si>
  <si>
    <t>34а</t>
  </si>
  <si>
    <t>30HFC60BQ005</t>
  </si>
  <si>
    <t>Тр-д подвода пара к системе пожаротушения МВ №5÷8
BG3-30UHA-LBG-TM-25-67-011_65</t>
  </si>
  <si>
    <t>38а</t>
  </si>
  <si>
    <t>30HFC71BQ006</t>
  </si>
  <si>
    <t>Тр-д подвода пара к системе пожаротушения МВ №5÷8
BG3-30UHA-LBG-TM-25-67-011_66</t>
  </si>
  <si>
    <t>43а</t>
  </si>
  <si>
    <t>30HFC70BQ006</t>
  </si>
  <si>
    <t>Тр-д подвода пара к системе пожаротушения МВ №5÷8
BG3-30UHA-LBG-TM-25-67-011_67</t>
  </si>
  <si>
    <t>58а</t>
  </si>
  <si>
    <t>30HFC80BQ005</t>
  </si>
  <si>
    <t>Тр-д подвода пара к системе пожаротушения МВ №5÷8
BG3-30UHA-LBG-TM-25-67-011_68</t>
  </si>
  <si>
    <t>60а</t>
  </si>
  <si>
    <t>30HFC81BQ006</t>
  </si>
  <si>
    <t>Тр-д подвода пара к системе пожаротушения бункеров сырого угля №1÷4
BG3-30UHA-LBG-TM-25-67-012_01</t>
  </si>
  <si>
    <t>30SGA30BQ001</t>
  </si>
  <si>
    <t>Тр-д подвода пара к системе пожаротушения бункеров сырого угля №1÷4
BG3-30UHA-LBG-TM-25-67-012_02</t>
  </si>
  <si>
    <t>30SGA30BQ002</t>
  </si>
  <si>
    <t>Тр-д подвода пара к системе пожаротушения бункеров сырого угля №1÷4
BG3-30UHA-LBG-TM-25-67-012_03</t>
  </si>
  <si>
    <t>30SGA30BQ003</t>
  </si>
  <si>
    <t>Тр-д подвода пара к системе пожаротушения бункеров сырого угля №1÷4
BG3-30UHA-LBG-TM-25-67-012_04</t>
  </si>
  <si>
    <t>30SGA30BQ004</t>
  </si>
  <si>
    <t>Тр-д подвода пара к системе пожаротушения бункеров сырого угля №1÷4
BG3-30UHA-LBG-TM-25-67-012_05</t>
  </si>
  <si>
    <t>30SGA30BQ005</t>
  </si>
  <si>
    <t>Тр-д подвода пара к системе пожаротушения бункеров сырого угля №1÷4
BG3-30UHA-LBG-TM-25-67-012_06</t>
  </si>
  <si>
    <t>30SGA30BQ006</t>
  </si>
  <si>
    <t>Тр-д подвода пара к системе пожаротушения бункеров сырого угля №1÷4
BG3-30UHA-LBG-TM-25-67-012_07</t>
  </si>
  <si>
    <t>30SGA30BQ007</t>
  </si>
  <si>
    <t>Тр-д подвода пара к системе пожаротушения бункеров сырого угля №1÷4
BG3-30UHA-LBG-TM-25-67-012_08</t>
  </si>
  <si>
    <t>30SGA30BQ008</t>
  </si>
  <si>
    <t>Тр-д подвода пара к системе пожаротушения бункеров сырого угля №1÷4
BG3-30UHA-LBG-TM-25-67-012_09</t>
  </si>
  <si>
    <t>30SGA30BQ009</t>
  </si>
  <si>
    <t>Тр-д подвода пара к системе пожаротушения бункеров сырого угля №1÷4
BG3-30UHA-LBG-TM-25-67-012_10</t>
  </si>
  <si>
    <t>30SGA30BQ010</t>
  </si>
  <si>
    <t>Тр-д подвода пара к системе пожаротушения бункеров сырого угля №1÷4
BG3-30UHA-LBG-TM-25-67-012_11</t>
  </si>
  <si>
    <t>30SGA31BQ001</t>
  </si>
  <si>
    <t>Тр-д подвода пара к системе пожаротушения бункеров сырого угля №1÷4
BG3-30UHA-LBG-TM-25-67-012_12</t>
  </si>
  <si>
    <t>30SGA31BQ002</t>
  </si>
  <si>
    <t>Тр-д подвода пара к системе пожаротушения бункеров сырого угля №1÷4
BG3-30UHA-LBG-TM-25-67-012_13</t>
  </si>
  <si>
    <t>30SGA31BQ003</t>
  </si>
  <si>
    <t>Тр-д подвода пара к системе пожаротушения бункеров сырого угля №1÷4
BG3-30UHA-LBG-TM-25-67-012_14</t>
  </si>
  <si>
    <t>30SGA30BQ011</t>
  </si>
  <si>
    <t>Тр-д подвода пара к системе пожаротушения бункеров сырого угля №1÷4
BG3-30UHA-LBG-TM-25-67-012_15</t>
  </si>
  <si>
    <t>30SGA30BQ012</t>
  </si>
  <si>
    <t>Тр-д подвода пара к системе пожаротушения бункеров сырого угля №1÷4
BG3-30UHA-LBG-TM-25-67-012_16</t>
  </si>
  <si>
    <t>30SGA32BQ001</t>
  </si>
  <si>
    <t>Тр-д подвода пара к системе пожаротушения бункеров сырого угля №1÷4
BG3-30UHA-LBG-TM-25-67-012_17</t>
  </si>
  <si>
    <t>30SGA32BQ002</t>
  </si>
  <si>
    <t>Тр-д подвода пара к системе пожаротушения бункеров сырого угля №1÷4
BG3-30UHA-LBG-TM-25-67-012_18</t>
  </si>
  <si>
    <t>30SGA32BQ003</t>
  </si>
  <si>
    <t>Тр-д подвода пара к системе пожаротушения бункеров сырого угля №1÷4
BG3-30UHA-LBG-TM-25-67-012_19</t>
  </si>
  <si>
    <t>30SGA32BQ004</t>
  </si>
  <si>
    <t>Тр-д подвода пара к системе пожаротушения бункеров сырого угля №1÷4
BG3-30UHA-LBG-TM-25-67-012_20</t>
  </si>
  <si>
    <t>30SGA32BQ005</t>
  </si>
  <si>
    <t>Тр-д подвода пара к системе пожаротушения бункеров сырого угля №1÷4
BG3-30UHA-LBG-TM-25-67-012_21</t>
  </si>
  <si>
    <t>30SGA32BQ006</t>
  </si>
  <si>
    <t>Тр-д подвода пара к системе пожаротушения бункеров сырого угля №1÷4
BG3-30UHA-LBG-TM-25-67-012_22</t>
  </si>
  <si>
    <t>30SGA32BQ007</t>
  </si>
  <si>
    <t>Тр-д подвода пара к системе пожаротушения бункеров сырого угля №1÷4
BG3-30UHA-LBG-TM-25-67-012_23</t>
  </si>
  <si>
    <t>30SGA32BQ008</t>
  </si>
  <si>
    <t>Тр-д подвода пара к системе пожаротушения бункеров сырого угля №1÷4
BG3-30UHA-LBG-TM-25-67-012_24</t>
  </si>
  <si>
    <t>30SGA31BQ009 - 016</t>
  </si>
  <si>
    <t>Тр-д подвода пара к системе пожаротушения бункеров сырого угля №1÷4
BG3-30UHA-LBG-TM-25-67-012_25</t>
  </si>
  <si>
    <t>Тр-д подвода пара к системе пожаротушения бункеров сырого угля №1÷4
BG3-30UHA-LBG-TM-25-67-012_26</t>
  </si>
  <si>
    <t>Тр-д подвода пара к системе пожаротушения бункеров сырого угля №1÷4
BG3-30UHA-LBG-TM-25-67-012_27</t>
  </si>
  <si>
    <t>Тр-д подвода пара к системе пожаротушения бункеров сырого угля №1÷4
BG3-30UHA-LBG-TM-25-67-012_28</t>
  </si>
  <si>
    <t>Тр-д подвода пара к системе пожаротушения бункеров сырого угля №1÷4
BG3-30UHA-LBG-TM-25-67-012_29</t>
  </si>
  <si>
    <t>Тр-д подвода пара к системе пожаротушения бункеров сырого угля №1÷4
BG3-30UHA-LBG-TM-25-67-012_30</t>
  </si>
  <si>
    <t>а 30SGA32BQ009 - 016</t>
  </si>
  <si>
    <t>Тр-д подвода пара к системе пожаротушения бункеров сырого угля №1÷4
BG3-30UHA-LBG-TM-25-67-012_31</t>
  </si>
  <si>
    <t>30SGA30BQ013</t>
  </si>
  <si>
    <t>Тр-д подвода пара к системе пожаротушения бункеров сырого угля №1÷4
BG3-30UHA-LBG-TM-25-67-012_32</t>
  </si>
  <si>
    <t>30SGA30BQ014</t>
  </si>
  <si>
    <t>Тр-д подвода пара к системе пожаротушения бункеров сырого угля №1÷4
BG3-30UHA-LBG-TM-25-67-012_33</t>
  </si>
  <si>
    <t>30SGA30BQ015</t>
  </si>
  <si>
    <t>Тр-д подвода пара к системе пожаротушения бункеров сырого угля №1÷4
BG3-30UHA-LBG-TM-25-67-012_34</t>
  </si>
  <si>
    <t>30SGA30BQ016</t>
  </si>
  <si>
    <t>Тр-д подвода пара к системе пожаротушения бункеров сырого угля №1÷4
BG3-30UHA-LBG-TM-25-67-012_35</t>
  </si>
  <si>
    <t>30SGA30BQ017</t>
  </si>
  <si>
    <t>Тр-д подвода пара к системе пожаротушения бункеров сырого угля №1÷4
BG3-30UHA-LBG-TM-25-67-012_36</t>
  </si>
  <si>
    <t>30SGA30BQ018</t>
  </si>
  <si>
    <t>Тр-д подвода пара к системе пожаротушения бункеров сырого угля №1÷4
BG3-30UHA-LBG-TM-25-67-012_37</t>
  </si>
  <si>
    <t>30SGA33BQ001</t>
  </si>
  <si>
    <t>Тр-д подвода пара к системе пожаротушения бункеров сырого угля №1÷4
BG3-30UHA-LBG-TM-25-67-012_38</t>
  </si>
  <si>
    <t>30SGA33BQ002</t>
  </si>
  <si>
    <t>Тр-д подвода пара к системе пожаротушения бункеров сырого угля №1÷4
BG3-30UHA-LBG-TM-25-67-012_39</t>
  </si>
  <si>
    <t>30SGA33BQ003</t>
  </si>
  <si>
    <t>Тр-д подвода пара к системе пожаротушения бункеров сырого угля №1÷4
BG3-30UHA-LBG-TM-25-67-012_40</t>
  </si>
  <si>
    <t>30SGA33BQ004</t>
  </si>
  <si>
    <t>Тр-д подвода пара к системе пожаротушения бункеров сырого угля №1÷4
BG3-30UHA-LBG-TM-25-67-012_41</t>
  </si>
  <si>
    <t>30SGA34BQ001</t>
  </si>
  <si>
    <t>Тр-д подвода пара к системе пожаротушения бункеров сырого угля №1÷4
BG3-30UHA-LBG-TM-25-67-012_42</t>
  </si>
  <si>
    <t>30SGA34BQ002</t>
  </si>
  <si>
    <t>Тр-д подвода пара к системе пожаротушения бункеров сырого угля №1÷4
BG3-30UHA-LBG-TM-25-67-012_43</t>
  </si>
  <si>
    <t>30SGA33BQ005</t>
  </si>
  <si>
    <t>Тр-д подвода пара к системе пожаротушения бункеров сырого угля №1÷4
BG3-30UHA-LBG-TM-25-67-012_44</t>
  </si>
  <si>
    <t>30SGA33BQ006</t>
  </si>
  <si>
    <t>Тр-д подвода пара к системе пожаротушения бункеров сырого угля №1÷4
BG3-30UHA-LBG-TM-25-67-012_45</t>
  </si>
  <si>
    <t>30SGA33BQ007</t>
  </si>
  <si>
    <t>Тр-д подвода пара к системе пожаротушения бункеров сырого угля №1÷4
BG3-30UHA-LBG-TM-25-67-012_46</t>
  </si>
  <si>
    <t>30SGA33BQ008</t>
  </si>
  <si>
    <t>Тр-д подвода пара к системе пожаротушения бункеров сырого угля №1÷4
BG3-30UHA-LBG-TM-25-67-012_47</t>
  </si>
  <si>
    <t>30SGA33BQ009 - 16</t>
  </si>
  <si>
    <t>Тр-д подвода пара к системе пожаротушения бункеров сырого угля №1÷4
BG3-30UHA-LBG-TM-25-67-012_48</t>
  </si>
  <si>
    <t>30SGA34BQ003</t>
  </si>
  <si>
    <t>Тр-д подвода пара к системе пожаротушения бункеров сырого угля №1÷4
BG3-30UHA-LBG-TM-25-67-012_49</t>
  </si>
  <si>
    <t>30SGA34BQ004</t>
  </si>
  <si>
    <t>Тр-д подвода пара к системе пожаротушения бункеров сырого угля №1÷4
BG3-30UHA-LBG-TM-25-67-012_50</t>
  </si>
  <si>
    <t>30SGA34BQ005</t>
  </si>
  <si>
    <t>Тр-д подвода пара к системе пожаротушения бункеров сырого угля №1÷4
BG3-30UHA-LBG-TM-25-67-012_51</t>
  </si>
  <si>
    <t>30SGA34BQ006</t>
  </si>
  <si>
    <t>Тр-д подвода пара к системе пожаротушения бункеров сырого угля №1÷4
BG3-30UHA-LBG-TM-25-67-012_52</t>
  </si>
  <si>
    <t>30SGA34BQ007</t>
  </si>
  <si>
    <t>Тр-д подвода пара к системе пожаротушения бункеров сырого угля №1÷4
BG3-30UHA-LBG-TM-25-67-012_53</t>
  </si>
  <si>
    <t>30SGA34BQ008</t>
  </si>
  <si>
    <t>Тр-д подвода пара к системе пожаротушения бункеров сырого угля №1÷4
BG3-30UHA-LBG-TM-25-67-012_54</t>
  </si>
  <si>
    <t>30SGA34BQ009 - 16</t>
  </si>
  <si>
    <t>Тр-д подвода пара к системе пожаротушения бункеров сырого угля №5÷8
BG3-30UHA-LBG-TM-25-67-013_01</t>
  </si>
  <si>
    <t>30SGA70BQ001</t>
  </si>
  <si>
    <t>Тр-д подвода пара к системе пожаротушения бункеров сырого угля №5÷8
BG3-30UHA-LBG-TM-25-67-013_02</t>
  </si>
  <si>
    <t>30SGA70BQ002</t>
  </si>
  <si>
    <t>Тр-д подвода пара к системе пожаротушения бункеров сырого угля №5÷8
BG3-30UHA-LBG-TM-25-67-013_03</t>
  </si>
  <si>
    <t>30SGA70BQ003</t>
  </si>
  <si>
    <t>Тр-д подвода пара к системе пожаротушения бункеров сырого угля №5÷8
BG3-30UHA-LBG-TM-25-67-013_04</t>
  </si>
  <si>
    <t>30SGA70BQ004</t>
  </si>
  <si>
    <t>Тр-д подвода пара к системе пожаротушения бункеров сырого угля №5÷8
BG3-30UHA-LBG-TM-25-67-013_05</t>
  </si>
  <si>
    <t>30SGA710BQ001</t>
  </si>
  <si>
    <t>Тр-д подвода пара к системе пожаротушения бункеров сырого угля №5÷8
BG3-30UHA-LBG-TM-25-67-013_06</t>
  </si>
  <si>
    <t>30SGA71BQ002</t>
  </si>
  <si>
    <t>Тр-д подвода пара к системе пожаротушения бункеров сырого угля №5÷8
BG3-30UHA-LBG-TM-25-67-013_07</t>
  </si>
  <si>
    <t>30SGA71BQ003</t>
  </si>
  <si>
    <t>Тр-д подвода пара к системе пожаротушения бункеров сырого угля №5÷8
BG3-30UHA-LBG-TM-25-67-013_08</t>
  </si>
  <si>
    <t>30SGA71BQ004</t>
  </si>
  <si>
    <t>Тр-д подвода пара к системе пожаротушения бункеров сырого угля №5÷8
BG3-30UHA-LBG-TM-25-67-013_09</t>
  </si>
  <si>
    <t>30SGA71BQ005</t>
  </si>
  <si>
    <t>Тр-д подвода пара к системе пожаротушения бункеров сырого угля №5÷8
BG3-30UHA-LBG-TM-25-67-013_10</t>
  </si>
  <si>
    <t>30SGA71BQ006</t>
  </si>
  <si>
    <t>Тр-д подвода пара к системе пожаротушения бункеров сырого угля №5÷8
BG3-30UHA-LBG-TM-25-67-013_11</t>
  </si>
  <si>
    <t>30SGA710BQ007</t>
  </si>
  <si>
    <t>Тр-д подвода пара к системе пожаротушения бункеров сырого угля №5÷8
BG3-30UHA-LBG-TM-25-67-013_12</t>
  </si>
  <si>
    <t>30SGA71BQ008</t>
  </si>
  <si>
    <t>Тр-д подвода пара к системе пожаротушения бункеров сырого угля №5÷8
BG3-30UHA-LBG-TM-25-67-013_13</t>
  </si>
  <si>
    <t>30SGA71BQ009</t>
  </si>
  <si>
    <t>Тр-д подвода пара к системе пожаротушения бункеров сырого угля №5÷8
BG3-30UHA-LBG-TM-25-67-013_14</t>
  </si>
  <si>
    <t>30SGA71BQ010</t>
  </si>
  <si>
    <t>Тр-д подвода пара к системе пожаротушения бункеров сырого угля №5÷8
BG3-30UHA-LBG-TM-25-67-013_15</t>
  </si>
  <si>
    <t>30SGA71BQ011</t>
  </si>
  <si>
    <t>Тр-д подвода пара к системе пожаротушения бункеров сырого угля №5÷8
BG3-30UHA-LBG-TM-25-67-013_16</t>
  </si>
  <si>
    <t>30SGA71BQ012 - 019</t>
  </si>
  <si>
    <t>Тр-д подвода пара к системе пожаротушения бункеров сырого угля №5÷8
BG3-30UHA-LBG-TM-25-67-013_17</t>
  </si>
  <si>
    <t>30SGA70BQ006</t>
  </si>
  <si>
    <t>Тр-д подвода пара к системе пожаротушения бункеров сырого угля №5÷8
BG3-30UHA-LBG-TM-25-67-013_18</t>
  </si>
  <si>
    <t>30SGA72BQ001</t>
  </si>
  <si>
    <t>Тр-д подвода пара к системе пожаротушения бункеров сырого угля №5÷8
BG3-30UHA-LBG-TM-25-67-013_19</t>
  </si>
  <si>
    <t>30SGA72BQ002</t>
  </si>
  <si>
    <t>Тр-д подвода пара к системе пожаротушения бункеров сырого угля №5÷8
BG3-30UHA-LBG-TM-25-67-013_20</t>
  </si>
  <si>
    <t>30SGA72BQ003</t>
  </si>
  <si>
    <t>Тр-д подвода пара к системе пожаротушения бункеров сырого угля №5÷8
BG3-30UHA-LBG-TM-25-67-013_21</t>
  </si>
  <si>
    <t>30SGA72BQ004</t>
  </si>
  <si>
    <t>Тр-д подвода пара к системе пожаротушения бункеров сырого угля №5÷8
BG3-30UHA-LBG-TM-25-67-013_22</t>
  </si>
  <si>
    <t>30SGA72BQ005</t>
  </si>
  <si>
    <t>Тр-д подвода пара к системе пожаротушения бункеров сырого угля №5÷8
BG3-30UHA-LBG-TM-25-67-013_23</t>
  </si>
  <si>
    <t>30SGA72BQ006</t>
  </si>
  <si>
    <t>Тр-д подвода пара к системе пожаротушения бункеров сырого угля №5÷8
BG3-30UHA-LBG-TM-25-67-013_24</t>
  </si>
  <si>
    <t>30SGA72BQ007</t>
  </si>
  <si>
    <t>Тр-д подвода пара к системе пожаротушения бункеров сырого угля №5÷8
BG3-30UHA-LBG-TM-25-67-013_25</t>
  </si>
  <si>
    <t>30SGA72BQ008</t>
  </si>
  <si>
    <t>Тр-д подвода пара к системе пожаротушения бункеров сырого угля №5÷8
BG3-30UHA-LBG-TM-25-67-013_26</t>
  </si>
  <si>
    <t>30SGA72BQ009</t>
  </si>
  <si>
    <t>Тр-д подвода пара к системе пожаротушения бункеров сырого угля №5÷8
BG3-30UHA-LBG-TM-25-67-013_27</t>
  </si>
  <si>
    <t>30SGA72BQ010 -017</t>
  </si>
  <si>
    <t>Тр-д подвода пара к системе пожаротушения бункеров сырого угля №5÷8
BG3-30UHA-LBG-TM-25-67-013_28</t>
  </si>
  <si>
    <t>30SGA73BQ003</t>
  </si>
  <si>
    <t>Тр-д подвода пара к системе пожаротушения бункеров сырого угля №5÷8
BG3-30UHA-LBG-TM-25-67-013_29</t>
  </si>
  <si>
    <t>30SGA73BQ002</t>
  </si>
  <si>
    <t>Тр-д подвода пара к системе пожаротушения бункеров сырого угля №5÷8
BG3-30UHA-LBG-TM-25-67-013_30</t>
  </si>
  <si>
    <t>Тр-д подвода пара к системе пожаротушения бункеров сырого угля №5÷8
BG3-30UHA-LBG-TM-25-67-013_31</t>
  </si>
  <si>
    <t>30SGA73BQ004</t>
  </si>
  <si>
    <t>Тр-д подвода пара к системе пожаротушения бункеров сырого угля №5÷8
BG3-30UHA-LBG-TM-25-67-013_32</t>
  </si>
  <si>
    <t>30SGA73BQ005</t>
  </si>
  <si>
    <t>Тр-д подвода пара к системе пожаротушения бункеров сырого угля №5÷8
BG3-30UHA-LBG-TM-25-67-013_33</t>
  </si>
  <si>
    <t>30SGA73BQ006 - 013</t>
  </si>
  <si>
    <t>Тр-д подвода пара к системе пожаротушения бункеров сырого угля №5÷8
BG3-30UHA-LBG-TM-25-67-013_34</t>
  </si>
  <si>
    <t>30SGA70BQ005</t>
  </si>
  <si>
    <t>Тр-д подвода пара к системе пожаротушения бункеров сырого угля №5÷8
BG3-30UHA-LBG-TM-25-67-013_35</t>
  </si>
  <si>
    <t>30SGA74BQ001</t>
  </si>
  <si>
    <t>Тр-д подвода пара к системе пожаротушения бункеров сырого угля №5÷8
BG3-30UHA-LBG-TM-25-67-013_36</t>
  </si>
  <si>
    <t>30SGA74BQ002</t>
  </si>
  <si>
    <t>Тр-д подвода пара к системе пожаротушения бункеров сырого угля №5÷8
BG3-30UHA-LBG-TM-25-67-013_37</t>
  </si>
  <si>
    <t>30SGA74BQ003</t>
  </si>
  <si>
    <t>Тр-д подвода пара к системе пожаротушения бункеров сырого угля №5÷8
BG3-30UHA-LBG-TM-25-67-013_38</t>
  </si>
  <si>
    <t>30SGA74BQ004</t>
  </si>
  <si>
    <t>Тр-д подвода пара к системе пожаротушения бункеров сырого угля №5÷8
BG3-30UHA-LBG-TM-25-67-013_39</t>
  </si>
  <si>
    <t>30SGA74BQ005</t>
  </si>
  <si>
    <t>Тр-д подвода пара к системе пожаротушения бункеров сырого угля №5÷8
BG3-30UHA-LBG-TM-25-67-013_40</t>
  </si>
  <si>
    <t>30SGA74BQ006 - 013</t>
  </si>
  <si>
    <t>Тр-д подвода пара к мазутным форсункам котла
BG3-30UHA-LBG-TM-25-67-014_01</t>
  </si>
  <si>
    <t>30HJM00BQ001</t>
  </si>
  <si>
    <t>Тр-д подвода пара к мазутным форсункам котла
BG3-30UHA-LBG-TM-25-67-014_02</t>
  </si>
  <si>
    <t>30HJM00BQ002</t>
  </si>
  <si>
    <t>Тр-д подвода пара к мазутным форсункам котла
BG3-30UHA-LBG-TM-25-67-014_03</t>
  </si>
  <si>
    <t>30HJM00BQ003</t>
  </si>
  <si>
    <t>Тр-д подвода пара к мазутным форсункам котла
BG3-30UHA-LBG-TM-25-67-014_04</t>
  </si>
  <si>
    <t>30HJM00BQ004</t>
  </si>
  <si>
    <t>Тр-д подвода пара к мазутным форсункам котла
BG3-30UHA-LBG-TM-25-67-014_05</t>
  </si>
  <si>
    <t>30HJM00BQ005</t>
  </si>
  <si>
    <t xml:space="preserve">Опора пружинная </t>
  </si>
  <si>
    <t>Тр-д подвода пара к мазутным форсункам котла
BG3-30UHA-LBG-TM-25-67-014_06</t>
  </si>
  <si>
    <t>30HJM00BQ006</t>
  </si>
  <si>
    <t>Тр-д подвода пара к мазутным форсункам котла
BG3-30UHA-LBG-TM-25-67-014_07</t>
  </si>
  <si>
    <t>30HJM00BQ007</t>
  </si>
  <si>
    <t>Тр-д подвода пара к мазутным форсункам котла
BG3-30UHA-LBG-TM-25-67-014_08</t>
  </si>
  <si>
    <t>30HJM00BQ008</t>
  </si>
  <si>
    <t xml:space="preserve">Подвеска пружинная </t>
  </si>
  <si>
    <t>Тр-д подвода пара к мазутным форсункам котла
BG3-30UHA-LBG-TM-25-67-014_09</t>
  </si>
  <si>
    <t>30HJM00BQ009</t>
  </si>
  <si>
    <t>Тр-д подвода пара к мазутным форсункам котла
BG3-30UHA-LBG-TM-25-67-014_10</t>
  </si>
  <si>
    <t>30HJM01BQ001</t>
  </si>
  <si>
    <t>Тр-д подвода пара к мазутным форсункам котла
BG3-30UHA-LBG-TM-25-67-014_11</t>
  </si>
  <si>
    <t>30HJM01BQ002</t>
  </si>
  <si>
    <t>Тр-д подвода пара к мазутным форсункам котла
BG3-30UHA-LBG-TM-25-67-014_12</t>
  </si>
  <si>
    <t>30HJM01BQ003</t>
  </si>
  <si>
    <t>Тр-д подвода пара к мазутным форсункам котла
BG3-30UHA-LBG-TM-25-67-014_13</t>
  </si>
  <si>
    <t>30HJM01BQ004</t>
  </si>
  <si>
    <t xml:space="preserve">Опора скользящая </t>
  </si>
  <si>
    <t>Тр-д подвода пара к мазутным форсункам котла
BG3-30UHA-LBG-TM-25-67-014_14</t>
  </si>
  <si>
    <t>30HJM01BQ005</t>
  </si>
  <si>
    <t>Тр-д подвода пара к мазутным форсункам котла
BG3-30UHA-LBG-TM-25-67-014_15</t>
  </si>
  <si>
    <t>30HJM01BQ006</t>
  </si>
  <si>
    <t>Тр-д подвода пара к мазутным форсункам котла
BG3-30UHA-LBG-TM-25-67-014_16</t>
  </si>
  <si>
    <t>30HJM02BQ001</t>
  </si>
  <si>
    <t>Тр-д подвода пара к мазутным форсункам котла
BG3-30UHA-LBG-TM-25-67-014_17</t>
  </si>
  <si>
    <t>30HJM02BQ002</t>
  </si>
  <si>
    <t>Тр-д подвода пара к мазутным форсункам котла
BG3-30UHA-LBG-TM-25-67-014_18</t>
  </si>
  <si>
    <t>30HJM02BQ003</t>
  </si>
  <si>
    <t xml:space="preserve">Опора </t>
  </si>
  <si>
    <t xml:space="preserve">BG3-30UHA-###-TM-35-65-007 </t>
  </si>
  <si>
    <t>57У</t>
  </si>
  <si>
    <t xml:space="preserve">Блок подвески </t>
  </si>
  <si>
    <t>57У по 01 ОСТ 34-10-724-93</t>
  </si>
  <si>
    <t>57У по 01 ОСТ 34-10-727-93</t>
  </si>
  <si>
    <t>Ушко</t>
  </si>
  <si>
    <t>Проушина</t>
  </si>
  <si>
    <t xml:space="preserve">Хомут </t>
  </si>
  <si>
    <t>BG3-30UHA-###-TM-35-65-013</t>
  </si>
  <si>
    <t>BG3-30UHA-###-TM-35-65-008</t>
  </si>
  <si>
    <t xml:space="preserve"> Ведущий инженер-технолог
отдела по монтажу котла и ВО "Э.ОН Инжиниринг" ОАО "Э.ОН Россия"
Новокрещенов В.А.
Тел.
+7(965)913-32-83</t>
  </si>
  <si>
    <t>Опоры трубопроводов низкого давления.Трубопроводы пара собственных нужд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</si>
  <si>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</si>
  <si>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</si>
  <si>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</si>
  <si>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</si>
  <si>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</si>
  <si>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</si>
  <si>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</si>
  <si>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</si>
  <si>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</si>
  <si>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</si>
  <si>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</si>
  <si>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</si>
  <si>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</si>
  <si>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</si>
  <si>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</si>
  <si>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</si>
  <si>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</si>
  <si>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</si>
  <si>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</si>
  <si>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</si>
  <si>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</si>
  <si>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</si>
  <si>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</si>
  <si>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</si>
  <si>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</si>
  <si>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</si>
  <si>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</si>
  <si>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</si>
  <si>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</si>
  <si>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</si>
  <si>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</si>
  <si>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</si>
  <si>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</si>
  <si>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</si>
  <si>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</si>
  <si>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</si>
  <si>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</si>
  <si>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</si>
  <si>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</si>
  <si>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</si>
  <si>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</si>
  <si>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</si>
  <si>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</si>
  <si>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</si>
  <si>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</si>
  <si>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</si>
  <si>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</si>
  <si>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</si>
  <si>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</si>
  <si>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</si>
  <si>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</si>
  <si>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</si>
  <si>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</si>
  <si>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</si>
  <si>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</si>
  <si>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</si>
  <si>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</si>
  <si>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</si>
  <si>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</si>
  <si>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</si>
  <si>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</si>
  <si>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</si>
  <si>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</si>
  <si>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</si>
  <si>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</si>
  <si>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</si>
  <si>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</si>
  <si>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</si>
  <si>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</si>
  <si>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</si>
  <si>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</si>
  <si>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</si>
  <si>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</si>
  <si>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</si>
  <si>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</si>
  <si>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</si>
  <si>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</si>
  <si>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</si>
  <si>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</si>
  <si>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</si>
  <si>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</si>
  <si>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</si>
  <si>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</si>
  <si>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</si>
  <si>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</si>
  <si>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</si>
  <si>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</si>
  <si>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</si>
  <si>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</si>
  <si>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</si>
  <si>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</si>
  <si>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</si>
  <si>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</si>
  <si>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</si>
  <si>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</si>
  <si>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</si>
  <si>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</si>
  <si>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</si>
  <si>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</si>
  <si>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</si>
  <si>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</si>
  <si>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</si>
  <si>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</si>
  <si>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</si>
  <si>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</si>
  <si>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</si>
  <si>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</si>
  <si>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</si>
  <si>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</si>
  <si>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</si>
  <si>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</si>
  <si>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</si>
  <si>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</si>
  <si>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</si>
  <si>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</si>
  <si>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</si>
  <si>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</si>
  <si>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</si>
  <si>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</si>
  <si>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</si>
  <si>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</si>
  <si>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</si>
  <si>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</si>
  <si>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</si>
  <si>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</si>
  <si>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</si>
  <si>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</si>
  <si>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</si>
  <si>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</si>
  <si>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</si>
  <si>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</si>
  <si>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</si>
  <si>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</si>
  <si>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</si>
  <si>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</si>
  <si>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</si>
  <si>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</si>
  <si>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</si>
  <si>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</si>
  <si>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</si>
  <si>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</si>
  <si>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</si>
  <si>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</si>
  <si>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</si>
  <si>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</si>
  <si>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</si>
  <si>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</si>
  <si>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</si>
  <si>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</si>
  <si>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</si>
  <si>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</si>
  <si>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</si>
  <si>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</si>
  <si>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</si>
  <si>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</si>
  <si>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</si>
  <si>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</si>
  <si>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</si>
  <si>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</si>
  <si>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</si>
  <si>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</si>
  <si>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</si>
  <si>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</si>
  <si>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</si>
  <si>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</si>
  <si>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</si>
  <si>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</si>
  <si>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</si>
  <si>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</si>
  <si>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</si>
  <si>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</si>
  <si>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</si>
  <si>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</si>
  <si>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</si>
  <si>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</si>
  <si>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</si>
  <si>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</si>
  <si>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</si>
  <si>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</si>
  <si>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</si>
  <si>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</si>
  <si>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</si>
  <si>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</si>
  <si>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</si>
  <si>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</si>
  <si>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</si>
  <si>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</si>
  <si>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</si>
  <si>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</si>
  <si>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</si>
  <si>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</si>
  <si>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</si>
  <si>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</si>
  <si>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</si>
  <si>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</si>
  <si>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</si>
  <si>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</si>
  <si>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</si>
  <si>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</si>
  <si>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</si>
  <si>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</si>
  <si>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</si>
  <si>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</si>
  <si>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</si>
  <si>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</si>
  <si>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</si>
  <si>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</si>
  <si>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</si>
  <si>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</si>
  <si>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</si>
  <si>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</si>
  <si>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</si>
  <si>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</si>
  <si>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</si>
  <si>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</si>
  <si>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</si>
  <si>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</si>
  <si>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</si>
  <si>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</si>
  <si>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</si>
  <si>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</si>
  <si>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</si>
  <si>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</si>
  <si>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</si>
  <si>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</si>
  <si>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</si>
  <si>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</si>
  <si>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</si>
  <si>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</si>
  <si>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</si>
  <si>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</si>
  <si>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</si>
  <si>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</si>
  <si>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</si>
  <si>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</si>
  <si>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</si>
  <si>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</si>
  <si>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</si>
  <si>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</si>
  <si>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</si>
  <si>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</si>
  <si>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</si>
  <si>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</si>
  <si>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</si>
  <si>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</si>
  <si>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</si>
  <si>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</si>
  <si>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</si>
  <si>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</si>
  <si>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</si>
  <si>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</si>
  <si>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</si>
  <si>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</si>
  <si>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</si>
  <si>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</si>
  <si>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</si>
  <si>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</si>
  <si>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</si>
  <si>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</si>
  <si>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</si>
  <si>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</si>
  <si>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</si>
  <si>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</si>
  <si>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</si>
  <si>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</si>
  <si>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</si>
  <si>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</si>
  <si>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</si>
  <si>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</si>
  <si>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</si>
  <si>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</si>
  <si>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</si>
  <si>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</si>
  <si>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</si>
  <si>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</si>
  <si>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</si>
  <si>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</si>
  <si>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</si>
  <si>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</si>
  <si>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</si>
  <si>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</si>
  <si>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</si>
  <si>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</si>
  <si>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</si>
  <si>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</si>
  <si>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</si>
  <si>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</si>
  <si>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</si>
  <si>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</si>
  <si>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</si>
  <si>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</si>
  <si>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</si>
  <si>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</si>
  <si>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</si>
  <si>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</si>
  <si>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</si>
  <si>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</si>
  <si>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</si>
  <si>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</si>
  <si>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</si>
  <si>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</si>
  <si>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</si>
  <si>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</si>
  <si>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</si>
  <si>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</si>
  <si>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</si>
  <si>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</si>
  <si>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</si>
  <si>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</si>
  <si>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</si>
  <si>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</si>
  <si>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</si>
  <si>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</si>
  <si>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</si>
  <si>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</si>
  <si>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</si>
  <si>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</si>
  <si>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</si>
  <si>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</si>
  <si>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</si>
  <si>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</si>
  <si>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</si>
  <si>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</si>
  <si>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</si>
  <si>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</si>
  <si>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</si>
  <si>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</si>
  <si>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</si>
  <si>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</si>
  <si>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</si>
  <si>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</si>
  <si>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</si>
  <si>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</si>
  <si>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</si>
  <si>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</si>
  <si>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</si>
  <si>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</si>
  <si>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</si>
  <si>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</si>
  <si>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</si>
  <si>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</si>
  <si>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</si>
  <si>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</si>
  <si>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</si>
  <si>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</si>
  <si>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</si>
  <si>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</si>
  <si>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</si>
  <si>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</si>
  <si>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</si>
  <si>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</si>
  <si>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</si>
  <si>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</si>
  <si>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</si>
  <si>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</si>
  <si>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</si>
  <si>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</si>
  <si>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</si>
  <si>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</si>
  <si>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</si>
  <si>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</si>
  <si>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</si>
  <si>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</si>
  <si>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</si>
  <si>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</si>
  <si>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</si>
  <si>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</si>
  <si>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</si>
  <si>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</si>
  <si>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</si>
  <si>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</si>
  <si>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</si>
  <si>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</si>
  <si>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</si>
  <si>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</si>
  <si>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</si>
  <si>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</si>
  <si>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</si>
  <si>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</si>
  <si>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</si>
  <si>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</si>
  <si>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</si>
  <si>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</si>
  <si>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</si>
  <si>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</si>
  <si>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</si>
  <si>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</si>
  <si>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</si>
  <si>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</si>
  <si>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</si>
  <si>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</si>
  <si>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</si>
  <si>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</si>
  <si>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</si>
  <si>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</si>
  <si>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</si>
  <si>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</si>
  <si>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</si>
  <si>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</si>
  <si>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</si>
  <si>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</si>
  <si>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</si>
  <si>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</si>
  <si>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</si>
  <si>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</si>
  <si>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</si>
  <si>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</si>
  <si>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</si>
  <si>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</si>
  <si>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</si>
  <si>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</si>
  <si>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</si>
  <si>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</si>
  <si>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</si>
  <si>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</si>
  <si>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</si>
  <si>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</si>
  <si>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</si>
  <si>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</si>
  <si>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</si>
  <si>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</si>
  <si>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</si>
  <si>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</si>
  <si>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</si>
  <si>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</si>
  <si>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</si>
  <si>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</si>
  <si>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</si>
  <si>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</si>
  <si>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</si>
  <si>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</si>
  <si>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</si>
  <si>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</si>
  <si>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</si>
  <si>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</si>
  <si>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</si>
  <si>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</si>
  <si>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</si>
  <si>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</si>
  <si>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</si>
  <si>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</si>
  <si>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</si>
  <si>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</si>
  <si>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</si>
  <si>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</si>
  <si>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</si>
  <si>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</si>
  <si>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</si>
  <si>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</si>
  <si>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</si>
  <si>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</si>
  <si>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</si>
  <si>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</si>
  <si>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</si>
  <si>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</si>
  <si>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</si>
  <si>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</si>
  <si>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</si>
  <si>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</si>
  <si>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</si>
  <si>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</si>
  <si>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</si>
  <si>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</si>
  <si>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</si>
  <si>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</si>
  <si>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</si>
  <si>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</si>
  <si>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</si>
  <si>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</si>
  <si>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</si>
  <si>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</si>
  <si>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</si>
  <si>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</si>
  <si>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</si>
  <si>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</si>
  <si>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</si>
  <si>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</si>
  <si>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</si>
  <si>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</si>
  <si>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</si>
  <si>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</si>
  <si>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</si>
  <si>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</si>
  <si>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</si>
  <si>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</si>
  <si>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</si>
  <si>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</si>
  <si>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</si>
  <si>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</si>
  <si>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</si>
  <si>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</si>
  <si>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</si>
  <si>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</si>
  <si>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</si>
  <si>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</si>
  <si>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</si>
  <si>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</si>
  <si>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</si>
  <si>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</si>
  <si>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</si>
  <si>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</si>
  <si>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</si>
  <si>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</si>
  <si>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</si>
  <si>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</si>
  <si>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</si>
  <si>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</si>
  <si>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</si>
  <si>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</si>
  <si>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</si>
  <si>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</si>
  <si>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</si>
  <si>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</si>
  <si>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</si>
  <si>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</si>
  <si>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</si>
  <si>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</si>
  <si>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</si>
  <si>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</si>
  <si>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</si>
  <si>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</si>
  <si>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</si>
  <si>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</si>
  <si>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</si>
  <si>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</si>
  <si>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</si>
  <si>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</si>
  <si>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</si>
  <si>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</si>
  <si>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</si>
  <si>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</si>
  <si>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</si>
  <si>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</si>
  <si>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</si>
  <si>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</si>
  <si>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</si>
  <si>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</si>
  <si>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</si>
  <si>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</si>
  <si>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</si>
  <si>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</si>
  <si>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</si>
  <si>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</si>
  <si>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</si>
  <si>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</si>
  <si>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</si>
  <si>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</si>
  <si>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</si>
  <si>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</si>
  <si>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</si>
  <si>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</si>
  <si>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</si>
  <si>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</si>
  <si>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</si>
  <si>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</si>
  <si>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</si>
  <si>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</si>
  <si>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</si>
  <si>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</si>
  <si>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</si>
  <si>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</si>
  <si>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</si>
  <si>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</si>
  <si>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</si>
  <si>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</si>
  <si>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</si>
  <si>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</si>
  <si>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</si>
  <si>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</si>
  <si>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</si>
  <si>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</si>
  <si>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И. о. зам. главного инженера по монтажу котла и ВО</t>
  </si>
  <si>
    <t>Заявка-спецификация № ___222___от___30_11_2014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</si>
</sst>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Arial"/>
      <family val="2"/>
      <charset val="204"/>
    </font>
    <font>
      <b/>
      <u/>
      <sz val="18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6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indexed="49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0" fillId="3" borderId="0" applyNumberFormat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Border="1" applyAlignment="1">
      <alignment wrapText="1"/>
    </xf>
    <xf numFmtId="0" fontId="2" fillId="0" borderId="0" xfId="0" applyFont="1" applyAlignment="1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wrapText="1"/>
    </xf>
    <xf numFmtId="0" fontId="6" fillId="0" borderId="0" xfId="0" applyFont="1" applyFill="1" applyBorder="1" applyAlignment="1">
      <alignment vertical="top" wrapText="1"/>
    </xf>
    <xf numFmtId="0" fontId="4" fillId="0" borderId="0" xfId="0" applyFont="1" applyAlignment="1">
      <alignment horizontal="center" vertical="center" wrapText="1"/>
    </xf>
    <xf numFmtId="14" fontId="6" fillId="0" borderId="0" xfId="0" applyNumberFormat="1" applyFont="1" applyFill="1" applyBorder="1" applyAlignment="1">
      <alignment vertical="top" wrapText="1"/>
    </xf>
    <xf numFmtId="14" fontId="6" fillId="2" borderId="4" xfId="0" applyNumberFormat="1" applyFont="1" applyFill="1" applyBorder="1" applyAlignment="1">
      <alignment horizontal="center" vertical="center" wrapText="1"/>
    </xf>
    <xf numFmtId="14" fontId="5" fillId="0" borderId="0" xfId="0" applyNumberFormat="1" applyFont="1"/>
    <xf numFmtId="14" fontId="3" fillId="0" borderId="0" xfId="0" applyNumberFormat="1" applyFont="1" applyBorder="1" applyAlignment="1">
      <alignment wrapText="1"/>
    </xf>
    <xf numFmtId="14" fontId="1" fillId="0" borderId="0" xfId="0" applyNumberFormat="1" applyFont="1"/>
    <xf numFmtId="0" fontId="10" fillId="0" borderId="0" xfId="0" applyFont="1" applyAlignment="1">
      <alignment vertical="center"/>
    </xf>
    <xf numFmtId="0" fontId="6" fillId="0" borderId="8" xfId="0" applyFont="1" applyBorder="1" applyAlignment="1">
      <alignment wrapText="1"/>
    </xf>
    <xf numFmtId="0" fontId="5" fillId="0" borderId="0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12" fillId="0" borderId="0" xfId="0" applyFont="1" applyBorder="1" applyAlignment="1">
      <alignment wrapText="1"/>
    </xf>
    <xf numFmtId="0" fontId="12" fillId="0" borderId="0" xfId="0" applyFont="1"/>
    <xf numFmtId="0" fontId="7" fillId="0" borderId="0" xfId="0" applyFont="1" applyFill="1" applyBorder="1" applyAlignment="1">
      <alignment vertical="top" wrapText="1"/>
    </xf>
    <xf numFmtId="14" fontId="7" fillId="0" borderId="0" xfId="0" applyNumberFormat="1" applyFont="1" applyFill="1" applyBorder="1" applyAlignment="1">
      <alignment vertical="top" wrapText="1"/>
    </xf>
    <xf numFmtId="0" fontId="14" fillId="0" borderId="0" xfId="0" applyFont="1" applyAlignment="1"/>
    <xf numFmtId="0" fontId="7" fillId="0" borderId="0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left" wrapText="1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 applyBorder="1"/>
    <xf numFmtId="0" fontId="19" fillId="0" borderId="0" xfId="0" applyFont="1" applyBorder="1" applyAlignment="1">
      <alignment wrapText="1"/>
    </xf>
    <xf numFmtId="14" fontId="19" fillId="0" borderId="0" xfId="0" applyNumberFormat="1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12" fillId="0" borderId="10" xfId="0" applyNumberFormat="1" applyFont="1" applyFill="1" applyBorder="1" applyAlignment="1">
      <alignment horizontal="center" vertical="center"/>
    </xf>
    <xf numFmtId="0" fontId="12" fillId="0" borderId="10" xfId="0" applyNumberFormat="1" applyFont="1" applyFill="1" applyBorder="1" applyAlignment="1">
      <alignment horizontal="center" vertical="center" wrapText="1"/>
    </xf>
    <xf numFmtId="0" fontId="12" fillId="0" borderId="10" xfId="0" applyNumberFormat="1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vertical="center" wrapText="1"/>
    </xf>
    <xf numFmtId="49" fontId="12" fillId="0" borderId="10" xfId="0" applyNumberFormat="1" applyFont="1" applyFill="1" applyBorder="1" applyAlignment="1">
      <alignment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2" fontId="12" fillId="0" borderId="10" xfId="0" applyNumberFormat="1" applyFont="1" applyBorder="1" applyAlignment="1">
      <alignment horizontal="center" vertical="center" wrapText="1"/>
    </xf>
    <xf numFmtId="14" fontId="12" fillId="0" borderId="10" xfId="0" applyNumberFormat="1" applyFont="1" applyFill="1" applyBorder="1" applyAlignment="1">
      <alignment horizontal="center" vertical="center"/>
    </xf>
    <xf numFmtId="1" fontId="12" fillId="0" borderId="10" xfId="0" applyNumberFormat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1" fontId="12" fillId="0" borderId="10" xfId="0" applyNumberFormat="1" applyFont="1" applyFill="1" applyBorder="1" applyAlignment="1">
      <alignment horizontal="center" vertical="center" wrapText="1"/>
    </xf>
    <xf numFmtId="2" fontId="12" fillId="0" borderId="10" xfId="0" applyNumberFormat="1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wrapText="1"/>
    </xf>
    <xf numFmtId="0" fontId="21" fillId="0" borderId="10" xfId="0" applyFont="1" applyBorder="1" applyAlignment="1"/>
    <xf numFmtId="0" fontId="5" fillId="0" borderId="10" xfId="0" applyFont="1" applyBorder="1" applyAlignment="1"/>
    <xf numFmtId="0" fontId="5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49" fontId="12" fillId="0" borderId="10" xfId="0" applyNumberFormat="1" applyFont="1" applyFill="1" applyBorder="1" applyAlignment="1">
      <alignment vertical="center"/>
    </xf>
    <xf numFmtId="49" fontId="12" fillId="0" borderId="10" xfId="0" applyNumberFormat="1" applyFont="1" applyFill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0" fillId="0" borderId="0" xfId="0" applyFont="1"/>
    <xf numFmtId="49" fontId="1" fillId="0" borderId="0" xfId="0" applyNumberFormat="1" applyFont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14" fontId="9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12" fillId="0" borderId="0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13" fillId="0" borderId="0" xfId="0" applyFont="1" applyFill="1" applyBorder="1" applyAlignment="1">
      <alignment horizontal="left" wrapText="1"/>
    </xf>
    <xf numFmtId="0" fontId="11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top" wrapText="1"/>
    </xf>
    <xf numFmtId="0" fontId="12" fillId="0" borderId="10" xfId="0" applyFont="1" applyFill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 wrapText="1"/>
    </xf>
    <xf numFmtId="0" fontId="12" fillId="0" borderId="9" xfId="0" applyFont="1" applyFill="1" applyBorder="1" applyAlignment="1">
      <alignment horizontal="center" vertical="top" wrapText="1"/>
    </xf>
    <xf numFmtId="0" fontId="12" fillId="0" borderId="6" xfId="0" applyFont="1" applyFill="1" applyBorder="1" applyAlignment="1">
      <alignment horizontal="center" vertical="top" wrapText="1"/>
    </xf>
  </cellXfs>
  <cellStyles count="2">
    <cellStyle name="Akzent5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70"/>
  <sheetViews>
    <sheetView tabSelected="1" showWhiteSpace="0" view="pageBreakPreview" topLeftCell="A842" zoomScale="60" zoomScaleNormal="55" zoomScalePageLayoutView="60" workbookViewId="0">
      <selection activeCell="U16" sqref="U16"/>
    </sheetView>
  </sheetViews>
  <sheetFormatPr defaultRowHeight="14.25" x14ac:dyDescent="0.2"/>
  <cols>
    <col min="1" max="1" width="10" style="2" customWidth="1"/>
    <col min="2" max="2" width="52.85546875" style="1" customWidth="1"/>
    <col min="3" max="3" width="16.5703125" style="1" customWidth="1"/>
    <col min="4" max="4" width="24.5703125" style="1" customWidth="1"/>
    <col min="5" max="5" width="14" style="1" customWidth="1"/>
    <col min="6" max="6" width="56.28515625" style="1" customWidth="1"/>
    <col min="7" max="7" width="8.42578125" style="1" customWidth="1"/>
    <col min="8" max="8" width="11.42578125" style="1" customWidth="1"/>
    <col min="9" max="9" width="10.140625" style="1" customWidth="1"/>
    <col min="10" max="10" width="16.7109375" style="1" customWidth="1"/>
    <col min="11" max="11" width="20.140625" style="21" customWidth="1"/>
    <col min="12" max="12" width="0.42578125" style="1" hidden="1" customWidth="1"/>
    <col min="13" max="13" width="0.7109375" style="1" hidden="1" customWidth="1"/>
    <col min="14" max="14" width="30.42578125" style="1" customWidth="1"/>
    <col min="15" max="15" width="36.5703125" style="1" customWidth="1"/>
    <col min="16" max="17" width="9.140625" style="1"/>
    <col min="18" max="18" width="11.140625" style="1" customWidth="1"/>
    <col min="19" max="19" width="11.28515625" style="1" customWidth="1"/>
    <col min="20" max="16384" width="9.140625" style="1"/>
  </cols>
  <sheetData>
    <row r="1" spans="1:31" ht="21" customHeight="1" x14ac:dyDescent="0.2"/>
    <row r="2" spans="1:31" ht="33" customHeight="1" x14ac:dyDescent="0.3">
      <c r="A2" s="9"/>
      <c r="B2" s="9"/>
      <c r="C2" s="10"/>
      <c r="D2" s="10"/>
      <c r="E2" s="10"/>
      <c r="F2" s="10"/>
      <c r="G2" s="10"/>
      <c r="H2" s="10"/>
      <c r="I2" s="10"/>
      <c r="J2" s="10"/>
      <c r="K2" s="17"/>
      <c r="L2" s="15"/>
      <c r="M2" s="15"/>
      <c r="N2" s="87" t="s">
        <v>26</v>
      </c>
      <c r="O2" s="87"/>
      <c r="P2" s="22"/>
    </row>
    <row r="3" spans="1:31" ht="33" customHeight="1" x14ac:dyDescent="0.3">
      <c r="A3" s="9"/>
      <c r="B3" s="9"/>
      <c r="C3" s="10"/>
      <c r="D3" s="10"/>
      <c r="E3" s="10"/>
      <c r="F3" s="10"/>
      <c r="G3" s="10"/>
      <c r="H3" s="10"/>
      <c r="I3" s="10"/>
      <c r="J3" s="10"/>
      <c r="K3" s="17"/>
      <c r="L3" s="15"/>
      <c r="M3" s="15"/>
      <c r="N3" s="87" t="s">
        <v>27</v>
      </c>
      <c r="O3" s="87"/>
      <c r="P3" s="87"/>
    </row>
    <row r="4" spans="1:31" ht="33.75" customHeight="1" x14ac:dyDescent="0.3">
      <c r="A4" s="25"/>
      <c r="B4" s="25"/>
      <c r="C4" s="26"/>
      <c r="D4" s="26"/>
      <c r="E4" s="26"/>
      <c r="F4" s="26"/>
      <c r="G4" s="26"/>
      <c r="H4" s="26"/>
      <c r="I4" s="26"/>
      <c r="J4" s="26"/>
      <c r="K4" s="29"/>
      <c r="L4" s="28"/>
      <c r="M4" s="28"/>
      <c r="N4" s="76" t="s">
        <v>28</v>
      </c>
      <c r="O4" s="76"/>
      <c r="P4" s="76"/>
    </row>
    <row r="5" spans="1:31" ht="39" customHeight="1" x14ac:dyDescent="0.35">
      <c r="A5" s="88"/>
      <c r="B5" s="88"/>
      <c r="C5" s="88"/>
      <c r="D5" s="26"/>
      <c r="E5" s="26"/>
      <c r="F5" s="26"/>
      <c r="G5" s="26"/>
      <c r="H5" s="26"/>
      <c r="I5" s="26"/>
      <c r="J5" s="26"/>
      <c r="K5" s="68"/>
      <c r="L5" s="28"/>
      <c r="M5" s="28"/>
      <c r="N5" s="76" t="s">
        <v>29</v>
      </c>
      <c r="O5" s="76"/>
      <c r="P5" s="30"/>
      <c r="Q5"/>
      <c r="R5"/>
      <c r="S5"/>
      <c r="T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</row>
    <row r="6" spans="1:31" ht="37.5" customHeight="1" x14ac:dyDescent="0.3">
      <c r="A6" s="88" t="s">
        <v>23</v>
      </c>
      <c r="B6" s="88"/>
      <c r="C6" s="88"/>
      <c r="D6" s="26"/>
      <c r="E6" s="26"/>
      <c r="F6" s="26"/>
      <c r="G6" s="26"/>
      <c r="H6" s="26"/>
      <c r="I6" s="26"/>
      <c r="J6" s="26"/>
      <c r="K6" s="68"/>
      <c r="L6" s="28"/>
      <c r="M6" s="28"/>
      <c r="N6" s="81" t="s">
        <v>25</v>
      </c>
      <c r="O6" s="81"/>
      <c r="P6" s="81"/>
      <c r="Q6"/>
      <c r="R6"/>
      <c r="S6"/>
      <c r="T6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30.75" customHeight="1" x14ac:dyDescent="0.3">
      <c r="A7" s="88" t="s">
        <v>22</v>
      </c>
      <c r="B7" s="88"/>
      <c r="C7" s="26"/>
      <c r="D7" s="26"/>
      <c r="E7" s="26"/>
      <c r="F7" s="26"/>
      <c r="G7" s="26"/>
      <c r="H7" s="26"/>
      <c r="I7" s="26"/>
      <c r="J7" s="26"/>
      <c r="K7" s="31"/>
      <c r="L7" s="28"/>
      <c r="M7" s="28"/>
      <c r="N7" s="32"/>
      <c r="O7" s="32"/>
      <c r="P7" s="32"/>
      <c r="Q7"/>
      <c r="R7"/>
      <c r="S7"/>
      <c r="T7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</row>
    <row r="8" spans="1:31" ht="30" customHeight="1" x14ac:dyDescent="0.25">
      <c r="A8" s="82" t="s">
        <v>2226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33"/>
      <c r="Q8"/>
      <c r="R8"/>
      <c r="S8"/>
      <c r="T8"/>
    </row>
    <row r="9" spans="1:31" ht="15.75" customHeight="1" x14ac:dyDescent="0.3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27"/>
      <c r="P9" s="33"/>
      <c r="Q9"/>
      <c r="R9"/>
      <c r="S9"/>
      <c r="T9"/>
    </row>
    <row r="10" spans="1:31" ht="39" customHeight="1" x14ac:dyDescent="0.3">
      <c r="A10" s="77" t="s">
        <v>15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/>
      <c r="Q10"/>
      <c r="R10"/>
      <c r="S10"/>
      <c r="T10"/>
    </row>
    <row r="11" spans="1:31" ht="46.5" customHeight="1" x14ac:dyDescent="0.3">
      <c r="A11" s="77" t="s">
        <v>16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/>
      <c r="Q11"/>
      <c r="R11"/>
      <c r="S11"/>
      <c r="T11"/>
    </row>
    <row r="12" spans="1:31" ht="33.75" customHeight="1" thickBot="1" x14ac:dyDescent="0.35">
      <c r="A12" s="80"/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"/>
      <c r="P12"/>
      <c r="Q12"/>
      <c r="R12"/>
      <c r="S12"/>
      <c r="T12"/>
    </row>
    <row r="13" spans="1:31" ht="116.25" customHeight="1" thickBot="1" x14ac:dyDescent="0.3">
      <c r="A13" s="11" t="s">
        <v>13</v>
      </c>
      <c r="B13" s="12" t="s">
        <v>3</v>
      </c>
      <c r="C13" s="12" t="s">
        <v>4</v>
      </c>
      <c r="D13" s="12" t="s">
        <v>5</v>
      </c>
      <c r="E13" s="12" t="s">
        <v>6</v>
      </c>
      <c r="F13" s="12" t="s">
        <v>7</v>
      </c>
      <c r="G13" s="12" t="s">
        <v>8</v>
      </c>
      <c r="H13" s="12" t="s">
        <v>9</v>
      </c>
      <c r="I13" s="12" t="s">
        <v>20</v>
      </c>
      <c r="J13" s="12" t="s">
        <v>21</v>
      </c>
      <c r="K13" s="18" t="s">
        <v>10</v>
      </c>
      <c r="L13" s="12" t="s">
        <v>0</v>
      </c>
      <c r="M13" s="12" t="s">
        <v>1</v>
      </c>
      <c r="N13" s="13" t="s">
        <v>11</v>
      </c>
      <c r="O13" s="12" t="s">
        <v>12</v>
      </c>
      <c r="P13"/>
      <c r="Q13"/>
      <c r="R13"/>
      <c r="S13"/>
      <c r="T13" s="6"/>
    </row>
    <row r="14" spans="1:31" ht="27" customHeight="1" x14ac:dyDescent="0.25">
      <c r="A14" s="42">
        <v>1</v>
      </c>
      <c r="B14" s="42">
        <v>2</v>
      </c>
      <c r="C14" s="42">
        <v>3</v>
      </c>
      <c r="D14" s="42">
        <v>4</v>
      </c>
      <c r="E14" s="42">
        <v>5</v>
      </c>
      <c r="F14" s="42">
        <v>6</v>
      </c>
      <c r="G14" s="42">
        <v>7</v>
      </c>
      <c r="H14" s="42">
        <v>8</v>
      </c>
      <c r="I14" s="42">
        <v>9</v>
      </c>
      <c r="J14" s="42">
        <v>10</v>
      </c>
      <c r="K14" s="43">
        <v>13</v>
      </c>
      <c r="L14" s="42">
        <v>13</v>
      </c>
      <c r="M14" s="42">
        <v>14</v>
      </c>
      <c r="N14" s="42">
        <v>15</v>
      </c>
      <c r="O14" s="42">
        <v>16</v>
      </c>
      <c r="P14"/>
      <c r="Q14"/>
      <c r="R14"/>
      <c r="S14"/>
      <c r="T14"/>
    </row>
    <row r="15" spans="1:31" ht="20.25" customHeight="1" x14ac:dyDescent="0.25">
      <c r="A15" s="44" t="s">
        <v>17</v>
      </c>
      <c r="B15" s="50" t="s">
        <v>220</v>
      </c>
      <c r="C15" s="50"/>
      <c r="D15" s="49"/>
      <c r="E15" s="50"/>
      <c r="F15" s="50" t="s">
        <v>33</v>
      </c>
      <c r="G15" s="51" t="s">
        <v>14</v>
      </c>
      <c r="H15" s="49">
        <v>1</v>
      </c>
      <c r="I15" s="52">
        <v>121.4</v>
      </c>
      <c r="J15" s="52">
        <f t="shared" ref="J15:J78" si="0">H15*I15</f>
        <v>121.4</v>
      </c>
      <c r="K15" s="53">
        <v>42004</v>
      </c>
      <c r="L15" s="49"/>
      <c r="M15" s="49"/>
      <c r="N15" s="89" t="s">
        <v>408</v>
      </c>
      <c r="O15" s="90" t="s">
        <v>407</v>
      </c>
      <c r="P15"/>
      <c r="Q15"/>
      <c r="R15"/>
      <c r="S15"/>
      <c r="T15"/>
    </row>
    <row r="16" spans="1:31" ht="20.25" customHeight="1" x14ac:dyDescent="0.25">
      <c r="A16" s="44" t="s">
        <v>18</v>
      </c>
      <c r="B16" s="50" t="s">
        <v>220</v>
      </c>
      <c r="C16" s="50"/>
      <c r="D16" s="49"/>
      <c r="E16" s="50"/>
      <c r="F16" s="50" t="s">
        <v>34</v>
      </c>
      <c r="G16" s="51" t="s">
        <v>14</v>
      </c>
      <c r="H16" s="49">
        <v>1</v>
      </c>
      <c r="I16" s="52">
        <v>78.400000000000006</v>
      </c>
      <c r="J16" s="52">
        <f t="shared" si="0"/>
        <v>78.400000000000006</v>
      </c>
      <c r="K16" s="53">
        <v>42004</v>
      </c>
      <c r="L16" s="49"/>
      <c r="M16" s="49"/>
      <c r="N16" s="89"/>
      <c r="O16" s="90"/>
      <c r="P16"/>
      <c r="Q16"/>
      <c r="R16"/>
      <c r="S16"/>
      <c r="T16"/>
    </row>
    <row r="17" spans="1:20" ht="20.25" customHeight="1" x14ac:dyDescent="0.25">
      <c r="A17" s="44" t="s">
        <v>222</v>
      </c>
      <c r="B17" s="50" t="s">
        <v>221</v>
      </c>
      <c r="C17" s="50"/>
      <c r="D17" s="49"/>
      <c r="E17" s="50"/>
      <c r="F17" s="50" t="s">
        <v>35</v>
      </c>
      <c r="G17" s="51" t="s">
        <v>14</v>
      </c>
      <c r="H17" s="49">
        <v>1</v>
      </c>
      <c r="I17" s="52">
        <v>172</v>
      </c>
      <c r="J17" s="52">
        <f t="shared" si="0"/>
        <v>172</v>
      </c>
      <c r="K17" s="53">
        <v>42004</v>
      </c>
      <c r="L17" s="49"/>
      <c r="M17" s="49"/>
      <c r="N17" s="89"/>
      <c r="O17" s="90"/>
      <c r="P17"/>
      <c r="Q17"/>
      <c r="R17"/>
      <c r="S17"/>
      <c r="T17"/>
    </row>
    <row r="18" spans="1:20" ht="20.25" customHeight="1" x14ac:dyDescent="0.25">
      <c r="A18" s="44" t="s">
        <v>223</v>
      </c>
      <c r="B18" s="50" t="s">
        <v>220</v>
      </c>
      <c r="C18" s="50"/>
      <c r="D18" s="49"/>
      <c r="E18" s="50"/>
      <c r="F18" s="50" t="s">
        <v>36</v>
      </c>
      <c r="G18" s="51" t="s">
        <v>14</v>
      </c>
      <c r="H18" s="49">
        <v>1</v>
      </c>
      <c r="I18" s="52">
        <v>54.9</v>
      </c>
      <c r="J18" s="52">
        <f t="shared" si="0"/>
        <v>54.9</v>
      </c>
      <c r="K18" s="53">
        <v>42004</v>
      </c>
      <c r="L18" s="49"/>
      <c r="M18" s="49"/>
      <c r="N18" s="89"/>
      <c r="O18" s="90"/>
      <c r="P18"/>
      <c r="Q18"/>
      <c r="R18"/>
      <c r="S18"/>
      <c r="T18"/>
    </row>
    <row r="19" spans="1:20" ht="20.25" customHeight="1" x14ac:dyDescent="0.25">
      <c r="A19" s="44" t="s">
        <v>224</v>
      </c>
      <c r="B19" s="50" t="s">
        <v>221</v>
      </c>
      <c r="C19" s="50"/>
      <c r="D19" s="49"/>
      <c r="E19" s="50"/>
      <c r="F19" s="50" t="s">
        <v>37</v>
      </c>
      <c r="G19" s="51" t="s">
        <v>14</v>
      </c>
      <c r="H19" s="49">
        <v>1</v>
      </c>
      <c r="I19" s="52">
        <v>171.7</v>
      </c>
      <c r="J19" s="52">
        <f t="shared" si="0"/>
        <v>171.7</v>
      </c>
      <c r="K19" s="53">
        <v>42004</v>
      </c>
      <c r="L19" s="49"/>
      <c r="M19" s="49"/>
      <c r="N19" s="89"/>
      <c r="O19" s="90"/>
      <c r="P19"/>
      <c r="Q19"/>
      <c r="R19"/>
      <c r="S19"/>
      <c r="T19"/>
    </row>
    <row r="20" spans="1:20" ht="20.25" customHeight="1" x14ac:dyDescent="0.25">
      <c r="A20" s="44" t="s">
        <v>225</v>
      </c>
      <c r="B20" s="50" t="s">
        <v>220</v>
      </c>
      <c r="C20" s="50"/>
      <c r="D20" s="49"/>
      <c r="E20" s="50"/>
      <c r="F20" s="50" t="s">
        <v>38</v>
      </c>
      <c r="G20" s="51" t="s">
        <v>14</v>
      </c>
      <c r="H20" s="49">
        <v>1</v>
      </c>
      <c r="I20" s="52">
        <v>54.9</v>
      </c>
      <c r="J20" s="52">
        <f t="shared" si="0"/>
        <v>54.9</v>
      </c>
      <c r="K20" s="53">
        <v>42004</v>
      </c>
      <c r="L20" s="49"/>
      <c r="M20" s="49"/>
      <c r="N20" s="89"/>
      <c r="O20" s="90"/>
      <c r="P20"/>
      <c r="Q20"/>
      <c r="R20"/>
      <c r="S20"/>
      <c r="T20"/>
    </row>
    <row r="21" spans="1:20" ht="20.25" customHeight="1" x14ac:dyDescent="0.25">
      <c r="A21" s="44" t="s">
        <v>226</v>
      </c>
      <c r="B21" s="50" t="s">
        <v>221</v>
      </c>
      <c r="C21" s="50"/>
      <c r="D21" s="49"/>
      <c r="E21" s="50"/>
      <c r="F21" s="50" t="s">
        <v>39</v>
      </c>
      <c r="G21" s="51" t="s">
        <v>14</v>
      </c>
      <c r="H21" s="49">
        <v>1</v>
      </c>
      <c r="I21" s="52">
        <v>176</v>
      </c>
      <c r="J21" s="52">
        <f t="shared" si="0"/>
        <v>176</v>
      </c>
      <c r="K21" s="53">
        <v>42004</v>
      </c>
      <c r="L21" s="49"/>
      <c r="M21" s="49"/>
      <c r="N21" s="89"/>
      <c r="O21" s="90"/>
      <c r="P21"/>
      <c r="Q21"/>
      <c r="R21"/>
      <c r="S21"/>
      <c r="T21"/>
    </row>
    <row r="22" spans="1:20" ht="20.25" customHeight="1" x14ac:dyDescent="0.25">
      <c r="A22" s="44" t="s">
        <v>227</v>
      </c>
      <c r="B22" s="50" t="s">
        <v>220</v>
      </c>
      <c r="C22" s="50"/>
      <c r="D22" s="49"/>
      <c r="E22" s="50"/>
      <c r="F22" s="50" t="s">
        <v>40</v>
      </c>
      <c r="G22" s="51" t="s">
        <v>14</v>
      </c>
      <c r="H22" s="49">
        <v>1</v>
      </c>
      <c r="I22" s="52">
        <v>121.7</v>
      </c>
      <c r="J22" s="52">
        <f t="shared" si="0"/>
        <v>121.7</v>
      </c>
      <c r="K22" s="53">
        <v>42004</v>
      </c>
      <c r="L22" s="49"/>
      <c r="M22" s="49"/>
      <c r="N22" s="89"/>
      <c r="O22" s="90"/>
      <c r="P22"/>
      <c r="Q22"/>
      <c r="R22"/>
      <c r="S22"/>
      <c r="T22"/>
    </row>
    <row r="23" spans="1:20" ht="20.25" customHeight="1" x14ac:dyDescent="0.25">
      <c r="A23" s="44" t="s">
        <v>228</v>
      </c>
      <c r="B23" s="50" t="s">
        <v>221</v>
      </c>
      <c r="C23" s="50"/>
      <c r="D23" s="49"/>
      <c r="E23" s="50"/>
      <c r="F23" s="50" t="s">
        <v>41</v>
      </c>
      <c r="G23" s="51" t="s">
        <v>14</v>
      </c>
      <c r="H23" s="49">
        <v>1</v>
      </c>
      <c r="I23" s="52">
        <v>64.5</v>
      </c>
      <c r="J23" s="52">
        <f t="shared" si="0"/>
        <v>64.5</v>
      </c>
      <c r="K23" s="53">
        <v>42004</v>
      </c>
      <c r="L23" s="49"/>
      <c r="M23" s="49"/>
      <c r="N23" s="89"/>
      <c r="O23" s="90"/>
      <c r="P23"/>
      <c r="Q23"/>
      <c r="R23"/>
      <c r="S23"/>
      <c r="T23"/>
    </row>
    <row r="24" spans="1:20" ht="20.25" customHeight="1" x14ac:dyDescent="0.25">
      <c r="A24" s="44" t="s">
        <v>229</v>
      </c>
      <c r="B24" s="50" t="s">
        <v>221</v>
      </c>
      <c r="C24" s="50"/>
      <c r="D24" s="49"/>
      <c r="E24" s="50"/>
      <c r="F24" s="50" t="s">
        <v>42</v>
      </c>
      <c r="G24" s="51" t="s">
        <v>14</v>
      </c>
      <c r="H24" s="49">
        <v>1</v>
      </c>
      <c r="I24" s="52">
        <v>6.9</v>
      </c>
      <c r="J24" s="52">
        <f t="shared" si="0"/>
        <v>6.9</v>
      </c>
      <c r="K24" s="53">
        <v>42004</v>
      </c>
      <c r="L24" s="49"/>
      <c r="M24" s="49"/>
      <c r="N24" s="89"/>
      <c r="O24" s="90"/>
      <c r="P24"/>
      <c r="Q24"/>
      <c r="R24"/>
      <c r="S24"/>
      <c r="T24"/>
    </row>
    <row r="25" spans="1:20" ht="20.25" customHeight="1" x14ac:dyDescent="0.25">
      <c r="A25" s="44" t="s">
        <v>230</v>
      </c>
      <c r="B25" s="50" t="s">
        <v>221</v>
      </c>
      <c r="C25" s="50"/>
      <c r="D25" s="49"/>
      <c r="E25" s="50"/>
      <c r="F25" s="50" t="s">
        <v>43</v>
      </c>
      <c r="G25" s="51" t="s">
        <v>14</v>
      </c>
      <c r="H25" s="49">
        <v>1</v>
      </c>
      <c r="I25" s="52">
        <v>6.9</v>
      </c>
      <c r="J25" s="52">
        <f t="shared" si="0"/>
        <v>6.9</v>
      </c>
      <c r="K25" s="53">
        <v>42004</v>
      </c>
      <c r="L25" s="49"/>
      <c r="M25" s="49"/>
      <c r="N25" s="89"/>
      <c r="O25" s="90"/>
      <c r="P25"/>
      <c r="Q25"/>
      <c r="R25"/>
      <c r="S25"/>
      <c r="T25"/>
    </row>
    <row r="26" spans="1:20" ht="20.25" customHeight="1" x14ac:dyDescent="0.25">
      <c r="A26" s="44" t="s">
        <v>231</v>
      </c>
      <c r="B26" s="50" t="s">
        <v>220</v>
      </c>
      <c r="C26" s="50"/>
      <c r="D26" s="49"/>
      <c r="E26" s="50"/>
      <c r="F26" s="50" t="s">
        <v>44</v>
      </c>
      <c r="G26" s="51" t="s">
        <v>14</v>
      </c>
      <c r="H26" s="49">
        <v>1</v>
      </c>
      <c r="I26" s="52">
        <v>6.2</v>
      </c>
      <c r="J26" s="52">
        <f t="shared" si="0"/>
        <v>6.2</v>
      </c>
      <c r="K26" s="53">
        <v>42004</v>
      </c>
      <c r="L26" s="49"/>
      <c r="M26" s="49"/>
      <c r="N26" s="89"/>
      <c r="O26" s="90"/>
      <c r="P26"/>
      <c r="Q26"/>
      <c r="R26"/>
      <c r="S26"/>
      <c r="T26"/>
    </row>
    <row r="27" spans="1:20" ht="20.25" customHeight="1" x14ac:dyDescent="0.25">
      <c r="A27" s="44" t="s">
        <v>232</v>
      </c>
      <c r="B27" s="50" t="s">
        <v>220</v>
      </c>
      <c r="C27" s="50"/>
      <c r="D27" s="49"/>
      <c r="E27" s="50"/>
      <c r="F27" s="50" t="s">
        <v>45</v>
      </c>
      <c r="G27" s="51" t="s">
        <v>14</v>
      </c>
      <c r="H27" s="49">
        <v>1</v>
      </c>
      <c r="I27" s="52">
        <v>9.6999999999999993</v>
      </c>
      <c r="J27" s="52">
        <f t="shared" si="0"/>
        <v>9.6999999999999993</v>
      </c>
      <c r="K27" s="53">
        <v>42004</v>
      </c>
      <c r="L27" s="49"/>
      <c r="M27" s="49"/>
      <c r="N27" s="89"/>
      <c r="O27" s="90"/>
      <c r="P27"/>
      <c r="Q27"/>
      <c r="R27"/>
      <c r="S27"/>
      <c r="T27"/>
    </row>
    <row r="28" spans="1:20" ht="20.25" customHeight="1" x14ac:dyDescent="0.25">
      <c r="A28" s="44" t="s">
        <v>233</v>
      </c>
      <c r="B28" s="50" t="s">
        <v>221</v>
      </c>
      <c r="C28" s="50"/>
      <c r="D28" s="49"/>
      <c r="E28" s="50"/>
      <c r="F28" s="50" t="s">
        <v>46</v>
      </c>
      <c r="G28" s="51" t="s">
        <v>14</v>
      </c>
      <c r="H28" s="49">
        <v>1</v>
      </c>
      <c r="I28" s="52">
        <v>14.1</v>
      </c>
      <c r="J28" s="52">
        <f t="shared" si="0"/>
        <v>14.1</v>
      </c>
      <c r="K28" s="53">
        <v>42004</v>
      </c>
      <c r="L28" s="49"/>
      <c r="M28" s="49"/>
      <c r="N28" s="89"/>
      <c r="O28" s="90"/>
      <c r="P28"/>
      <c r="Q28"/>
      <c r="R28"/>
      <c r="S28"/>
      <c r="T28"/>
    </row>
    <row r="29" spans="1:20" ht="20.25" customHeight="1" x14ac:dyDescent="0.25">
      <c r="A29" s="44" t="s">
        <v>234</v>
      </c>
      <c r="B29" s="50" t="s">
        <v>221</v>
      </c>
      <c r="C29" s="50"/>
      <c r="D29" s="49"/>
      <c r="E29" s="50"/>
      <c r="F29" s="50" t="s">
        <v>47</v>
      </c>
      <c r="G29" s="51" t="s">
        <v>14</v>
      </c>
      <c r="H29" s="49">
        <v>1</v>
      </c>
      <c r="I29" s="52">
        <v>7.9</v>
      </c>
      <c r="J29" s="52">
        <f t="shared" si="0"/>
        <v>7.9</v>
      </c>
      <c r="K29" s="53">
        <v>42004</v>
      </c>
      <c r="L29" s="49"/>
      <c r="M29" s="49"/>
      <c r="N29" s="89"/>
      <c r="O29" s="90"/>
      <c r="P29"/>
      <c r="Q29"/>
      <c r="R29"/>
      <c r="S29"/>
      <c r="T29"/>
    </row>
    <row r="30" spans="1:20" ht="20.25" customHeight="1" x14ac:dyDescent="0.25">
      <c r="A30" s="44" t="s">
        <v>235</v>
      </c>
      <c r="B30" s="50" t="s">
        <v>221</v>
      </c>
      <c r="C30" s="50"/>
      <c r="D30" s="49"/>
      <c r="E30" s="50"/>
      <c r="F30" s="50" t="s">
        <v>48</v>
      </c>
      <c r="G30" s="51" t="s">
        <v>14</v>
      </c>
      <c r="H30" s="49">
        <v>1</v>
      </c>
      <c r="I30" s="52">
        <v>9.5</v>
      </c>
      <c r="J30" s="52">
        <f t="shared" si="0"/>
        <v>9.5</v>
      </c>
      <c r="K30" s="53">
        <v>42004</v>
      </c>
      <c r="L30" s="49"/>
      <c r="M30" s="49"/>
      <c r="N30" s="89"/>
      <c r="O30" s="90"/>
      <c r="P30"/>
      <c r="Q30"/>
      <c r="R30"/>
      <c r="S30"/>
      <c r="T30"/>
    </row>
    <row r="31" spans="1:20" ht="20.25" customHeight="1" x14ac:dyDescent="0.25">
      <c r="A31" s="44" t="s">
        <v>236</v>
      </c>
      <c r="B31" s="50" t="s">
        <v>221</v>
      </c>
      <c r="C31" s="50"/>
      <c r="D31" s="49"/>
      <c r="E31" s="50"/>
      <c r="F31" s="50" t="s">
        <v>49</v>
      </c>
      <c r="G31" s="51" t="s">
        <v>14</v>
      </c>
      <c r="H31" s="49">
        <v>1</v>
      </c>
      <c r="I31" s="52">
        <v>8.8000000000000007</v>
      </c>
      <c r="J31" s="52">
        <f t="shared" si="0"/>
        <v>8.8000000000000007</v>
      </c>
      <c r="K31" s="53">
        <v>42004</v>
      </c>
      <c r="L31" s="49"/>
      <c r="M31" s="49"/>
      <c r="N31" s="89"/>
      <c r="O31" s="90"/>
      <c r="P31"/>
      <c r="Q31"/>
      <c r="R31"/>
      <c r="S31"/>
      <c r="T31"/>
    </row>
    <row r="32" spans="1:20" ht="20.25" customHeight="1" x14ac:dyDescent="0.25">
      <c r="A32" s="44" t="s">
        <v>237</v>
      </c>
      <c r="B32" s="50" t="s">
        <v>221</v>
      </c>
      <c r="C32" s="50"/>
      <c r="D32" s="49"/>
      <c r="E32" s="50"/>
      <c r="F32" s="50" t="s">
        <v>50</v>
      </c>
      <c r="G32" s="51" t="s">
        <v>14</v>
      </c>
      <c r="H32" s="49">
        <v>1</v>
      </c>
      <c r="I32" s="52">
        <v>17.5</v>
      </c>
      <c r="J32" s="52">
        <f t="shared" si="0"/>
        <v>17.5</v>
      </c>
      <c r="K32" s="53">
        <v>42004</v>
      </c>
      <c r="L32" s="49"/>
      <c r="M32" s="49"/>
      <c r="N32" s="89"/>
      <c r="O32" s="90"/>
      <c r="P32"/>
      <c r="Q32"/>
      <c r="R32"/>
      <c r="S32"/>
      <c r="T32"/>
    </row>
    <row r="33" spans="1:20" ht="20.25" customHeight="1" x14ac:dyDescent="0.25">
      <c r="A33" s="44" t="s">
        <v>238</v>
      </c>
      <c r="B33" s="50" t="s">
        <v>221</v>
      </c>
      <c r="C33" s="50"/>
      <c r="D33" s="49"/>
      <c r="E33" s="50"/>
      <c r="F33" s="50" t="s">
        <v>51</v>
      </c>
      <c r="G33" s="51" t="s">
        <v>14</v>
      </c>
      <c r="H33" s="49">
        <v>1</v>
      </c>
      <c r="I33" s="52">
        <v>17.5</v>
      </c>
      <c r="J33" s="52">
        <f t="shared" si="0"/>
        <v>17.5</v>
      </c>
      <c r="K33" s="53">
        <v>42004</v>
      </c>
      <c r="L33" s="49"/>
      <c r="M33" s="49"/>
      <c r="N33" s="89"/>
      <c r="O33" s="90"/>
      <c r="P33"/>
      <c r="Q33"/>
      <c r="R33"/>
      <c r="S33"/>
      <c r="T33"/>
    </row>
    <row r="34" spans="1:20" ht="20.25" customHeight="1" x14ac:dyDescent="0.25">
      <c r="A34" s="44" t="s">
        <v>239</v>
      </c>
      <c r="B34" s="50" t="s">
        <v>221</v>
      </c>
      <c r="C34" s="50"/>
      <c r="D34" s="49"/>
      <c r="E34" s="50"/>
      <c r="F34" s="50" t="s">
        <v>52</v>
      </c>
      <c r="G34" s="51" t="s">
        <v>14</v>
      </c>
      <c r="H34" s="49">
        <v>1</v>
      </c>
      <c r="I34" s="52">
        <v>17.5</v>
      </c>
      <c r="J34" s="52">
        <f t="shared" si="0"/>
        <v>17.5</v>
      </c>
      <c r="K34" s="53">
        <v>42004</v>
      </c>
      <c r="L34" s="49"/>
      <c r="M34" s="49"/>
      <c r="N34" s="89"/>
      <c r="O34" s="90"/>
      <c r="P34"/>
      <c r="Q34"/>
      <c r="R34"/>
      <c r="S34"/>
      <c r="T34"/>
    </row>
    <row r="35" spans="1:20" ht="20.25" customHeight="1" x14ac:dyDescent="0.25">
      <c r="A35" s="44" t="s">
        <v>240</v>
      </c>
      <c r="B35" s="50" t="s">
        <v>221</v>
      </c>
      <c r="C35" s="50"/>
      <c r="D35" s="49"/>
      <c r="E35" s="50"/>
      <c r="F35" s="50" t="s">
        <v>53</v>
      </c>
      <c r="G35" s="51" t="s">
        <v>14</v>
      </c>
      <c r="H35" s="49">
        <v>1</v>
      </c>
      <c r="I35" s="52">
        <v>4.9000000000000004</v>
      </c>
      <c r="J35" s="52">
        <f t="shared" si="0"/>
        <v>4.9000000000000004</v>
      </c>
      <c r="K35" s="53">
        <v>42004</v>
      </c>
      <c r="L35" s="49"/>
      <c r="M35" s="49"/>
      <c r="N35" s="89"/>
      <c r="O35" s="90"/>
      <c r="P35"/>
      <c r="Q35"/>
      <c r="R35"/>
      <c r="S35"/>
      <c r="T35"/>
    </row>
    <row r="36" spans="1:20" ht="20.25" customHeight="1" x14ac:dyDescent="0.25">
      <c r="A36" s="44" t="s">
        <v>241</v>
      </c>
      <c r="B36" s="50" t="s">
        <v>221</v>
      </c>
      <c r="C36" s="50"/>
      <c r="D36" s="49"/>
      <c r="E36" s="50"/>
      <c r="F36" s="50" t="s">
        <v>54</v>
      </c>
      <c r="G36" s="51" t="s">
        <v>14</v>
      </c>
      <c r="H36" s="49">
        <v>1</v>
      </c>
      <c r="I36" s="52">
        <v>26.5</v>
      </c>
      <c r="J36" s="52">
        <f t="shared" si="0"/>
        <v>26.5</v>
      </c>
      <c r="K36" s="53">
        <v>42004</v>
      </c>
      <c r="L36" s="49"/>
      <c r="M36" s="49"/>
      <c r="N36" s="89"/>
      <c r="O36" s="90"/>
      <c r="P36"/>
      <c r="Q36"/>
      <c r="R36"/>
      <c r="S36"/>
      <c r="T36"/>
    </row>
    <row r="37" spans="1:20" ht="20.25" customHeight="1" x14ac:dyDescent="0.25">
      <c r="A37" s="44" t="s">
        <v>242</v>
      </c>
      <c r="B37" s="50" t="s">
        <v>221</v>
      </c>
      <c r="C37" s="50"/>
      <c r="D37" s="49"/>
      <c r="E37" s="50"/>
      <c r="F37" s="50" t="s">
        <v>55</v>
      </c>
      <c r="G37" s="51" t="s">
        <v>14</v>
      </c>
      <c r="H37" s="49">
        <v>1</v>
      </c>
      <c r="I37" s="52">
        <v>26.5</v>
      </c>
      <c r="J37" s="52">
        <f t="shared" si="0"/>
        <v>26.5</v>
      </c>
      <c r="K37" s="53">
        <v>42004</v>
      </c>
      <c r="L37" s="49"/>
      <c r="M37" s="49"/>
      <c r="N37" s="89"/>
      <c r="O37" s="90"/>
      <c r="P37"/>
      <c r="Q37"/>
      <c r="R37"/>
      <c r="S37"/>
      <c r="T37"/>
    </row>
    <row r="38" spans="1:20" ht="20.25" customHeight="1" x14ac:dyDescent="0.25">
      <c r="A38" s="44" t="s">
        <v>243</v>
      </c>
      <c r="B38" s="50" t="s">
        <v>221</v>
      </c>
      <c r="C38" s="50"/>
      <c r="D38" s="49"/>
      <c r="E38" s="50"/>
      <c r="F38" s="50" t="s">
        <v>56</v>
      </c>
      <c r="G38" s="51" t="s">
        <v>14</v>
      </c>
      <c r="H38" s="49">
        <v>1</v>
      </c>
      <c r="I38" s="52">
        <v>26.5</v>
      </c>
      <c r="J38" s="52">
        <f t="shared" si="0"/>
        <v>26.5</v>
      </c>
      <c r="K38" s="53">
        <v>42004</v>
      </c>
      <c r="L38" s="49"/>
      <c r="M38" s="49"/>
      <c r="N38" s="89"/>
      <c r="O38" s="90"/>
      <c r="P38"/>
      <c r="Q38"/>
      <c r="R38"/>
      <c r="S38"/>
      <c r="T38"/>
    </row>
    <row r="39" spans="1:20" ht="20.25" customHeight="1" x14ac:dyDescent="0.25">
      <c r="A39" s="44" t="s">
        <v>244</v>
      </c>
      <c r="B39" s="50" t="s">
        <v>220</v>
      </c>
      <c r="C39" s="50"/>
      <c r="D39" s="49"/>
      <c r="E39" s="50"/>
      <c r="F39" s="50" t="s">
        <v>57</v>
      </c>
      <c r="G39" s="51" t="s">
        <v>14</v>
      </c>
      <c r="H39" s="49">
        <v>1</v>
      </c>
      <c r="I39" s="52">
        <v>8.9</v>
      </c>
      <c r="J39" s="52">
        <f t="shared" si="0"/>
        <v>8.9</v>
      </c>
      <c r="K39" s="53">
        <v>42004</v>
      </c>
      <c r="L39" s="49"/>
      <c r="M39" s="49"/>
      <c r="N39" s="89"/>
      <c r="O39" s="90"/>
      <c r="P39"/>
      <c r="Q39"/>
      <c r="R39"/>
      <c r="S39"/>
      <c r="T39"/>
    </row>
    <row r="40" spans="1:20" ht="20.25" customHeight="1" x14ac:dyDescent="0.25">
      <c r="A40" s="44" t="s">
        <v>245</v>
      </c>
      <c r="B40" s="50" t="s">
        <v>220</v>
      </c>
      <c r="C40" s="50"/>
      <c r="D40" s="49"/>
      <c r="E40" s="50"/>
      <c r="F40" s="50" t="s">
        <v>58</v>
      </c>
      <c r="G40" s="51" t="s">
        <v>14</v>
      </c>
      <c r="H40" s="49">
        <v>1</v>
      </c>
      <c r="I40" s="52">
        <v>3.6</v>
      </c>
      <c r="J40" s="52">
        <f t="shared" si="0"/>
        <v>3.6</v>
      </c>
      <c r="K40" s="53">
        <v>42004</v>
      </c>
      <c r="L40" s="49"/>
      <c r="M40" s="49"/>
      <c r="N40" s="89"/>
      <c r="O40" s="90"/>
      <c r="P40"/>
      <c r="Q40"/>
      <c r="R40"/>
      <c r="S40"/>
      <c r="T40"/>
    </row>
    <row r="41" spans="1:20" ht="20.25" customHeight="1" x14ac:dyDescent="0.25">
      <c r="A41" s="44" t="s">
        <v>246</v>
      </c>
      <c r="B41" s="50" t="s">
        <v>220</v>
      </c>
      <c r="C41" s="50"/>
      <c r="D41" s="49"/>
      <c r="E41" s="50"/>
      <c r="F41" s="50" t="s">
        <v>59</v>
      </c>
      <c r="G41" s="51" t="s">
        <v>14</v>
      </c>
      <c r="H41" s="49">
        <v>1</v>
      </c>
      <c r="I41" s="52">
        <v>3.6</v>
      </c>
      <c r="J41" s="52">
        <f t="shared" si="0"/>
        <v>3.6</v>
      </c>
      <c r="K41" s="53">
        <v>42004</v>
      </c>
      <c r="L41" s="49"/>
      <c r="M41" s="49"/>
      <c r="N41" s="89"/>
      <c r="O41" s="90"/>
      <c r="P41"/>
      <c r="Q41"/>
      <c r="R41"/>
      <c r="S41"/>
      <c r="T41"/>
    </row>
    <row r="42" spans="1:20" ht="20.25" customHeight="1" x14ac:dyDescent="0.25">
      <c r="A42" s="44" t="s">
        <v>247</v>
      </c>
      <c r="B42" s="50" t="s">
        <v>220</v>
      </c>
      <c r="C42" s="50"/>
      <c r="D42" s="49"/>
      <c r="E42" s="50"/>
      <c r="F42" s="50" t="s">
        <v>60</v>
      </c>
      <c r="G42" s="51" t="s">
        <v>14</v>
      </c>
      <c r="H42" s="49">
        <v>1</v>
      </c>
      <c r="I42" s="52">
        <v>3.6</v>
      </c>
      <c r="J42" s="52">
        <f t="shared" si="0"/>
        <v>3.6</v>
      </c>
      <c r="K42" s="53">
        <v>42004</v>
      </c>
      <c r="L42" s="49"/>
      <c r="M42" s="49"/>
      <c r="N42" s="89"/>
      <c r="O42" s="90"/>
      <c r="P42"/>
      <c r="Q42"/>
      <c r="R42"/>
      <c r="S42"/>
      <c r="T42"/>
    </row>
    <row r="43" spans="1:20" ht="20.25" customHeight="1" x14ac:dyDescent="0.25">
      <c r="A43" s="44" t="s">
        <v>248</v>
      </c>
      <c r="B43" s="50" t="s">
        <v>220</v>
      </c>
      <c r="C43" s="50"/>
      <c r="D43" s="49"/>
      <c r="E43" s="50"/>
      <c r="F43" s="50" t="s">
        <v>61</v>
      </c>
      <c r="G43" s="51" t="s">
        <v>14</v>
      </c>
      <c r="H43" s="49">
        <v>1</v>
      </c>
      <c r="I43" s="52">
        <v>5.3</v>
      </c>
      <c r="J43" s="52">
        <f t="shared" si="0"/>
        <v>5.3</v>
      </c>
      <c r="K43" s="53">
        <v>42004</v>
      </c>
      <c r="L43" s="49"/>
      <c r="M43" s="49"/>
      <c r="N43" s="89"/>
      <c r="O43" s="90"/>
      <c r="P43"/>
      <c r="Q43"/>
      <c r="R43"/>
      <c r="S43"/>
      <c r="T43"/>
    </row>
    <row r="44" spans="1:20" ht="20.25" customHeight="1" x14ac:dyDescent="0.25">
      <c r="A44" s="44" t="s">
        <v>249</v>
      </c>
      <c r="B44" s="50" t="s">
        <v>220</v>
      </c>
      <c r="C44" s="50"/>
      <c r="D44" s="49"/>
      <c r="E44" s="50"/>
      <c r="F44" s="50" t="s">
        <v>62</v>
      </c>
      <c r="G44" s="51" t="s">
        <v>14</v>
      </c>
      <c r="H44" s="49">
        <v>1</v>
      </c>
      <c r="I44" s="52">
        <v>7</v>
      </c>
      <c r="J44" s="52">
        <f t="shared" si="0"/>
        <v>7</v>
      </c>
      <c r="K44" s="53">
        <v>42004</v>
      </c>
      <c r="L44" s="49"/>
      <c r="M44" s="49"/>
      <c r="N44" s="89"/>
      <c r="O44" s="90"/>
      <c r="P44"/>
      <c r="Q44"/>
      <c r="R44"/>
      <c r="S44"/>
      <c r="T44"/>
    </row>
    <row r="45" spans="1:20" ht="20.25" customHeight="1" x14ac:dyDescent="0.25">
      <c r="A45" s="44" t="s">
        <v>250</v>
      </c>
      <c r="B45" s="50" t="s">
        <v>221</v>
      </c>
      <c r="C45" s="50"/>
      <c r="D45" s="49"/>
      <c r="E45" s="50"/>
      <c r="F45" s="50" t="s">
        <v>63</v>
      </c>
      <c r="G45" s="51" t="s">
        <v>14</v>
      </c>
      <c r="H45" s="49">
        <v>1</v>
      </c>
      <c r="I45" s="52">
        <v>20.8</v>
      </c>
      <c r="J45" s="52">
        <f t="shared" si="0"/>
        <v>20.8</v>
      </c>
      <c r="K45" s="53">
        <v>42004</v>
      </c>
      <c r="L45" s="49"/>
      <c r="M45" s="49"/>
      <c r="N45" s="89"/>
      <c r="O45" s="90"/>
      <c r="P45"/>
      <c r="Q45"/>
      <c r="R45"/>
      <c r="S45"/>
      <c r="T45"/>
    </row>
    <row r="46" spans="1:20" ht="20.25" customHeight="1" x14ac:dyDescent="0.25">
      <c r="A46" s="44" t="s">
        <v>251</v>
      </c>
      <c r="B46" s="50" t="s">
        <v>221</v>
      </c>
      <c r="C46" s="50"/>
      <c r="D46" s="49"/>
      <c r="E46" s="50"/>
      <c r="F46" s="50" t="s">
        <v>64</v>
      </c>
      <c r="G46" s="51" t="s">
        <v>14</v>
      </c>
      <c r="H46" s="49">
        <v>1</v>
      </c>
      <c r="I46" s="52">
        <v>20.8</v>
      </c>
      <c r="J46" s="52">
        <f t="shared" si="0"/>
        <v>20.8</v>
      </c>
      <c r="K46" s="53">
        <v>42004</v>
      </c>
      <c r="L46" s="49"/>
      <c r="M46" s="49"/>
      <c r="N46" s="89"/>
      <c r="O46" s="90"/>
      <c r="P46"/>
      <c r="Q46"/>
      <c r="R46"/>
      <c r="S46"/>
      <c r="T46"/>
    </row>
    <row r="47" spans="1:20" ht="20.25" customHeight="1" x14ac:dyDescent="0.25">
      <c r="A47" s="44" t="s">
        <v>252</v>
      </c>
      <c r="B47" s="50" t="s">
        <v>221</v>
      </c>
      <c r="C47" s="50"/>
      <c r="D47" s="49"/>
      <c r="E47" s="50"/>
      <c r="F47" s="50" t="s">
        <v>65</v>
      </c>
      <c r="G47" s="51" t="s">
        <v>14</v>
      </c>
      <c r="H47" s="49">
        <v>1</v>
      </c>
      <c r="I47" s="52">
        <v>21.6</v>
      </c>
      <c r="J47" s="52">
        <f t="shared" si="0"/>
        <v>21.6</v>
      </c>
      <c r="K47" s="53">
        <v>42004</v>
      </c>
      <c r="L47" s="49"/>
      <c r="M47" s="49"/>
      <c r="N47" s="89"/>
      <c r="O47" s="90"/>
      <c r="P47"/>
      <c r="Q47"/>
      <c r="R47"/>
      <c r="S47"/>
      <c r="T47"/>
    </row>
    <row r="48" spans="1:20" ht="20.25" customHeight="1" x14ac:dyDescent="0.25">
      <c r="A48" s="44" t="s">
        <v>253</v>
      </c>
      <c r="B48" s="50" t="s">
        <v>221</v>
      </c>
      <c r="C48" s="50"/>
      <c r="D48" s="49"/>
      <c r="E48" s="50"/>
      <c r="F48" s="50" t="s">
        <v>66</v>
      </c>
      <c r="G48" s="51" t="s">
        <v>14</v>
      </c>
      <c r="H48" s="49">
        <v>1</v>
      </c>
      <c r="I48" s="52">
        <v>7.6</v>
      </c>
      <c r="J48" s="52">
        <f t="shared" si="0"/>
        <v>7.6</v>
      </c>
      <c r="K48" s="53">
        <v>42004</v>
      </c>
      <c r="L48" s="49"/>
      <c r="M48" s="49"/>
      <c r="N48" s="89"/>
      <c r="O48" s="90"/>
      <c r="P48"/>
      <c r="Q48"/>
      <c r="R48"/>
      <c r="S48"/>
      <c r="T48"/>
    </row>
    <row r="49" spans="1:20" ht="20.25" customHeight="1" x14ac:dyDescent="0.25">
      <c r="A49" s="44" t="s">
        <v>254</v>
      </c>
      <c r="B49" s="50" t="s">
        <v>221</v>
      </c>
      <c r="C49" s="50"/>
      <c r="D49" s="49"/>
      <c r="E49" s="50"/>
      <c r="F49" s="50" t="s">
        <v>67</v>
      </c>
      <c r="G49" s="51" t="s">
        <v>14</v>
      </c>
      <c r="H49" s="49">
        <v>1</v>
      </c>
      <c r="I49" s="52">
        <v>7.6</v>
      </c>
      <c r="J49" s="52">
        <f t="shared" si="0"/>
        <v>7.6</v>
      </c>
      <c r="K49" s="53">
        <v>42004</v>
      </c>
      <c r="L49" s="49"/>
      <c r="M49" s="49"/>
      <c r="N49" s="89"/>
      <c r="O49" s="90"/>
      <c r="P49"/>
      <c r="Q49"/>
      <c r="R49"/>
      <c r="S49"/>
      <c r="T49"/>
    </row>
    <row r="50" spans="1:20" ht="20.25" customHeight="1" x14ac:dyDescent="0.25">
      <c r="A50" s="44" t="s">
        <v>255</v>
      </c>
      <c r="B50" s="50" t="s">
        <v>221</v>
      </c>
      <c r="C50" s="50"/>
      <c r="D50" s="49"/>
      <c r="E50" s="50"/>
      <c r="F50" s="50" t="s">
        <v>68</v>
      </c>
      <c r="G50" s="51" t="s">
        <v>14</v>
      </c>
      <c r="H50" s="49">
        <v>1</v>
      </c>
      <c r="I50" s="52">
        <v>7.6</v>
      </c>
      <c r="J50" s="52">
        <f t="shared" si="0"/>
        <v>7.6</v>
      </c>
      <c r="K50" s="53">
        <v>42004</v>
      </c>
      <c r="L50" s="49"/>
      <c r="M50" s="49"/>
      <c r="N50" s="89"/>
      <c r="O50" s="90"/>
      <c r="P50"/>
      <c r="Q50"/>
      <c r="R50"/>
      <c r="S50"/>
      <c r="T50"/>
    </row>
    <row r="51" spans="1:20" ht="20.25" customHeight="1" x14ac:dyDescent="0.25">
      <c r="A51" s="44" t="s">
        <v>256</v>
      </c>
      <c r="B51" s="50" t="s">
        <v>221</v>
      </c>
      <c r="C51" s="50"/>
      <c r="D51" s="49"/>
      <c r="E51" s="50"/>
      <c r="F51" s="50" t="s">
        <v>69</v>
      </c>
      <c r="G51" s="51" t="s">
        <v>14</v>
      </c>
      <c r="H51" s="49">
        <v>1</v>
      </c>
      <c r="I51" s="52">
        <v>7.6</v>
      </c>
      <c r="J51" s="52">
        <f t="shared" si="0"/>
        <v>7.6</v>
      </c>
      <c r="K51" s="53">
        <v>42004</v>
      </c>
      <c r="L51" s="49"/>
      <c r="M51" s="49"/>
      <c r="N51" s="89"/>
      <c r="O51" s="90"/>
      <c r="P51"/>
      <c r="Q51"/>
      <c r="R51"/>
      <c r="S51"/>
      <c r="T51"/>
    </row>
    <row r="52" spans="1:20" ht="20.25" customHeight="1" x14ac:dyDescent="0.25">
      <c r="A52" s="44" t="s">
        <v>257</v>
      </c>
      <c r="B52" s="50" t="s">
        <v>221</v>
      </c>
      <c r="C52" s="50"/>
      <c r="D52" s="49"/>
      <c r="E52" s="50"/>
      <c r="F52" s="50" t="s">
        <v>70</v>
      </c>
      <c r="G52" s="51" t="s">
        <v>14</v>
      </c>
      <c r="H52" s="49">
        <v>1</v>
      </c>
      <c r="I52" s="52">
        <v>28.2</v>
      </c>
      <c r="J52" s="52">
        <f t="shared" si="0"/>
        <v>28.2</v>
      </c>
      <c r="K52" s="53">
        <v>42004</v>
      </c>
      <c r="L52" s="49"/>
      <c r="M52" s="49"/>
      <c r="N52" s="89"/>
      <c r="O52" s="90"/>
      <c r="P52"/>
      <c r="Q52"/>
      <c r="R52"/>
      <c r="S52"/>
      <c r="T52"/>
    </row>
    <row r="53" spans="1:20" ht="20.25" customHeight="1" x14ac:dyDescent="0.25">
      <c r="A53" s="44" t="s">
        <v>258</v>
      </c>
      <c r="B53" s="50" t="s">
        <v>221</v>
      </c>
      <c r="C53" s="50"/>
      <c r="D53" s="49"/>
      <c r="E53" s="50"/>
      <c r="F53" s="50" t="s">
        <v>71</v>
      </c>
      <c r="G53" s="51" t="s">
        <v>14</v>
      </c>
      <c r="H53" s="49">
        <v>1</v>
      </c>
      <c r="I53" s="52">
        <v>28.2</v>
      </c>
      <c r="J53" s="52">
        <f t="shared" si="0"/>
        <v>28.2</v>
      </c>
      <c r="K53" s="53">
        <v>42004</v>
      </c>
      <c r="L53" s="49"/>
      <c r="M53" s="49"/>
      <c r="N53" s="89"/>
      <c r="O53" s="90"/>
      <c r="P53"/>
      <c r="Q53"/>
      <c r="R53"/>
      <c r="S53"/>
      <c r="T53"/>
    </row>
    <row r="54" spans="1:20" ht="20.25" customHeight="1" x14ac:dyDescent="0.25">
      <c r="A54" s="44" t="s">
        <v>259</v>
      </c>
      <c r="B54" s="50" t="s">
        <v>221</v>
      </c>
      <c r="C54" s="50"/>
      <c r="D54" s="49"/>
      <c r="E54" s="50"/>
      <c r="F54" s="50" t="s">
        <v>72</v>
      </c>
      <c r="G54" s="51" t="s">
        <v>14</v>
      </c>
      <c r="H54" s="49">
        <v>1</v>
      </c>
      <c r="I54" s="52">
        <v>28.2</v>
      </c>
      <c r="J54" s="52">
        <f t="shared" si="0"/>
        <v>28.2</v>
      </c>
      <c r="K54" s="53">
        <v>42004</v>
      </c>
      <c r="L54" s="49"/>
      <c r="M54" s="49"/>
      <c r="N54" s="89"/>
      <c r="O54" s="90"/>
      <c r="P54"/>
      <c r="Q54"/>
      <c r="R54"/>
      <c r="S54"/>
      <c r="T54"/>
    </row>
    <row r="55" spans="1:20" ht="20.25" customHeight="1" x14ac:dyDescent="0.25">
      <c r="A55" s="44" t="s">
        <v>260</v>
      </c>
      <c r="B55" s="50" t="s">
        <v>220</v>
      </c>
      <c r="C55" s="50"/>
      <c r="D55" s="49"/>
      <c r="E55" s="50"/>
      <c r="F55" s="50" t="s">
        <v>73</v>
      </c>
      <c r="G55" s="51" t="s">
        <v>14</v>
      </c>
      <c r="H55" s="49">
        <v>1</v>
      </c>
      <c r="I55" s="52">
        <v>3.3</v>
      </c>
      <c r="J55" s="52">
        <f t="shared" si="0"/>
        <v>3.3</v>
      </c>
      <c r="K55" s="53">
        <v>42004</v>
      </c>
      <c r="L55" s="49"/>
      <c r="M55" s="49"/>
      <c r="N55" s="89"/>
      <c r="O55" s="90"/>
      <c r="P55"/>
      <c r="Q55"/>
      <c r="R55"/>
      <c r="S55"/>
      <c r="T55"/>
    </row>
    <row r="56" spans="1:20" ht="20.25" customHeight="1" x14ac:dyDescent="0.25">
      <c r="A56" s="44" t="s">
        <v>261</v>
      </c>
      <c r="B56" s="50" t="s">
        <v>221</v>
      </c>
      <c r="C56" s="50"/>
      <c r="D56" s="49"/>
      <c r="E56" s="50"/>
      <c r="F56" s="50" t="s">
        <v>74</v>
      </c>
      <c r="G56" s="51" t="s">
        <v>14</v>
      </c>
      <c r="H56" s="49">
        <v>1</v>
      </c>
      <c r="I56" s="52">
        <v>7.3</v>
      </c>
      <c r="J56" s="52">
        <f t="shared" si="0"/>
        <v>7.3</v>
      </c>
      <c r="K56" s="53">
        <v>42004</v>
      </c>
      <c r="L56" s="49"/>
      <c r="M56" s="49"/>
      <c r="N56" s="89"/>
      <c r="O56" s="90"/>
      <c r="P56"/>
      <c r="Q56"/>
      <c r="R56"/>
      <c r="S56"/>
      <c r="T56"/>
    </row>
    <row r="57" spans="1:20" ht="20.25" customHeight="1" x14ac:dyDescent="0.25">
      <c r="A57" s="44" t="s">
        <v>262</v>
      </c>
      <c r="B57" s="50" t="s">
        <v>221</v>
      </c>
      <c r="C57" s="50"/>
      <c r="D57" s="49"/>
      <c r="E57" s="50"/>
      <c r="F57" s="50" t="s">
        <v>75</v>
      </c>
      <c r="G57" s="51" t="s">
        <v>14</v>
      </c>
      <c r="H57" s="49">
        <v>1</v>
      </c>
      <c r="I57" s="52">
        <v>7.3</v>
      </c>
      <c r="J57" s="52">
        <f t="shared" si="0"/>
        <v>7.3</v>
      </c>
      <c r="K57" s="53">
        <v>42004</v>
      </c>
      <c r="L57" s="49"/>
      <c r="M57" s="49"/>
      <c r="N57" s="89"/>
      <c r="O57" s="90"/>
      <c r="P57"/>
      <c r="Q57"/>
      <c r="R57"/>
      <c r="S57"/>
      <c r="T57"/>
    </row>
    <row r="58" spans="1:20" ht="20.25" customHeight="1" x14ac:dyDescent="0.25">
      <c r="A58" s="44" t="s">
        <v>263</v>
      </c>
      <c r="B58" s="50" t="s">
        <v>220</v>
      </c>
      <c r="C58" s="50"/>
      <c r="D58" s="49"/>
      <c r="E58" s="50"/>
      <c r="F58" s="50" t="s">
        <v>76</v>
      </c>
      <c r="G58" s="51" t="s">
        <v>14</v>
      </c>
      <c r="H58" s="49">
        <v>1</v>
      </c>
      <c r="I58" s="52">
        <v>5.3</v>
      </c>
      <c r="J58" s="52">
        <f t="shared" si="0"/>
        <v>5.3</v>
      </c>
      <c r="K58" s="53">
        <v>42004</v>
      </c>
      <c r="L58" s="49"/>
      <c r="M58" s="49"/>
      <c r="N58" s="89"/>
      <c r="O58" s="90"/>
      <c r="P58"/>
      <c r="Q58"/>
      <c r="R58"/>
      <c r="S58"/>
      <c r="T58"/>
    </row>
    <row r="59" spans="1:20" ht="20.25" customHeight="1" x14ac:dyDescent="0.25">
      <c r="A59" s="44" t="s">
        <v>264</v>
      </c>
      <c r="B59" s="50" t="s">
        <v>220</v>
      </c>
      <c r="C59" s="50"/>
      <c r="D59" s="49"/>
      <c r="E59" s="50"/>
      <c r="F59" s="50" t="s">
        <v>77</v>
      </c>
      <c r="G59" s="51" t="s">
        <v>14</v>
      </c>
      <c r="H59" s="49">
        <v>1</v>
      </c>
      <c r="I59" s="52">
        <v>7</v>
      </c>
      <c r="J59" s="52">
        <f t="shared" si="0"/>
        <v>7</v>
      </c>
      <c r="K59" s="53">
        <v>42004</v>
      </c>
      <c r="L59" s="49"/>
      <c r="M59" s="49"/>
      <c r="N59" s="89"/>
      <c r="O59" s="90"/>
      <c r="P59"/>
      <c r="Q59"/>
      <c r="R59"/>
      <c r="S59"/>
      <c r="T59"/>
    </row>
    <row r="60" spans="1:20" ht="20.25" customHeight="1" x14ac:dyDescent="0.25">
      <c r="A60" s="44" t="s">
        <v>265</v>
      </c>
      <c r="B60" s="50" t="s">
        <v>221</v>
      </c>
      <c r="C60" s="50"/>
      <c r="D60" s="49"/>
      <c r="E60" s="50"/>
      <c r="F60" s="50" t="s">
        <v>78</v>
      </c>
      <c r="G60" s="51" t="s">
        <v>14</v>
      </c>
      <c r="H60" s="49">
        <v>1</v>
      </c>
      <c r="I60" s="52">
        <v>20.8</v>
      </c>
      <c r="J60" s="52">
        <f t="shared" si="0"/>
        <v>20.8</v>
      </c>
      <c r="K60" s="53">
        <v>42004</v>
      </c>
      <c r="L60" s="49"/>
      <c r="M60" s="49"/>
      <c r="N60" s="89"/>
      <c r="O60" s="90"/>
      <c r="P60"/>
      <c r="Q60"/>
      <c r="R60"/>
      <c r="S60"/>
      <c r="T60"/>
    </row>
    <row r="61" spans="1:20" ht="20.25" customHeight="1" x14ac:dyDescent="0.25">
      <c r="A61" s="44" t="s">
        <v>266</v>
      </c>
      <c r="B61" s="50" t="s">
        <v>221</v>
      </c>
      <c r="C61" s="50"/>
      <c r="D61" s="49"/>
      <c r="E61" s="50"/>
      <c r="F61" s="50" t="s">
        <v>79</v>
      </c>
      <c r="G61" s="51" t="s">
        <v>14</v>
      </c>
      <c r="H61" s="49">
        <v>1</v>
      </c>
      <c r="I61" s="52">
        <v>26.9</v>
      </c>
      <c r="J61" s="52">
        <f t="shared" si="0"/>
        <v>26.9</v>
      </c>
      <c r="K61" s="53">
        <v>42004</v>
      </c>
      <c r="L61" s="49"/>
      <c r="M61" s="49"/>
      <c r="N61" s="89"/>
      <c r="O61" s="90"/>
      <c r="P61"/>
      <c r="Q61"/>
      <c r="R61"/>
      <c r="S61"/>
      <c r="T61"/>
    </row>
    <row r="62" spans="1:20" ht="20.25" customHeight="1" x14ac:dyDescent="0.25">
      <c r="A62" s="44" t="s">
        <v>267</v>
      </c>
      <c r="B62" s="50" t="s">
        <v>221</v>
      </c>
      <c r="C62" s="50"/>
      <c r="D62" s="49"/>
      <c r="E62" s="50"/>
      <c r="F62" s="50" t="s">
        <v>80</v>
      </c>
      <c r="G62" s="51" t="s">
        <v>14</v>
      </c>
      <c r="H62" s="49">
        <v>1</v>
      </c>
      <c r="I62" s="52">
        <v>26.9</v>
      </c>
      <c r="J62" s="52">
        <f t="shared" si="0"/>
        <v>26.9</v>
      </c>
      <c r="K62" s="53">
        <v>42004</v>
      </c>
      <c r="L62" s="49"/>
      <c r="M62" s="49"/>
      <c r="N62" s="89"/>
      <c r="O62" s="90"/>
      <c r="P62"/>
      <c r="Q62"/>
      <c r="R62"/>
      <c r="S62"/>
      <c r="T62"/>
    </row>
    <row r="63" spans="1:20" ht="20.25" customHeight="1" x14ac:dyDescent="0.25">
      <c r="A63" s="44" t="s">
        <v>268</v>
      </c>
      <c r="B63" s="50" t="s">
        <v>221</v>
      </c>
      <c r="C63" s="50"/>
      <c r="D63" s="49"/>
      <c r="E63" s="50"/>
      <c r="F63" s="50" t="s">
        <v>81</v>
      </c>
      <c r="G63" s="51" t="s">
        <v>14</v>
      </c>
      <c r="H63" s="49">
        <v>1</v>
      </c>
      <c r="I63" s="52">
        <v>27.2</v>
      </c>
      <c r="J63" s="52">
        <f t="shared" si="0"/>
        <v>27.2</v>
      </c>
      <c r="K63" s="53">
        <v>42004</v>
      </c>
      <c r="L63" s="49"/>
      <c r="M63" s="49"/>
      <c r="N63" s="89"/>
      <c r="O63" s="90"/>
      <c r="P63"/>
      <c r="Q63"/>
      <c r="R63"/>
      <c r="S63"/>
      <c r="T63"/>
    </row>
    <row r="64" spans="1:20" ht="20.25" customHeight="1" x14ac:dyDescent="0.25">
      <c r="A64" s="44" t="s">
        <v>269</v>
      </c>
      <c r="B64" s="50" t="s">
        <v>221</v>
      </c>
      <c r="C64" s="50"/>
      <c r="D64" s="49"/>
      <c r="E64" s="50"/>
      <c r="F64" s="50" t="s">
        <v>82</v>
      </c>
      <c r="G64" s="51" t="s">
        <v>14</v>
      </c>
      <c r="H64" s="49">
        <v>1</v>
      </c>
      <c r="I64" s="52">
        <v>20.100000000000001</v>
      </c>
      <c r="J64" s="52">
        <f t="shared" si="0"/>
        <v>20.100000000000001</v>
      </c>
      <c r="K64" s="53">
        <v>42004</v>
      </c>
      <c r="L64" s="49"/>
      <c r="M64" s="49"/>
      <c r="N64" s="89"/>
      <c r="O64" s="90"/>
      <c r="P64"/>
      <c r="Q64"/>
      <c r="R64"/>
      <c r="S64"/>
      <c r="T64"/>
    </row>
    <row r="65" spans="1:20" ht="20.25" customHeight="1" x14ac:dyDescent="0.25">
      <c r="A65" s="44" t="s">
        <v>270</v>
      </c>
      <c r="B65" s="50" t="s">
        <v>221</v>
      </c>
      <c r="C65" s="50"/>
      <c r="D65" s="49"/>
      <c r="E65" s="50"/>
      <c r="F65" s="50" t="s">
        <v>83</v>
      </c>
      <c r="G65" s="51" t="s">
        <v>14</v>
      </c>
      <c r="H65" s="49">
        <v>1</v>
      </c>
      <c r="I65" s="52">
        <v>20.100000000000001</v>
      </c>
      <c r="J65" s="52">
        <f t="shared" si="0"/>
        <v>20.100000000000001</v>
      </c>
      <c r="K65" s="53">
        <v>42004</v>
      </c>
      <c r="L65" s="49"/>
      <c r="M65" s="49"/>
      <c r="N65" s="89"/>
      <c r="O65" s="90"/>
      <c r="P65"/>
      <c r="Q65"/>
      <c r="R65"/>
      <c r="S65"/>
      <c r="T65"/>
    </row>
    <row r="66" spans="1:20" ht="20.25" customHeight="1" x14ac:dyDescent="0.25">
      <c r="A66" s="44" t="s">
        <v>271</v>
      </c>
      <c r="B66" s="50" t="s">
        <v>221</v>
      </c>
      <c r="C66" s="50"/>
      <c r="D66" s="49"/>
      <c r="E66" s="50"/>
      <c r="F66" s="50" t="s">
        <v>84</v>
      </c>
      <c r="G66" s="51" t="s">
        <v>14</v>
      </c>
      <c r="H66" s="49">
        <v>1</v>
      </c>
      <c r="I66" s="52">
        <v>20.100000000000001</v>
      </c>
      <c r="J66" s="52">
        <f t="shared" si="0"/>
        <v>20.100000000000001</v>
      </c>
      <c r="K66" s="53">
        <v>42004</v>
      </c>
      <c r="L66" s="49"/>
      <c r="M66" s="49"/>
      <c r="N66" s="89"/>
      <c r="O66" s="90"/>
      <c r="P66"/>
      <c r="Q66"/>
      <c r="R66"/>
      <c r="S66"/>
      <c r="T66"/>
    </row>
    <row r="67" spans="1:20" ht="20.25" customHeight="1" x14ac:dyDescent="0.25">
      <c r="A67" s="44" t="s">
        <v>272</v>
      </c>
      <c r="B67" s="50" t="s">
        <v>221</v>
      </c>
      <c r="C67" s="50"/>
      <c r="D67" s="49"/>
      <c r="E67" s="50"/>
      <c r="F67" s="50" t="s">
        <v>85</v>
      </c>
      <c r="G67" s="51" t="s">
        <v>14</v>
      </c>
      <c r="H67" s="49">
        <v>1</v>
      </c>
      <c r="I67" s="52">
        <v>14.8</v>
      </c>
      <c r="J67" s="52">
        <f t="shared" si="0"/>
        <v>14.8</v>
      </c>
      <c r="K67" s="53">
        <v>42004</v>
      </c>
      <c r="L67" s="49"/>
      <c r="M67" s="49"/>
      <c r="N67" s="89"/>
      <c r="O67" s="90"/>
      <c r="P67"/>
      <c r="Q67"/>
      <c r="R67"/>
      <c r="S67"/>
      <c r="T67"/>
    </row>
    <row r="68" spans="1:20" ht="20.25" customHeight="1" x14ac:dyDescent="0.25">
      <c r="A68" s="44" t="s">
        <v>273</v>
      </c>
      <c r="B68" s="50" t="s">
        <v>221</v>
      </c>
      <c r="C68" s="50"/>
      <c r="D68" s="49"/>
      <c r="E68" s="50"/>
      <c r="F68" s="50" t="s">
        <v>86</v>
      </c>
      <c r="G68" s="51" t="s">
        <v>14</v>
      </c>
      <c r="H68" s="49">
        <v>1</v>
      </c>
      <c r="I68" s="52">
        <v>16.399999999999999</v>
      </c>
      <c r="J68" s="52">
        <f t="shared" si="0"/>
        <v>16.399999999999999</v>
      </c>
      <c r="K68" s="53">
        <v>42004</v>
      </c>
      <c r="L68" s="49"/>
      <c r="M68" s="49"/>
      <c r="N68" s="89"/>
      <c r="O68" s="90"/>
      <c r="P68"/>
      <c r="Q68"/>
      <c r="R68"/>
      <c r="S68"/>
      <c r="T68"/>
    </row>
    <row r="69" spans="1:20" ht="20.25" customHeight="1" x14ac:dyDescent="0.25">
      <c r="A69" s="44" t="s">
        <v>274</v>
      </c>
      <c r="B69" s="50" t="s">
        <v>220</v>
      </c>
      <c r="C69" s="50"/>
      <c r="D69" s="49"/>
      <c r="E69" s="50"/>
      <c r="F69" s="50" t="s">
        <v>87</v>
      </c>
      <c r="G69" s="51" t="s">
        <v>14</v>
      </c>
      <c r="H69" s="49">
        <v>1</v>
      </c>
      <c r="I69" s="52">
        <v>6.6</v>
      </c>
      <c r="J69" s="52">
        <f t="shared" si="0"/>
        <v>6.6</v>
      </c>
      <c r="K69" s="53">
        <v>42004</v>
      </c>
      <c r="L69" s="49"/>
      <c r="M69" s="49"/>
      <c r="N69" s="89"/>
      <c r="O69" s="90"/>
      <c r="P69"/>
      <c r="Q69"/>
      <c r="R69"/>
      <c r="S69"/>
      <c r="T69"/>
    </row>
    <row r="70" spans="1:20" ht="20.25" customHeight="1" x14ac:dyDescent="0.25">
      <c r="A70" s="44" t="s">
        <v>275</v>
      </c>
      <c r="B70" s="50" t="s">
        <v>220</v>
      </c>
      <c r="C70" s="50"/>
      <c r="D70" s="49"/>
      <c r="E70" s="50"/>
      <c r="F70" s="50" t="s">
        <v>88</v>
      </c>
      <c r="G70" s="51" t="s">
        <v>14</v>
      </c>
      <c r="H70" s="49">
        <v>1</v>
      </c>
      <c r="I70" s="52">
        <v>9.6999999999999993</v>
      </c>
      <c r="J70" s="52">
        <f t="shared" si="0"/>
        <v>9.6999999999999993</v>
      </c>
      <c r="K70" s="53">
        <v>42004</v>
      </c>
      <c r="L70" s="49"/>
      <c r="M70" s="49"/>
      <c r="N70" s="89"/>
      <c r="O70" s="90"/>
      <c r="P70"/>
      <c r="Q70"/>
      <c r="R70"/>
      <c r="S70"/>
      <c r="T70"/>
    </row>
    <row r="71" spans="1:20" ht="20.25" customHeight="1" x14ac:dyDescent="0.25">
      <c r="A71" s="44" t="s">
        <v>276</v>
      </c>
      <c r="B71" s="50" t="s">
        <v>221</v>
      </c>
      <c r="C71" s="50"/>
      <c r="D71" s="49"/>
      <c r="E71" s="50"/>
      <c r="F71" s="50" t="s">
        <v>89</v>
      </c>
      <c r="G71" s="51" t="s">
        <v>14</v>
      </c>
      <c r="H71" s="49">
        <v>1</v>
      </c>
      <c r="I71" s="52">
        <v>14.1</v>
      </c>
      <c r="J71" s="52">
        <f t="shared" si="0"/>
        <v>14.1</v>
      </c>
      <c r="K71" s="53">
        <v>42004</v>
      </c>
      <c r="L71" s="49"/>
      <c r="M71" s="49"/>
      <c r="N71" s="89"/>
      <c r="O71" s="90"/>
      <c r="P71"/>
      <c r="Q71"/>
      <c r="R71"/>
      <c r="S71"/>
      <c r="T71"/>
    </row>
    <row r="72" spans="1:20" ht="20.25" customHeight="1" x14ac:dyDescent="0.25">
      <c r="A72" s="44" t="s">
        <v>277</v>
      </c>
      <c r="B72" s="50" t="s">
        <v>221</v>
      </c>
      <c r="C72" s="50"/>
      <c r="D72" s="49"/>
      <c r="E72" s="50"/>
      <c r="F72" s="50" t="s">
        <v>90</v>
      </c>
      <c r="G72" s="51" t="s">
        <v>14</v>
      </c>
      <c r="H72" s="49">
        <v>1</v>
      </c>
      <c r="I72" s="52">
        <v>8.3000000000000007</v>
      </c>
      <c r="J72" s="52">
        <f t="shared" si="0"/>
        <v>8.3000000000000007</v>
      </c>
      <c r="K72" s="53">
        <v>42004</v>
      </c>
      <c r="L72" s="49"/>
      <c r="M72" s="49"/>
      <c r="N72" s="89"/>
      <c r="O72" s="90"/>
      <c r="P72"/>
      <c r="Q72"/>
      <c r="R72"/>
      <c r="S72"/>
      <c r="T72"/>
    </row>
    <row r="73" spans="1:20" ht="20.25" customHeight="1" x14ac:dyDescent="0.25">
      <c r="A73" s="44" t="s">
        <v>278</v>
      </c>
      <c r="B73" s="50" t="s">
        <v>221</v>
      </c>
      <c r="C73" s="50"/>
      <c r="D73" s="49"/>
      <c r="E73" s="50"/>
      <c r="F73" s="50" t="s">
        <v>91</v>
      </c>
      <c r="G73" s="51" t="s">
        <v>14</v>
      </c>
      <c r="H73" s="49">
        <v>1</v>
      </c>
      <c r="I73" s="52">
        <v>9.5</v>
      </c>
      <c r="J73" s="52">
        <f t="shared" si="0"/>
        <v>9.5</v>
      </c>
      <c r="K73" s="53">
        <v>42004</v>
      </c>
      <c r="L73" s="49"/>
      <c r="M73" s="49"/>
      <c r="N73" s="89"/>
      <c r="O73" s="90"/>
      <c r="P73"/>
      <c r="Q73"/>
      <c r="R73"/>
      <c r="S73"/>
      <c r="T73"/>
    </row>
    <row r="74" spans="1:20" ht="20.25" customHeight="1" x14ac:dyDescent="0.25">
      <c r="A74" s="44" t="s">
        <v>279</v>
      </c>
      <c r="B74" s="50" t="s">
        <v>220</v>
      </c>
      <c r="C74" s="50"/>
      <c r="D74" s="49"/>
      <c r="E74" s="50"/>
      <c r="F74" s="50" t="s">
        <v>92</v>
      </c>
      <c r="G74" s="51" t="s">
        <v>14</v>
      </c>
      <c r="H74" s="49">
        <v>1</v>
      </c>
      <c r="I74" s="52">
        <v>40.799999999999997</v>
      </c>
      <c r="J74" s="52">
        <f t="shared" si="0"/>
        <v>40.799999999999997</v>
      </c>
      <c r="K74" s="53">
        <v>42004</v>
      </c>
      <c r="L74" s="49"/>
      <c r="M74" s="49"/>
      <c r="N74" s="89"/>
      <c r="O74" s="90"/>
      <c r="P74"/>
      <c r="Q74"/>
      <c r="R74"/>
      <c r="S74"/>
      <c r="T74"/>
    </row>
    <row r="75" spans="1:20" ht="20.25" customHeight="1" x14ac:dyDescent="0.25">
      <c r="A75" s="44" t="s">
        <v>280</v>
      </c>
      <c r="B75" s="50" t="s">
        <v>220</v>
      </c>
      <c r="C75" s="50"/>
      <c r="D75" s="49"/>
      <c r="E75" s="50"/>
      <c r="F75" s="50" t="s">
        <v>93</v>
      </c>
      <c r="G75" s="51" t="s">
        <v>14</v>
      </c>
      <c r="H75" s="49">
        <v>1</v>
      </c>
      <c r="I75" s="52">
        <v>13.4</v>
      </c>
      <c r="J75" s="52">
        <f t="shared" si="0"/>
        <v>13.4</v>
      </c>
      <c r="K75" s="53">
        <v>42004</v>
      </c>
      <c r="L75" s="49"/>
      <c r="M75" s="49"/>
      <c r="N75" s="89"/>
      <c r="O75" s="90"/>
      <c r="P75"/>
      <c r="Q75"/>
      <c r="R75"/>
      <c r="S75"/>
      <c r="T75"/>
    </row>
    <row r="76" spans="1:20" ht="20.25" customHeight="1" x14ac:dyDescent="0.25">
      <c r="A76" s="44" t="s">
        <v>281</v>
      </c>
      <c r="B76" s="50" t="s">
        <v>221</v>
      </c>
      <c r="C76" s="50"/>
      <c r="D76" s="49"/>
      <c r="E76" s="50"/>
      <c r="F76" s="50" t="s">
        <v>94</v>
      </c>
      <c r="G76" s="51" t="s">
        <v>14</v>
      </c>
      <c r="H76" s="49">
        <v>1</v>
      </c>
      <c r="I76" s="52">
        <v>37.5</v>
      </c>
      <c r="J76" s="52">
        <f t="shared" si="0"/>
        <v>37.5</v>
      </c>
      <c r="K76" s="53">
        <v>42004</v>
      </c>
      <c r="L76" s="49"/>
      <c r="M76" s="49"/>
      <c r="N76" s="89"/>
      <c r="O76" s="90"/>
      <c r="P76"/>
      <c r="Q76"/>
      <c r="R76"/>
      <c r="S76"/>
      <c r="T76"/>
    </row>
    <row r="77" spans="1:20" ht="20.25" customHeight="1" x14ac:dyDescent="0.25">
      <c r="A77" s="44" t="s">
        <v>282</v>
      </c>
      <c r="B77" s="50" t="s">
        <v>221</v>
      </c>
      <c r="C77" s="50"/>
      <c r="D77" s="49"/>
      <c r="E77" s="50"/>
      <c r="F77" s="50" t="s">
        <v>95</v>
      </c>
      <c r="G77" s="51" t="s">
        <v>14</v>
      </c>
      <c r="H77" s="49">
        <v>1</v>
      </c>
      <c r="I77" s="52">
        <v>17.2</v>
      </c>
      <c r="J77" s="52">
        <f t="shared" si="0"/>
        <v>17.2</v>
      </c>
      <c r="K77" s="53">
        <v>42004</v>
      </c>
      <c r="L77" s="49"/>
      <c r="M77" s="49"/>
      <c r="N77" s="89"/>
      <c r="O77" s="90"/>
      <c r="P77"/>
      <c r="Q77"/>
      <c r="R77"/>
      <c r="S77"/>
      <c r="T77"/>
    </row>
    <row r="78" spans="1:20" ht="20.25" customHeight="1" x14ac:dyDescent="0.25">
      <c r="A78" s="44" t="s">
        <v>283</v>
      </c>
      <c r="B78" s="50" t="s">
        <v>221</v>
      </c>
      <c r="C78" s="50"/>
      <c r="D78" s="49"/>
      <c r="E78" s="50"/>
      <c r="F78" s="50" t="s">
        <v>96</v>
      </c>
      <c r="G78" s="51" t="s">
        <v>14</v>
      </c>
      <c r="H78" s="49">
        <v>1</v>
      </c>
      <c r="I78" s="52">
        <v>26.9</v>
      </c>
      <c r="J78" s="52">
        <f t="shared" si="0"/>
        <v>26.9</v>
      </c>
      <c r="K78" s="53">
        <v>42004</v>
      </c>
      <c r="L78" s="49"/>
      <c r="M78" s="49"/>
      <c r="N78" s="89"/>
      <c r="O78" s="90"/>
      <c r="P78"/>
      <c r="Q78"/>
      <c r="R78"/>
      <c r="S78"/>
      <c r="T78"/>
    </row>
    <row r="79" spans="1:20" ht="20.25" customHeight="1" x14ac:dyDescent="0.25">
      <c r="A79" s="44" t="s">
        <v>284</v>
      </c>
      <c r="B79" s="50" t="s">
        <v>221</v>
      </c>
      <c r="C79" s="50"/>
      <c r="D79" s="49"/>
      <c r="E79" s="50"/>
      <c r="F79" s="50" t="s">
        <v>97</v>
      </c>
      <c r="G79" s="51" t="s">
        <v>14</v>
      </c>
      <c r="H79" s="49">
        <v>1</v>
      </c>
      <c r="I79" s="52">
        <v>26.9</v>
      </c>
      <c r="J79" s="52">
        <f t="shared" ref="J79:J142" si="1">H79*I79</f>
        <v>26.9</v>
      </c>
      <c r="K79" s="53">
        <v>42004</v>
      </c>
      <c r="L79" s="49"/>
      <c r="M79" s="49"/>
      <c r="N79" s="89"/>
      <c r="O79" s="90"/>
      <c r="P79"/>
      <c r="Q79"/>
      <c r="R79"/>
      <c r="S79"/>
      <c r="T79"/>
    </row>
    <row r="80" spans="1:20" ht="20.25" customHeight="1" x14ac:dyDescent="0.25">
      <c r="A80" s="44" t="s">
        <v>285</v>
      </c>
      <c r="B80" s="50" t="s">
        <v>221</v>
      </c>
      <c r="C80" s="50"/>
      <c r="D80" s="49"/>
      <c r="E80" s="50"/>
      <c r="F80" s="50" t="s">
        <v>98</v>
      </c>
      <c r="G80" s="51" t="s">
        <v>14</v>
      </c>
      <c r="H80" s="49">
        <v>1</v>
      </c>
      <c r="I80" s="52">
        <v>14.4</v>
      </c>
      <c r="J80" s="52">
        <f t="shared" si="1"/>
        <v>14.4</v>
      </c>
      <c r="K80" s="53">
        <v>42004</v>
      </c>
      <c r="L80" s="49"/>
      <c r="M80" s="49"/>
      <c r="N80" s="89"/>
      <c r="O80" s="90"/>
      <c r="P80"/>
      <c r="Q80"/>
      <c r="R80"/>
      <c r="S80"/>
      <c r="T80"/>
    </row>
    <row r="81" spans="1:20" ht="20.25" customHeight="1" x14ac:dyDescent="0.25">
      <c r="A81" s="44" t="s">
        <v>286</v>
      </c>
      <c r="B81" s="50" t="s">
        <v>221</v>
      </c>
      <c r="C81" s="50"/>
      <c r="D81" s="49"/>
      <c r="E81" s="50"/>
      <c r="F81" s="50" t="s">
        <v>99</v>
      </c>
      <c r="G81" s="51" t="s">
        <v>14</v>
      </c>
      <c r="H81" s="49">
        <v>1</v>
      </c>
      <c r="I81" s="52">
        <v>21.8</v>
      </c>
      <c r="J81" s="52">
        <f t="shared" si="1"/>
        <v>21.8</v>
      </c>
      <c r="K81" s="53">
        <v>42004</v>
      </c>
      <c r="L81" s="49"/>
      <c r="M81" s="49"/>
      <c r="N81" s="89"/>
      <c r="O81" s="90"/>
      <c r="P81"/>
      <c r="Q81"/>
      <c r="R81"/>
      <c r="S81"/>
      <c r="T81"/>
    </row>
    <row r="82" spans="1:20" ht="20.25" customHeight="1" x14ac:dyDescent="0.25">
      <c r="A82" s="44" t="s">
        <v>287</v>
      </c>
      <c r="B82" s="50" t="s">
        <v>221</v>
      </c>
      <c r="C82" s="50"/>
      <c r="D82" s="49"/>
      <c r="E82" s="50"/>
      <c r="F82" s="50" t="s">
        <v>100</v>
      </c>
      <c r="G82" s="51" t="s">
        <v>14</v>
      </c>
      <c r="H82" s="49">
        <v>1</v>
      </c>
      <c r="I82" s="52">
        <v>21.8</v>
      </c>
      <c r="J82" s="52">
        <f t="shared" si="1"/>
        <v>21.8</v>
      </c>
      <c r="K82" s="53">
        <v>42004</v>
      </c>
      <c r="L82" s="49"/>
      <c r="M82" s="49"/>
      <c r="N82" s="89"/>
      <c r="O82" s="90"/>
      <c r="P82"/>
      <c r="Q82"/>
      <c r="R82"/>
      <c r="S82"/>
      <c r="T82"/>
    </row>
    <row r="83" spans="1:20" ht="20.25" customHeight="1" x14ac:dyDescent="0.25">
      <c r="A83" s="44" t="s">
        <v>288</v>
      </c>
      <c r="B83" s="50" t="s">
        <v>221</v>
      </c>
      <c r="C83" s="50"/>
      <c r="D83" s="49"/>
      <c r="E83" s="50"/>
      <c r="F83" s="50" t="s">
        <v>101</v>
      </c>
      <c r="G83" s="51" t="s">
        <v>14</v>
      </c>
      <c r="H83" s="49">
        <v>1</v>
      </c>
      <c r="I83" s="52">
        <v>21.8</v>
      </c>
      <c r="J83" s="52">
        <f t="shared" si="1"/>
        <v>21.8</v>
      </c>
      <c r="K83" s="53">
        <v>42004</v>
      </c>
      <c r="L83" s="49"/>
      <c r="M83" s="49"/>
      <c r="N83" s="89"/>
      <c r="O83" s="90"/>
      <c r="P83"/>
      <c r="Q83"/>
      <c r="R83"/>
      <c r="S83"/>
      <c r="T83"/>
    </row>
    <row r="84" spans="1:20" ht="20.25" customHeight="1" x14ac:dyDescent="0.25">
      <c r="A84" s="44" t="s">
        <v>289</v>
      </c>
      <c r="B84" s="50" t="s">
        <v>221</v>
      </c>
      <c r="C84" s="50"/>
      <c r="D84" s="49"/>
      <c r="E84" s="50"/>
      <c r="F84" s="50" t="s">
        <v>102</v>
      </c>
      <c r="G84" s="51" t="s">
        <v>14</v>
      </c>
      <c r="H84" s="49">
        <v>1</v>
      </c>
      <c r="I84" s="52">
        <v>6</v>
      </c>
      <c r="J84" s="52">
        <f t="shared" si="1"/>
        <v>6</v>
      </c>
      <c r="K84" s="53">
        <v>42004</v>
      </c>
      <c r="L84" s="49"/>
      <c r="M84" s="49"/>
      <c r="N84" s="89"/>
      <c r="O84" s="90"/>
      <c r="P84"/>
      <c r="Q84"/>
      <c r="R84"/>
      <c r="S84"/>
      <c r="T84"/>
    </row>
    <row r="85" spans="1:20" ht="20.25" customHeight="1" x14ac:dyDescent="0.25">
      <c r="A85" s="44" t="s">
        <v>290</v>
      </c>
      <c r="B85" s="50" t="s">
        <v>221</v>
      </c>
      <c r="C85" s="50"/>
      <c r="D85" s="49"/>
      <c r="E85" s="50"/>
      <c r="F85" s="50" t="s">
        <v>103</v>
      </c>
      <c r="G85" s="51" t="s">
        <v>14</v>
      </c>
      <c r="H85" s="49">
        <v>1</v>
      </c>
      <c r="I85" s="52">
        <v>6.6</v>
      </c>
      <c r="J85" s="52">
        <f t="shared" si="1"/>
        <v>6.6</v>
      </c>
      <c r="K85" s="53">
        <v>42004</v>
      </c>
      <c r="L85" s="49"/>
      <c r="M85" s="49"/>
      <c r="N85" s="89"/>
      <c r="O85" s="90"/>
      <c r="P85"/>
      <c r="Q85"/>
      <c r="R85"/>
      <c r="S85"/>
      <c r="T85"/>
    </row>
    <row r="86" spans="1:20" ht="20.25" customHeight="1" x14ac:dyDescent="0.25">
      <c r="A86" s="44" t="s">
        <v>291</v>
      </c>
      <c r="B86" s="50" t="s">
        <v>220</v>
      </c>
      <c r="C86" s="50"/>
      <c r="D86" s="49"/>
      <c r="E86" s="50"/>
      <c r="F86" s="50" t="s">
        <v>104</v>
      </c>
      <c r="G86" s="51" t="s">
        <v>14</v>
      </c>
      <c r="H86" s="49">
        <v>1</v>
      </c>
      <c r="I86" s="52">
        <v>9.6999999999999993</v>
      </c>
      <c r="J86" s="52">
        <f t="shared" si="1"/>
        <v>9.6999999999999993</v>
      </c>
      <c r="K86" s="53">
        <v>42004</v>
      </c>
      <c r="L86" s="49"/>
      <c r="M86" s="49"/>
      <c r="N86" s="89"/>
      <c r="O86" s="90"/>
      <c r="P86"/>
      <c r="Q86"/>
      <c r="R86"/>
      <c r="S86"/>
      <c r="T86"/>
    </row>
    <row r="87" spans="1:20" ht="20.25" customHeight="1" x14ac:dyDescent="0.25">
      <c r="A87" s="44" t="s">
        <v>292</v>
      </c>
      <c r="B87" s="50" t="s">
        <v>221</v>
      </c>
      <c r="C87" s="50"/>
      <c r="D87" s="49"/>
      <c r="E87" s="50"/>
      <c r="F87" s="50" t="s">
        <v>105</v>
      </c>
      <c r="G87" s="51" t="s">
        <v>14</v>
      </c>
      <c r="H87" s="49">
        <v>1</v>
      </c>
      <c r="I87" s="52">
        <v>14.1</v>
      </c>
      <c r="J87" s="52">
        <f t="shared" si="1"/>
        <v>14.1</v>
      </c>
      <c r="K87" s="53">
        <v>42004</v>
      </c>
      <c r="L87" s="49"/>
      <c r="M87" s="49"/>
      <c r="N87" s="89"/>
      <c r="O87" s="90"/>
      <c r="P87"/>
      <c r="Q87"/>
      <c r="R87"/>
      <c r="S87"/>
      <c r="T87"/>
    </row>
    <row r="88" spans="1:20" ht="20.25" customHeight="1" x14ac:dyDescent="0.25">
      <c r="A88" s="44" t="s">
        <v>293</v>
      </c>
      <c r="B88" s="50" t="s">
        <v>221</v>
      </c>
      <c r="C88" s="50"/>
      <c r="D88" s="49"/>
      <c r="E88" s="50"/>
      <c r="F88" s="50" t="s">
        <v>106</v>
      </c>
      <c r="G88" s="51" t="s">
        <v>14</v>
      </c>
      <c r="H88" s="49">
        <v>1</v>
      </c>
      <c r="I88" s="52">
        <v>7.9</v>
      </c>
      <c r="J88" s="52">
        <f t="shared" si="1"/>
        <v>7.9</v>
      </c>
      <c r="K88" s="53">
        <v>42004</v>
      </c>
      <c r="L88" s="49"/>
      <c r="M88" s="49"/>
      <c r="N88" s="89"/>
      <c r="O88" s="90"/>
      <c r="P88"/>
      <c r="Q88"/>
      <c r="R88"/>
      <c r="S88"/>
      <c r="T88"/>
    </row>
    <row r="89" spans="1:20" ht="20.25" customHeight="1" x14ac:dyDescent="0.25">
      <c r="A89" s="44" t="s">
        <v>294</v>
      </c>
      <c r="B89" s="50" t="s">
        <v>221</v>
      </c>
      <c r="C89" s="50"/>
      <c r="D89" s="49"/>
      <c r="E89" s="50"/>
      <c r="F89" s="50" t="s">
        <v>107</v>
      </c>
      <c r="G89" s="51" t="s">
        <v>14</v>
      </c>
      <c r="H89" s="49">
        <v>1</v>
      </c>
      <c r="I89" s="52">
        <v>9.5</v>
      </c>
      <c r="J89" s="52">
        <f t="shared" si="1"/>
        <v>9.5</v>
      </c>
      <c r="K89" s="53">
        <v>42004</v>
      </c>
      <c r="L89" s="49"/>
      <c r="M89" s="49"/>
      <c r="N89" s="89"/>
      <c r="O89" s="90"/>
      <c r="P89"/>
      <c r="Q89"/>
      <c r="R89"/>
      <c r="S89"/>
      <c r="T89"/>
    </row>
    <row r="90" spans="1:20" ht="20.25" customHeight="1" x14ac:dyDescent="0.25">
      <c r="A90" s="44" t="s">
        <v>295</v>
      </c>
      <c r="B90" s="50" t="s">
        <v>221</v>
      </c>
      <c r="C90" s="50"/>
      <c r="D90" s="49"/>
      <c r="E90" s="50"/>
      <c r="F90" s="50" t="s">
        <v>108</v>
      </c>
      <c r="G90" s="51" t="s">
        <v>14</v>
      </c>
      <c r="H90" s="49">
        <v>1</v>
      </c>
      <c r="I90" s="52">
        <v>16.899999999999999</v>
      </c>
      <c r="J90" s="52">
        <f t="shared" si="1"/>
        <v>16.899999999999999</v>
      </c>
      <c r="K90" s="53">
        <v>42004</v>
      </c>
      <c r="L90" s="49"/>
      <c r="M90" s="49"/>
      <c r="N90" s="89"/>
      <c r="O90" s="90"/>
      <c r="P90"/>
      <c r="Q90"/>
      <c r="R90"/>
      <c r="S90"/>
      <c r="T90"/>
    </row>
    <row r="91" spans="1:20" ht="20.25" customHeight="1" x14ac:dyDescent="0.25">
      <c r="A91" s="44" t="s">
        <v>296</v>
      </c>
      <c r="B91" s="50" t="s">
        <v>221</v>
      </c>
      <c r="C91" s="50"/>
      <c r="D91" s="49"/>
      <c r="E91" s="50"/>
      <c r="F91" s="50" t="s">
        <v>109</v>
      </c>
      <c r="G91" s="51" t="s">
        <v>14</v>
      </c>
      <c r="H91" s="49">
        <v>1</v>
      </c>
      <c r="I91" s="52">
        <v>7.6</v>
      </c>
      <c r="J91" s="52">
        <f t="shared" si="1"/>
        <v>7.6</v>
      </c>
      <c r="K91" s="53">
        <v>42004</v>
      </c>
      <c r="L91" s="49"/>
      <c r="M91" s="49"/>
      <c r="N91" s="89"/>
      <c r="O91" s="90"/>
      <c r="P91"/>
      <c r="Q91"/>
      <c r="R91"/>
      <c r="S91"/>
      <c r="T91"/>
    </row>
    <row r="92" spans="1:20" ht="20.25" customHeight="1" x14ac:dyDescent="0.25">
      <c r="A92" s="44" t="s">
        <v>297</v>
      </c>
      <c r="B92" s="50" t="s">
        <v>221</v>
      </c>
      <c r="C92" s="50"/>
      <c r="D92" s="49"/>
      <c r="E92" s="50"/>
      <c r="F92" s="50" t="s">
        <v>110</v>
      </c>
      <c r="G92" s="51" t="s">
        <v>14</v>
      </c>
      <c r="H92" s="49">
        <v>1</v>
      </c>
      <c r="I92" s="52">
        <v>7.6</v>
      </c>
      <c r="J92" s="52">
        <f t="shared" si="1"/>
        <v>7.6</v>
      </c>
      <c r="K92" s="53">
        <v>42004</v>
      </c>
      <c r="L92" s="49"/>
      <c r="M92" s="49"/>
      <c r="N92" s="89"/>
      <c r="O92" s="90"/>
      <c r="P92"/>
      <c r="Q92"/>
      <c r="R92"/>
      <c r="S92"/>
      <c r="T92"/>
    </row>
    <row r="93" spans="1:20" ht="20.25" customHeight="1" x14ac:dyDescent="0.25">
      <c r="A93" s="44" t="s">
        <v>298</v>
      </c>
      <c r="B93" s="50" t="s">
        <v>221</v>
      </c>
      <c r="C93" s="50"/>
      <c r="D93" s="49"/>
      <c r="E93" s="50"/>
      <c r="F93" s="50" t="s">
        <v>111</v>
      </c>
      <c r="G93" s="51" t="s">
        <v>14</v>
      </c>
      <c r="H93" s="49">
        <v>1</v>
      </c>
      <c r="I93" s="52">
        <v>7.6</v>
      </c>
      <c r="J93" s="52">
        <f t="shared" si="1"/>
        <v>7.6</v>
      </c>
      <c r="K93" s="53">
        <v>42004</v>
      </c>
      <c r="L93" s="49"/>
      <c r="M93" s="49"/>
      <c r="N93" s="89"/>
      <c r="O93" s="90"/>
      <c r="P93"/>
      <c r="Q93"/>
      <c r="R93"/>
      <c r="S93"/>
      <c r="T93"/>
    </row>
    <row r="94" spans="1:20" ht="20.25" customHeight="1" x14ac:dyDescent="0.25">
      <c r="A94" s="44" t="s">
        <v>299</v>
      </c>
      <c r="B94" s="50" t="s">
        <v>221</v>
      </c>
      <c r="C94" s="50"/>
      <c r="D94" s="49"/>
      <c r="E94" s="50"/>
      <c r="F94" s="50" t="s">
        <v>112</v>
      </c>
      <c r="G94" s="51" t="s">
        <v>14</v>
      </c>
      <c r="H94" s="49">
        <v>1</v>
      </c>
      <c r="I94" s="52">
        <v>7.6</v>
      </c>
      <c r="J94" s="52">
        <f t="shared" si="1"/>
        <v>7.6</v>
      </c>
      <c r="K94" s="53">
        <v>42004</v>
      </c>
      <c r="L94" s="49"/>
      <c r="M94" s="49"/>
      <c r="N94" s="89"/>
      <c r="O94" s="90"/>
      <c r="P94"/>
      <c r="Q94"/>
      <c r="R94"/>
      <c r="S94"/>
      <c r="T94"/>
    </row>
    <row r="95" spans="1:20" ht="20.25" customHeight="1" x14ac:dyDescent="0.25">
      <c r="A95" s="44" t="s">
        <v>300</v>
      </c>
      <c r="B95" s="50" t="s">
        <v>221</v>
      </c>
      <c r="C95" s="50"/>
      <c r="D95" s="49"/>
      <c r="E95" s="50"/>
      <c r="F95" s="50" t="s">
        <v>113</v>
      </c>
      <c r="G95" s="51" t="s">
        <v>14</v>
      </c>
      <c r="H95" s="49">
        <v>1</v>
      </c>
      <c r="I95" s="52">
        <v>26.5</v>
      </c>
      <c r="J95" s="52">
        <f t="shared" si="1"/>
        <v>26.5</v>
      </c>
      <c r="K95" s="53">
        <v>42004</v>
      </c>
      <c r="L95" s="49"/>
      <c r="M95" s="49"/>
      <c r="N95" s="89"/>
      <c r="O95" s="90"/>
      <c r="P95"/>
      <c r="Q95"/>
      <c r="R95"/>
      <c r="S95"/>
      <c r="T95"/>
    </row>
    <row r="96" spans="1:20" ht="20.25" customHeight="1" x14ac:dyDescent="0.25">
      <c r="A96" s="44" t="s">
        <v>301</v>
      </c>
      <c r="B96" s="50" t="s">
        <v>221</v>
      </c>
      <c r="C96" s="50"/>
      <c r="D96" s="49"/>
      <c r="E96" s="50"/>
      <c r="F96" s="50" t="s">
        <v>114</v>
      </c>
      <c r="G96" s="51" t="s">
        <v>14</v>
      </c>
      <c r="H96" s="49">
        <v>1</v>
      </c>
      <c r="I96" s="52">
        <v>26.5</v>
      </c>
      <c r="J96" s="52">
        <f t="shared" si="1"/>
        <v>26.5</v>
      </c>
      <c r="K96" s="53">
        <v>42004</v>
      </c>
      <c r="L96" s="49"/>
      <c r="M96" s="49"/>
      <c r="N96" s="89"/>
      <c r="O96" s="90"/>
      <c r="P96"/>
      <c r="Q96"/>
      <c r="R96"/>
      <c r="S96"/>
      <c r="T96"/>
    </row>
    <row r="97" spans="1:20" ht="20.25" customHeight="1" x14ac:dyDescent="0.25">
      <c r="A97" s="44" t="s">
        <v>302</v>
      </c>
      <c r="B97" s="50" t="s">
        <v>221</v>
      </c>
      <c r="C97" s="50"/>
      <c r="D97" s="49"/>
      <c r="E97" s="50"/>
      <c r="F97" s="50" t="s">
        <v>115</v>
      </c>
      <c r="G97" s="51" t="s">
        <v>14</v>
      </c>
      <c r="H97" s="49">
        <v>1</v>
      </c>
      <c r="I97" s="52">
        <v>26.5</v>
      </c>
      <c r="J97" s="52">
        <f t="shared" si="1"/>
        <v>26.5</v>
      </c>
      <c r="K97" s="53">
        <v>42004</v>
      </c>
      <c r="L97" s="49"/>
      <c r="M97" s="49"/>
      <c r="N97" s="89"/>
      <c r="O97" s="90"/>
      <c r="P97"/>
      <c r="Q97"/>
      <c r="R97"/>
      <c r="S97"/>
      <c r="T97"/>
    </row>
    <row r="98" spans="1:20" ht="20.25" customHeight="1" x14ac:dyDescent="0.25">
      <c r="A98" s="44" t="s">
        <v>303</v>
      </c>
      <c r="B98" s="50" t="s">
        <v>221</v>
      </c>
      <c r="C98" s="50"/>
      <c r="D98" s="49"/>
      <c r="E98" s="50"/>
      <c r="F98" s="50" t="s">
        <v>116</v>
      </c>
      <c r="G98" s="51" t="s">
        <v>14</v>
      </c>
      <c r="H98" s="49">
        <v>1</v>
      </c>
      <c r="I98" s="52">
        <v>8.6999999999999993</v>
      </c>
      <c r="J98" s="52">
        <f t="shared" si="1"/>
        <v>8.6999999999999993</v>
      </c>
      <c r="K98" s="53">
        <v>42004</v>
      </c>
      <c r="L98" s="49"/>
      <c r="M98" s="49"/>
      <c r="N98" s="89"/>
      <c r="O98" s="90"/>
      <c r="P98"/>
      <c r="Q98"/>
      <c r="R98"/>
      <c r="S98"/>
      <c r="T98"/>
    </row>
    <row r="99" spans="1:20" ht="20.25" customHeight="1" x14ac:dyDescent="0.25">
      <c r="A99" s="44" t="s">
        <v>304</v>
      </c>
      <c r="B99" s="50" t="s">
        <v>220</v>
      </c>
      <c r="C99" s="50"/>
      <c r="D99" s="49"/>
      <c r="E99" s="50"/>
      <c r="F99" s="50" t="s">
        <v>117</v>
      </c>
      <c r="G99" s="51" t="s">
        <v>14</v>
      </c>
      <c r="H99" s="49">
        <v>1</v>
      </c>
      <c r="I99" s="52">
        <v>3.3</v>
      </c>
      <c r="J99" s="52">
        <f t="shared" si="1"/>
        <v>3.3</v>
      </c>
      <c r="K99" s="53">
        <v>42004</v>
      </c>
      <c r="L99" s="49"/>
      <c r="M99" s="49"/>
      <c r="N99" s="89"/>
      <c r="O99" s="90"/>
      <c r="P99"/>
      <c r="Q99"/>
      <c r="R99"/>
      <c r="S99"/>
      <c r="T99"/>
    </row>
    <row r="100" spans="1:20" ht="20.25" customHeight="1" x14ac:dyDescent="0.25">
      <c r="A100" s="44" t="s">
        <v>305</v>
      </c>
      <c r="B100" s="50" t="s">
        <v>220</v>
      </c>
      <c r="C100" s="50"/>
      <c r="D100" s="49"/>
      <c r="E100" s="50"/>
      <c r="F100" s="50" t="s">
        <v>118</v>
      </c>
      <c r="G100" s="51" t="s">
        <v>14</v>
      </c>
      <c r="H100" s="49">
        <v>1</v>
      </c>
      <c r="I100" s="52">
        <v>3.3</v>
      </c>
      <c r="J100" s="52">
        <f t="shared" si="1"/>
        <v>3.3</v>
      </c>
      <c r="K100" s="53">
        <v>42004</v>
      </c>
      <c r="L100" s="49"/>
      <c r="M100" s="49"/>
      <c r="N100" s="89"/>
      <c r="O100" s="90"/>
      <c r="P100"/>
      <c r="Q100"/>
      <c r="R100"/>
      <c r="S100"/>
      <c r="T100"/>
    </row>
    <row r="101" spans="1:20" ht="20.25" customHeight="1" x14ac:dyDescent="0.25">
      <c r="A101" s="44" t="s">
        <v>306</v>
      </c>
      <c r="B101" s="50" t="s">
        <v>220</v>
      </c>
      <c r="C101" s="50"/>
      <c r="D101" s="49"/>
      <c r="E101" s="50"/>
      <c r="F101" s="50" t="s">
        <v>119</v>
      </c>
      <c r="G101" s="51" t="s">
        <v>14</v>
      </c>
      <c r="H101" s="49">
        <v>1</v>
      </c>
      <c r="I101" s="52">
        <v>3.3</v>
      </c>
      <c r="J101" s="52">
        <f t="shared" si="1"/>
        <v>3.3</v>
      </c>
      <c r="K101" s="53">
        <v>42004</v>
      </c>
      <c r="L101" s="49"/>
      <c r="M101" s="49"/>
      <c r="N101" s="89"/>
      <c r="O101" s="90"/>
      <c r="P101"/>
      <c r="Q101"/>
      <c r="R101"/>
      <c r="S101"/>
      <c r="T101"/>
    </row>
    <row r="102" spans="1:20" ht="20.25" customHeight="1" x14ac:dyDescent="0.25">
      <c r="A102" s="44" t="s">
        <v>307</v>
      </c>
      <c r="B102" s="50" t="s">
        <v>220</v>
      </c>
      <c r="C102" s="50"/>
      <c r="D102" s="49"/>
      <c r="E102" s="50"/>
      <c r="F102" s="50" t="s">
        <v>120</v>
      </c>
      <c r="G102" s="51" t="s">
        <v>14</v>
      </c>
      <c r="H102" s="49">
        <v>1</v>
      </c>
      <c r="I102" s="52">
        <v>5.7</v>
      </c>
      <c r="J102" s="52">
        <f t="shared" si="1"/>
        <v>5.7</v>
      </c>
      <c r="K102" s="53">
        <v>42004</v>
      </c>
      <c r="L102" s="49"/>
      <c r="M102" s="49"/>
      <c r="N102" s="89"/>
      <c r="O102" s="90"/>
      <c r="P102"/>
      <c r="Q102"/>
      <c r="R102"/>
      <c r="S102"/>
      <c r="T102"/>
    </row>
    <row r="103" spans="1:20" ht="20.25" customHeight="1" x14ac:dyDescent="0.25">
      <c r="A103" s="44" t="s">
        <v>308</v>
      </c>
      <c r="B103" s="50" t="s">
        <v>220</v>
      </c>
      <c r="C103" s="50"/>
      <c r="D103" s="49"/>
      <c r="E103" s="50"/>
      <c r="F103" s="50" t="s">
        <v>121</v>
      </c>
      <c r="G103" s="51" t="s">
        <v>14</v>
      </c>
      <c r="H103" s="49">
        <v>1</v>
      </c>
      <c r="I103" s="52">
        <v>7.9</v>
      </c>
      <c r="J103" s="52">
        <f t="shared" si="1"/>
        <v>7.9</v>
      </c>
      <c r="K103" s="53">
        <v>42004</v>
      </c>
      <c r="L103" s="49"/>
      <c r="M103" s="49"/>
      <c r="N103" s="89"/>
      <c r="O103" s="90"/>
      <c r="P103"/>
      <c r="Q103"/>
      <c r="R103"/>
      <c r="S103"/>
      <c r="T103"/>
    </row>
    <row r="104" spans="1:20" ht="20.25" customHeight="1" x14ac:dyDescent="0.25">
      <c r="A104" s="44" t="s">
        <v>309</v>
      </c>
      <c r="B104" s="50" t="s">
        <v>221</v>
      </c>
      <c r="C104" s="50"/>
      <c r="D104" s="49"/>
      <c r="E104" s="50"/>
      <c r="F104" s="50" t="s">
        <v>122</v>
      </c>
      <c r="G104" s="51" t="s">
        <v>14</v>
      </c>
      <c r="H104" s="49">
        <v>1</v>
      </c>
      <c r="I104" s="52">
        <v>20.8</v>
      </c>
      <c r="J104" s="52">
        <f t="shared" si="1"/>
        <v>20.8</v>
      </c>
      <c r="K104" s="53">
        <v>42004</v>
      </c>
      <c r="L104" s="49"/>
      <c r="M104" s="49"/>
      <c r="N104" s="89"/>
      <c r="O104" s="90"/>
      <c r="P104"/>
      <c r="Q104"/>
      <c r="R104"/>
      <c r="S104"/>
      <c r="T104"/>
    </row>
    <row r="105" spans="1:20" ht="20.25" customHeight="1" x14ac:dyDescent="0.25">
      <c r="A105" s="44" t="s">
        <v>310</v>
      </c>
      <c r="B105" s="50" t="s">
        <v>221</v>
      </c>
      <c r="C105" s="50"/>
      <c r="D105" s="49"/>
      <c r="E105" s="50"/>
      <c r="F105" s="50" t="s">
        <v>123</v>
      </c>
      <c r="G105" s="51" t="s">
        <v>14</v>
      </c>
      <c r="H105" s="49">
        <v>1</v>
      </c>
      <c r="I105" s="52">
        <v>20.8</v>
      </c>
      <c r="J105" s="52">
        <f t="shared" si="1"/>
        <v>20.8</v>
      </c>
      <c r="K105" s="53">
        <v>42004</v>
      </c>
      <c r="L105" s="49"/>
      <c r="M105" s="49"/>
      <c r="N105" s="89"/>
      <c r="O105" s="90"/>
      <c r="P105"/>
      <c r="Q105"/>
      <c r="R105"/>
      <c r="S105"/>
      <c r="T105"/>
    </row>
    <row r="106" spans="1:20" ht="20.25" customHeight="1" x14ac:dyDescent="0.25">
      <c r="A106" s="44" t="s">
        <v>311</v>
      </c>
      <c r="B106" s="50" t="s">
        <v>221</v>
      </c>
      <c r="C106" s="50"/>
      <c r="D106" s="49"/>
      <c r="E106" s="50"/>
      <c r="F106" s="50" t="s">
        <v>124</v>
      </c>
      <c r="G106" s="51" t="s">
        <v>14</v>
      </c>
      <c r="H106" s="49">
        <v>1</v>
      </c>
      <c r="I106" s="52">
        <v>8.5</v>
      </c>
      <c r="J106" s="52">
        <f t="shared" si="1"/>
        <v>8.5</v>
      </c>
      <c r="K106" s="53">
        <v>42004</v>
      </c>
      <c r="L106" s="49"/>
      <c r="M106" s="49"/>
      <c r="N106" s="89"/>
      <c r="O106" s="90"/>
      <c r="P106"/>
      <c r="Q106"/>
      <c r="R106"/>
      <c r="S106"/>
      <c r="T106"/>
    </row>
    <row r="107" spans="1:20" ht="20.25" customHeight="1" x14ac:dyDescent="0.25">
      <c r="A107" s="44" t="s">
        <v>312</v>
      </c>
      <c r="B107" s="50" t="s">
        <v>221</v>
      </c>
      <c r="C107" s="50"/>
      <c r="D107" s="49"/>
      <c r="E107" s="50"/>
      <c r="F107" s="50" t="s">
        <v>125</v>
      </c>
      <c r="G107" s="51" t="s">
        <v>14</v>
      </c>
      <c r="H107" s="49">
        <v>1</v>
      </c>
      <c r="I107" s="52">
        <v>21.8</v>
      </c>
      <c r="J107" s="52">
        <f t="shared" si="1"/>
        <v>21.8</v>
      </c>
      <c r="K107" s="53">
        <v>42004</v>
      </c>
      <c r="L107" s="49"/>
      <c r="M107" s="49"/>
      <c r="N107" s="89"/>
      <c r="O107" s="90"/>
      <c r="P107"/>
      <c r="Q107"/>
      <c r="R107"/>
      <c r="S107"/>
      <c r="T107"/>
    </row>
    <row r="108" spans="1:20" ht="20.25" customHeight="1" x14ac:dyDescent="0.25">
      <c r="A108" s="44" t="s">
        <v>313</v>
      </c>
      <c r="B108" s="50" t="s">
        <v>221</v>
      </c>
      <c r="C108" s="50"/>
      <c r="D108" s="49"/>
      <c r="E108" s="50"/>
      <c r="F108" s="50" t="s">
        <v>126</v>
      </c>
      <c r="G108" s="51" t="s">
        <v>14</v>
      </c>
      <c r="H108" s="49">
        <v>1</v>
      </c>
      <c r="I108" s="52">
        <v>21.8</v>
      </c>
      <c r="J108" s="52">
        <f t="shared" si="1"/>
        <v>21.8</v>
      </c>
      <c r="K108" s="53">
        <v>42004</v>
      </c>
      <c r="L108" s="49"/>
      <c r="M108" s="49"/>
      <c r="N108" s="89"/>
      <c r="O108" s="90"/>
      <c r="P108"/>
      <c r="Q108"/>
      <c r="R108"/>
      <c r="S108"/>
      <c r="T108"/>
    </row>
    <row r="109" spans="1:20" ht="20.25" customHeight="1" x14ac:dyDescent="0.25">
      <c r="A109" s="44" t="s">
        <v>314</v>
      </c>
      <c r="B109" s="50" t="s">
        <v>221</v>
      </c>
      <c r="C109" s="50"/>
      <c r="D109" s="49"/>
      <c r="E109" s="50"/>
      <c r="F109" s="50" t="s">
        <v>127</v>
      </c>
      <c r="G109" s="51" t="s">
        <v>14</v>
      </c>
      <c r="H109" s="49">
        <v>1</v>
      </c>
      <c r="I109" s="52">
        <v>26.5</v>
      </c>
      <c r="J109" s="52">
        <f t="shared" si="1"/>
        <v>26.5</v>
      </c>
      <c r="K109" s="53">
        <v>42004</v>
      </c>
      <c r="L109" s="49"/>
      <c r="M109" s="49"/>
      <c r="N109" s="89"/>
      <c r="O109" s="90"/>
      <c r="P109"/>
      <c r="Q109"/>
      <c r="R109"/>
      <c r="S109"/>
      <c r="T109"/>
    </row>
    <row r="110" spans="1:20" ht="20.25" customHeight="1" x14ac:dyDescent="0.25">
      <c r="A110" s="44" t="s">
        <v>315</v>
      </c>
      <c r="B110" s="50" t="s">
        <v>221</v>
      </c>
      <c r="C110" s="50"/>
      <c r="D110" s="49"/>
      <c r="E110" s="50"/>
      <c r="F110" s="50" t="s">
        <v>128</v>
      </c>
      <c r="G110" s="51" t="s">
        <v>14</v>
      </c>
      <c r="H110" s="49">
        <v>1</v>
      </c>
      <c r="I110" s="52">
        <v>26.5</v>
      </c>
      <c r="J110" s="52">
        <f t="shared" si="1"/>
        <v>26.5</v>
      </c>
      <c r="K110" s="53">
        <v>42004</v>
      </c>
      <c r="L110" s="49"/>
      <c r="M110" s="49"/>
      <c r="N110" s="89"/>
      <c r="O110" s="90"/>
      <c r="P110"/>
      <c r="Q110"/>
      <c r="R110"/>
      <c r="S110"/>
      <c r="T110"/>
    </row>
    <row r="111" spans="1:20" ht="20.25" customHeight="1" x14ac:dyDescent="0.25">
      <c r="A111" s="44" t="s">
        <v>316</v>
      </c>
      <c r="B111" s="50" t="s">
        <v>221</v>
      </c>
      <c r="C111" s="50"/>
      <c r="D111" s="49"/>
      <c r="E111" s="50"/>
      <c r="F111" s="50" t="s">
        <v>129</v>
      </c>
      <c r="G111" s="51" t="s">
        <v>14</v>
      </c>
      <c r="H111" s="49">
        <v>1</v>
      </c>
      <c r="I111" s="52">
        <v>26.5</v>
      </c>
      <c r="J111" s="52">
        <f t="shared" si="1"/>
        <v>26.5</v>
      </c>
      <c r="K111" s="53">
        <v>42004</v>
      </c>
      <c r="L111" s="49"/>
      <c r="M111" s="49"/>
      <c r="N111" s="89"/>
      <c r="O111" s="90"/>
      <c r="P111"/>
      <c r="Q111"/>
      <c r="R111"/>
      <c r="S111"/>
      <c r="T111"/>
    </row>
    <row r="112" spans="1:20" ht="20.25" customHeight="1" x14ac:dyDescent="0.25">
      <c r="A112" s="44" t="s">
        <v>317</v>
      </c>
      <c r="B112" s="50" t="s">
        <v>221</v>
      </c>
      <c r="C112" s="50"/>
      <c r="D112" s="49"/>
      <c r="E112" s="50"/>
      <c r="F112" s="50" t="s">
        <v>130</v>
      </c>
      <c r="G112" s="51" t="s">
        <v>14</v>
      </c>
      <c r="H112" s="49">
        <v>1</v>
      </c>
      <c r="I112" s="52">
        <v>7.4</v>
      </c>
      <c r="J112" s="52">
        <f t="shared" si="1"/>
        <v>7.4</v>
      </c>
      <c r="K112" s="53">
        <v>42004</v>
      </c>
      <c r="L112" s="49"/>
      <c r="M112" s="49"/>
      <c r="N112" s="89"/>
      <c r="O112" s="90"/>
      <c r="P112"/>
      <c r="Q112"/>
      <c r="R112"/>
      <c r="S112"/>
      <c r="T112"/>
    </row>
    <row r="113" spans="1:20" ht="20.25" customHeight="1" x14ac:dyDescent="0.25">
      <c r="A113" s="44" t="s">
        <v>318</v>
      </c>
      <c r="B113" s="50" t="s">
        <v>220</v>
      </c>
      <c r="C113" s="50"/>
      <c r="D113" s="49"/>
      <c r="E113" s="50"/>
      <c r="F113" s="50" t="s">
        <v>131</v>
      </c>
      <c r="G113" s="51" t="s">
        <v>14</v>
      </c>
      <c r="H113" s="49">
        <v>1</v>
      </c>
      <c r="I113" s="52">
        <v>3.6</v>
      </c>
      <c r="J113" s="52">
        <f t="shared" si="1"/>
        <v>3.6</v>
      </c>
      <c r="K113" s="53">
        <v>42004</v>
      </c>
      <c r="L113" s="49"/>
      <c r="M113" s="49"/>
      <c r="N113" s="89"/>
      <c r="O113" s="90"/>
      <c r="P113"/>
      <c r="Q113"/>
      <c r="R113"/>
      <c r="S113"/>
      <c r="T113"/>
    </row>
    <row r="114" spans="1:20" ht="20.25" customHeight="1" x14ac:dyDescent="0.25">
      <c r="A114" s="44" t="s">
        <v>319</v>
      </c>
      <c r="B114" s="50" t="s">
        <v>220</v>
      </c>
      <c r="C114" s="50"/>
      <c r="D114" s="49"/>
      <c r="E114" s="50"/>
      <c r="F114" s="50" t="s">
        <v>132</v>
      </c>
      <c r="G114" s="51" t="s">
        <v>14</v>
      </c>
      <c r="H114" s="49">
        <v>1</v>
      </c>
      <c r="I114" s="52">
        <v>3.6</v>
      </c>
      <c r="J114" s="52">
        <f t="shared" si="1"/>
        <v>3.6</v>
      </c>
      <c r="K114" s="53">
        <v>42004</v>
      </c>
      <c r="L114" s="49"/>
      <c r="M114" s="49"/>
      <c r="N114" s="89"/>
      <c r="O114" s="90"/>
      <c r="P114"/>
      <c r="Q114"/>
      <c r="R114"/>
      <c r="S114"/>
      <c r="T114"/>
    </row>
    <row r="115" spans="1:20" ht="20.25" customHeight="1" x14ac:dyDescent="0.25">
      <c r="A115" s="44" t="s">
        <v>320</v>
      </c>
      <c r="B115" s="50" t="s">
        <v>220</v>
      </c>
      <c r="C115" s="50"/>
      <c r="D115" s="49"/>
      <c r="E115" s="50"/>
      <c r="F115" s="50" t="s">
        <v>133</v>
      </c>
      <c r="G115" s="51" t="s">
        <v>14</v>
      </c>
      <c r="H115" s="49">
        <v>1</v>
      </c>
      <c r="I115" s="52">
        <v>15.4</v>
      </c>
      <c r="J115" s="52">
        <f t="shared" si="1"/>
        <v>15.4</v>
      </c>
      <c r="K115" s="53">
        <v>42004</v>
      </c>
      <c r="L115" s="49"/>
      <c r="M115" s="49"/>
      <c r="N115" s="89"/>
      <c r="O115" s="90"/>
      <c r="P115"/>
      <c r="Q115"/>
      <c r="R115"/>
      <c r="S115"/>
      <c r="T115"/>
    </row>
    <row r="116" spans="1:20" ht="20.25" customHeight="1" x14ac:dyDescent="0.25">
      <c r="A116" s="44" t="s">
        <v>321</v>
      </c>
      <c r="B116" s="50" t="s">
        <v>220</v>
      </c>
      <c r="C116" s="50"/>
      <c r="D116" s="49"/>
      <c r="E116" s="50"/>
      <c r="F116" s="50" t="s">
        <v>134</v>
      </c>
      <c r="G116" s="51" t="s">
        <v>14</v>
      </c>
      <c r="H116" s="49">
        <v>1</v>
      </c>
      <c r="I116" s="52">
        <v>16.7</v>
      </c>
      <c r="J116" s="52">
        <f t="shared" si="1"/>
        <v>16.7</v>
      </c>
      <c r="K116" s="53">
        <v>42004</v>
      </c>
      <c r="L116" s="49"/>
      <c r="M116" s="49"/>
      <c r="N116" s="89"/>
      <c r="O116" s="90"/>
      <c r="P116"/>
      <c r="Q116"/>
      <c r="R116"/>
      <c r="S116"/>
      <c r="T116"/>
    </row>
    <row r="117" spans="1:20" ht="20.25" customHeight="1" x14ac:dyDescent="0.25">
      <c r="A117" s="44" t="s">
        <v>322</v>
      </c>
      <c r="B117" s="50" t="s">
        <v>221</v>
      </c>
      <c r="C117" s="50"/>
      <c r="D117" s="49"/>
      <c r="E117" s="50"/>
      <c r="F117" s="50" t="s">
        <v>135</v>
      </c>
      <c r="G117" s="51" t="s">
        <v>14</v>
      </c>
      <c r="H117" s="49">
        <v>1</v>
      </c>
      <c r="I117" s="52">
        <v>20.8</v>
      </c>
      <c r="J117" s="52">
        <f t="shared" si="1"/>
        <v>20.8</v>
      </c>
      <c r="K117" s="53">
        <v>42004</v>
      </c>
      <c r="L117" s="49"/>
      <c r="M117" s="49"/>
      <c r="N117" s="89"/>
      <c r="O117" s="90"/>
      <c r="P117"/>
      <c r="Q117"/>
      <c r="R117"/>
      <c r="S117"/>
      <c r="T117"/>
    </row>
    <row r="118" spans="1:20" ht="20.25" customHeight="1" x14ac:dyDescent="0.25">
      <c r="A118" s="44" t="s">
        <v>323</v>
      </c>
      <c r="B118" s="50" t="s">
        <v>221</v>
      </c>
      <c r="C118" s="50"/>
      <c r="D118" s="49"/>
      <c r="E118" s="50"/>
      <c r="F118" s="50" t="s">
        <v>136</v>
      </c>
      <c r="G118" s="51" t="s">
        <v>14</v>
      </c>
      <c r="H118" s="49">
        <v>1</v>
      </c>
      <c r="I118" s="52">
        <v>5.0999999999999996</v>
      </c>
      <c r="J118" s="52">
        <f t="shared" si="1"/>
        <v>5.0999999999999996</v>
      </c>
      <c r="K118" s="53">
        <v>42004</v>
      </c>
      <c r="L118" s="49"/>
      <c r="M118" s="49"/>
      <c r="N118" s="89"/>
      <c r="O118" s="90"/>
      <c r="P118"/>
      <c r="Q118"/>
      <c r="R118"/>
      <c r="S118"/>
      <c r="T118"/>
    </row>
    <row r="119" spans="1:20" ht="20.25" customHeight="1" x14ac:dyDescent="0.25">
      <c r="A119" s="44" t="s">
        <v>324</v>
      </c>
      <c r="B119" s="50" t="s">
        <v>221</v>
      </c>
      <c r="C119" s="50"/>
      <c r="D119" s="49"/>
      <c r="E119" s="50"/>
      <c r="F119" s="50" t="s">
        <v>137</v>
      </c>
      <c r="G119" s="51" t="s">
        <v>14</v>
      </c>
      <c r="H119" s="49">
        <v>1</v>
      </c>
      <c r="I119" s="52">
        <v>6</v>
      </c>
      <c r="J119" s="52">
        <f t="shared" si="1"/>
        <v>6</v>
      </c>
      <c r="K119" s="53">
        <v>42004</v>
      </c>
      <c r="L119" s="49"/>
      <c r="M119" s="49"/>
      <c r="N119" s="89"/>
      <c r="O119" s="90"/>
      <c r="P119"/>
      <c r="Q119"/>
      <c r="R119"/>
      <c r="S119"/>
      <c r="T119"/>
    </row>
    <row r="120" spans="1:20" ht="20.25" customHeight="1" x14ac:dyDescent="0.25">
      <c r="A120" s="44" t="s">
        <v>325</v>
      </c>
      <c r="B120" s="50" t="s">
        <v>221</v>
      </c>
      <c r="C120" s="50"/>
      <c r="D120" s="49"/>
      <c r="E120" s="50"/>
      <c r="F120" s="50" t="s">
        <v>138</v>
      </c>
      <c r="G120" s="51" t="s">
        <v>14</v>
      </c>
      <c r="H120" s="49">
        <v>1</v>
      </c>
      <c r="I120" s="52">
        <v>6</v>
      </c>
      <c r="J120" s="52">
        <f t="shared" si="1"/>
        <v>6</v>
      </c>
      <c r="K120" s="53">
        <v>42004</v>
      </c>
      <c r="L120" s="49"/>
      <c r="M120" s="49"/>
      <c r="N120" s="89"/>
      <c r="O120" s="90"/>
      <c r="P120"/>
      <c r="Q120"/>
      <c r="R120"/>
      <c r="S120"/>
      <c r="T120"/>
    </row>
    <row r="121" spans="1:20" ht="20.25" customHeight="1" x14ac:dyDescent="0.25">
      <c r="A121" s="44" t="s">
        <v>326</v>
      </c>
      <c r="B121" s="50" t="s">
        <v>220</v>
      </c>
      <c r="C121" s="50"/>
      <c r="D121" s="49"/>
      <c r="E121" s="50"/>
      <c r="F121" s="50" t="s">
        <v>139</v>
      </c>
      <c r="G121" s="51" t="s">
        <v>14</v>
      </c>
      <c r="H121" s="49">
        <v>1</v>
      </c>
      <c r="I121" s="52">
        <v>9.6999999999999993</v>
      </c>
      <c r="J121" s="52">
        <f t="shared" si="1"/>
        <v>9.6999999999999993</v>
      </c>
      <c r="K121" s="53">
        <v>42004</v>
      </c>
      <c r="L121" s="49"/>
      <c r="M121" s="49"/>
      <c r="N121" s="89"/>
      <c r="O121" s="90"/>
      <c r="P121"/>
      <c r="Q121"/>
      <c r="R121"/>
      <c r="S121"/>
      <c r="T121"/>
    </row>
    <row r="122" spans="1:20" ht="20.25" customHeight="1" x14ac:dyDescent="0.25">
      <c r="A122" s="44" t="s">
        <v>327</v>
      </c>
      <c r="B122" s="50" t="s">
        <v>221</v>
      </c>
      <c r="C122" s="50"/>
      <c r="D122" s="49"/>
      <c r="E122" s="50"/>
      <c r="F122" s="50" t="s">
        <v>140</v>
      </c>
      <c r="G122" s="51" t="s">
        <v>14</v>
      </c>
      <c r="H122" s="49">
        <v>1</v>
      </c>
      <c r="I122" s="52">
        <v>12</v>
      </c>
      <c r="J122" s="52">
        <f t="shared" si="1"/>
        <v>12</v>
      </c>
      <c r="K122" s="53">
        <v>42004</v>
      </c>
      <c r="L122" s="49"/>
      <c r="M122" s="49"/>
      <c r="N122" s="89"/>
      <c r="O122" s="90"/>
      <c r="P122"/>
      <c r="Q122"/>
      <c r="R122"/>
      <c r="S122"/>
      <c r="T122"/>
    </row>
    <row r="123" spans="1:20" ht="20.25" customHeight="1" x14ac:dyDescent="0.25">
      <c r="A123" s="44" t="s">
        <v>328</v>
      </c>
      <c r="B123" s="50" t="s">
        <v>221</v>
      </c>
      <c r="C123" s="50"/>
      <c r="D123" s="49"/>
      <c r="E123" s="50"/>
      <c r="F123" s="50" t="s">
        <v>141</v>
      </c>
      <c r="G123" s="51" t="s">
        <v>14</v>
      </c>
      <c r="H123" s="49">
        <v>1</v>
      </c>
      <c r="I123" s="52">
        <v>7.9</v>
      </c>
      <c r="J123" s="52">
        <f t="shared" si="1"/>
        <v>7.9</v>
      </c>
      <c r="K123" s="53">
        <v>42004</v>
      </c>
      <c r="L123" s="49"/>
      <c r="M123" s="49"/>
      <c r="N123" s="89"/>
      <c r="O123" s="90"/>
      <c r="P123"/>
      <c r="Q123"/>
      <c r="R123"/>
      <c r="S123"/>
      <c r="T123"/>
    </row>
    <row r="124" spans="1:20" ht="20.25" customHeight="1" x14ac:dyDescent="0.25">
      <c r="A124" s="44" t="s">
        <v>329</v>
      </c>
      <c r="B124" s="50" t="s">
        <v>221</v>
      </c>
      <c r="C124" s="50"/>
      <c r="D124" s="49"/>
      <c r="E124" s="50"/>
      <c r="F124" s="50" t="s">
        <v>142</v>
      </c>
      <c r="G124" s="51" t="s">
        <v>14</v>
      </c>
      <c r="H124" s="49">
        <v>1</v>
      </c>
      <c r="I124" s="52">
        <v>9.5</v>
      </c>
      <c r="J124" s="52">
        <f t="shared" si="1"/>
        <v>9.5</v>
      </c>
      <c r="K124" s="53">
        <v>42004</v>
      </c>
      <c r="L124" s="49"/>
      <c r="M124" s="49"/>
      <c r="N124" s="89"/>
      <c r="O124" s="90"/>
      <c r="P124"/>
      <c r="Q124"/>
      <c r="R124"/>
      <c r="S124"/>
      <c r="T124"/>
    </row>
    <row r="125" spans="1:20" ht="20.25" customHeight="1" x14ac:dyDescent="0.25">
      <c r="A125" s="44" t="s">
        <v>330</v>
      </c>
      <c r="B125" s="50" t="s">
        <v>221</v>
      </c>
      <c r="C125" s="50"/>
      <c r="D125" s="49"/>
      <c r="E125" s="50"/>
      <c r="F125" s="50" t="s">
        <v>143</v>
      </c>
      <c r="G125" s="51" t="s">
        <v>14</v>
      </c>
      <c r="H125" s="49">
        <v>1</v>
      </c>
      <c r="I125" s="52">
        <v>9.6</v>
      </c>
      <c r="J125" s="52">
        <f t="shared" si="1"/>
        <v>9.6</v>
      </c>
      <c r="K125" s="53">
        <v>42004</v>
      </c>
      <c r="L125" s="49"/>
      <c r="M125" s="49"/>
      <c r="N125" s="89"/>
      <c r="O125" s="90"/>
      <c r="P125"/>
      <c r="Q125"/>
      <c r="R125"/>
      <c r="S125"/>
      <c r="T125"/>
    </row>
    <row r="126" spans="1:20" ht="20.25" customHeight="1" x14ac:dyDescent="0.25">
      <c r="A126" s="44" t="s">
        <v>331</v>
      </c>
      <c r="B126" s="50" t="s">
        <v>221</v>
      </c>
      <c r="C126" s="50"/>
      <c r="D126" s="49"/>
      <c r="E126" s="50"/>
      <c r="F126" s="50" t="s">
        <v>144</v>
      </c>
      <c r="G126" s="51" t="s">
        <v>14</v>
      </c>
      <c r="H126" s="49">
        <v>1</v>
      </c>
      <c r="I126" s="52">
        <v>6.5</v>
      </c>
      <c r="J126" s="52">
        <f t="shared" si="1"/>
        <v>6.5</v>
      </c>
      <c r="K126" s="53">
        <v>42004</v>
      </c>
      <c r="L126" s="49"/>
      <c r="M126" s="49"/>
      <c r="N126" s="89"/>
      <c r="O126" s="90"/>
      <c r="P126"/>
      <c r="Q126"/>
      <c r="R126"/>
      <c r="S126"/>
      <c r="T126"/>
    </row>
    <row r="127" spans="1:20" ht="20.25" customHeight="1" x14ac:dyDescent="0.25">
      <c r="A127" s="44" t="s">
        <v>332</v>
      </c>
      <c r="B127" s="50" t="s">
        <v>220</v>
      </c>
      <c r="C127" s="50"/>
      <c r="D127" s="49"/>
      <c r="E127" s="50"/>
      <c r="F127" s="50" t="s">
        <v>145</v>
      </c>
      <c r="G127" s="51" t="s">
        <v>14</v>
      </c>
      <c r="H127" s="49">
        <v>1</v>
      </c>
      <c r="I127" s="52">
        <v>6.1</v>
      </c>
      <c r="J127" s="52">
        <f t="shared" si="1"/>
        <v>6.1</v>
      </c>
      <c r="K127" s="53">
        <v>42004</v>
      </c>
      <c r="L127" s="49"/>
      <c r="M127" s="49"/>
      <c r="N127" s="89"/>
      <c r="O127" s="90"/>
      <c r="P127"/>
      <c r="Q127"/>
      <c r="R127"/>
      <c r="S127"/>
      <c r="T127"/>
    </row>
    <row r="128" spans="1:20" ht="20.25" customHeight="1" x14ac:dyDescent="0.25">
      <c r="A128" s="44" t="s">
        <v>333</v>
      </c>
      <c r="B128" s="50" t="s">
        <v>221</v>
      </c>
      <c r="C128" s="50"/>
      <c r="D128" s="49"/>
      <c r="E128" s="50"/>
      <c r="F128" s="50" t="s">
        <v>146</v>
      </c>
      <c r="G128" s="51" t="s">
        <v>14</v>
      </c>
      <c r="H128" s="49">
        <v>1</v>
      </c>
      <c r="I128" s="52">
        <v>13.2</v>
      </c>
      <c r="J128" s="52">
        <f t="shared" si="1"/>
        <v>13.2</v>
      </c>
      <c r="K128" s="53">
        <v>42004</v>
      </c>
      <c r="L128" s="49"/>
      <c r="M128" s="49"/>
      <c r="N128" s="89"/>
      <c r="O128" s="90"/>
      <c r="P128"/>
      <c r="Q128"/>
      <c r="R128"/>
      <c r="S128"/>
      <c r="T128"/>
    </row>
    <row r="129" spans="1:20" ht="20.25" customHeight="1" x14ac:dyDescent="0.25">
      <c r="A129" s="44" t="s">
        <v>334</v>
      </c>
      <c r="B129" s="50" t="s">
        <v>221</v>
      </c>
      <c r="C129" s="50"/>
      <c r="D129" s="49"/>
      <c r="E129" s="50"/>
      <c r="F129" s="50" t="s">
        <v>147</v>
      </c>
      <c r="G129" s="51" t="s">
        <v>14</v>
      </c>
      <c r="H129" s="49">
        <v>1</v>
      </c>
      <c r="I129" s="52">
        <v>13.2</v>
      </c>
      <c r="J129" s="52">
        <f t="shared" si="1"/>
        <v>13.2</v>
      </c>
      <c r="K129" s="53">
        <v>42004</v>
      </c>
      <c r="L129" s="49"/>
      <c r="M129" s="49"/>
      <c r="N129" s="89"/>
      <c r="O129" s="90"/>
      <c r="P129"/>
      <c r="Q129"/>
      <c r="R129"/>
      <c r="S129"/>
      <c r="T129"/>
    </row>
    <row r="130" spans="1:20" ht="20.25" customHeight="1" x14ac:dyDescent="0.25">
      <c r="A130" s="44" t="s">
        <v>335</v>
      </c>
      <c r="B130" s="50" t="s">
        <v>221</v>
      </c>
      <c r="C130" s="50"/>
      <c r="D130" s="49"/>
      <c r="E130" s="50"/>
      <c r="F130" s="50" t="s">
        <v>148</v>
      </c>
      <c r="G130" s="51" t="s">
        <v>14</v>
      </c>
      <c r="H130" s="49">
        <v>1</v>
      </c>
      <c r="I130" s="52">
        <v>13.2</v>
      </c>
      <c r="J130" s="52">
        <f t="shared" si="1"/>
        <v>13.2</v>
      </c>
      <c r="K130" s="53">
        <v>42004</v>
      </c>
      <c r="L130" s="49"/>
      <c r="M130" s="49"/>
      <c r="N130" s="89"/>
      <c r="O130" s="90"/>
      <c r="P130"/>
      <c r="Q130"/>
      <c r="R130"/>
      <c r="S130"/>
      <c r="T130"/>
    </row>
    <row r="131" spans="1:20" ht="20.25" customHeight="1" x14ac:dyDescent="0.25">
      <c r="A131" s="44" t="s">
        <v>336</v>
      </c>
      <c r="B131" s="50" t="s">
        <v>220</v>
      </c>
      <c r="C131" s="50"/>
      <c r="D131" s="49"/>
      <c r="E131" s="50"/>
      <c r="F131" s="50" t="s">
        <v>149</v>
      </c>
      <c r="G131" s="51" t="s">
        <v>14</v>
      </c>
      <c r="H131" s="49">
        <v>1</v>
      </c>
      <c r="I131" s="52">
        <v>8.1</v>
      </c>
      <c r="J131" s="52">
        <f t="shared" si="1"/>
        <v>8.1</v>
      </c>
      <c r="K131" s="53">
        <v>42004</v>
      </c>
      <c r="L131" s="49"/>
      <c r="M131" s="49"/>
      <c r="N131" s="89"/>
      <c r="O131" s="90"/>
      <c r="P131"/>
      <c r="Q131"/>
      <c r="R131"/>
      <c r="S131"/>
      <c r="T131"/>
    </row>
    <row r="132" spans="1:20" ht="20.25" customHeight="1" x14ac:dyDescent="0.25">
      <c r="A132" s="44" t="s">
        <v>337</v>
      </c>
      <c r="B132" s="50" t="s">
        <v>221</v>
      </c>
      <c r="C132" s="50"/>
      <c r="D132" s="49"/>
      <c r="E132" s="50"/>
      <c r="F132" s="50" t="s">
        <v>150</v>
      </c>
      <c r="G132" s="51" t="s">
        <v>14</v>
      </c>
      <c r="H132" s="49">
        <v>1</v>
      </c>
      <c r="I132" s="52">
        <v>22.7</v>
      </c>
      <c r="J132" s="52">
        <f t="shared" si="1"/>
        <v>22.7</v>
      </c>
      <c r="K132" s="53">
        <v>42004</v>
      </c>
      <c r="L132" s="49"/>
      <c r="M132" s="49"/>
      <c r="N132" s="89"/>
      <c r="O132" s="90"/>
      <c r="P132"/>
      <c r="Q132"/>
      <c r="R132"/>
      <c r="S132"/>
      <c r="T132"/>
    </row>
    <row r="133" spans="1:20" ht="20.25" customHeight="1" x14ac:dyDescent="0.25">
      <c r="A133" s="44" t="s">
        <v>338</v>
      </c>
      <c r="B133" s="50" t="s">
        <v>221</v>
      </c>
      <c r="C133" s="50"/>
      <c r="D133" s="49"/>
      <c r="E133" s="50"/>
      <c r="F133" s="50" t="s">
        <v>151</v>
      </c>
      <c r="G133" s="51" t="s">
        <v>14</v>
      </c>
      <c r="H133" s="49">
        <v>1</v>
      </c>
      <c r="I133" s="52">
        <v>6.6</v>
      </c>
      <c r="J133" s="52">
        <f t="shared" si="1"/>
        <v>6.6</v>
      </c>
      <c r="K133" s="53">
        <v>42004</v>
      </c>
      <c r="L133" s="49"/>
      <c r="M133" s="49"/>
      <c r="N133" s="89"/>
      <c r="O133" s="90"/>
      <c r="P133"/>
      <c r="Q133"/>
      <c r="R133"/>
      <c r="S133"/>
      <c r="T133"/>
    </row>
    <row r="134" spans="1:20" ht="20.25" customHeight="1" x14ac:dyDescent="0.25">
      <c r="A134" s="44" t="s">
        <v>339</v>
      </c>
      <c r="B134" s="50" t="s">
        <v>221</v>
      </c>
      <c r="C134" s="50"/>
      <c r="D134" s="49"/>
      <c r="E134" s="50"/>
      <c r="F134" s="50" t="s">
        <v>152</v>
      </c>
      <c r="G134" s="51" t="s">
        <v>14</v>
      </c>
      <c r="H134" s="49">
        <v>1</v>
      </c>
      <c r="I134" s="52">
        <v>8.6999999999999993</v>
      </c>
      <c r="J134" s="52">
        <f t="shared" si="1"/>
        <v>8.6999999999999993</v>
      </c>
      <c r="K134" s="53">
        <v>42004</v>
      </c>
      <c r="L134" s="49"/>
      <c r="M134" s="49"/>
      <c r="N134" s="89"/>
      <c r="O134" s="90"/>
      <c r="P134"/>
      <c r="Q134"/>
      <c r="R134"/>
      <c r="S134"/>
      <c r="T134"/>
    </row>
    <row r="135" spans="1:20" ht="20.25" customHeight="1" x14ac:dyDescent="0.25">
      <c r="A135" s="44" t="s">
        <v>340</v>
      </c>
      <c r="B135" s="50" t="s">
        <v>221</v>
      </c>
      <c r="C135" s="50"/>
      <c r="D135" s="49"/>
      <c r="E135" s="50"/>
      <c r="F135" s="50" t="s">
        <v>153</v>
      </c>
      <c r="G135" s="51" t="s">
        <v>14</v>
      </c>
      <c r="H135" s="49">
        <v>1</v>
      </c>
      <c r="I135" s="52">
        <v>4.5999999999999996</v>
      </c>
      <c r="J135" s="52">
        <f t="shared" si="1"/>
        <v>4.5999999999999996</v>
      </c>
      <c r="K135" s="53">
        <v>42004</v>
      </c>
      <c r="L135" s="49"/>
      <c r="M135" s="49"/>
      <c r="N135" s="89"/>
      <c r="O135" s="90"/>
      <c r="P135"/>
      <c r="Q135"/>
      <c r="R135"/>
      <c r="S135"/>
      <c r="T135"/>
    </row>
    <row r="136" spans="1:20" ht="20.25" customHeight="1" x14ac:dyDescent="0.25">
      <c r="A136" s="44" t="s">
        <v>341</v>
      </c>
      <c r="B136" s="50" t="s">
        <v>221</v>
      </c>
      <c r="C136" s="50"/>
      <c r="D136" s="49"/>
      <c r="E136" s="50"/>
      <c r="F136" s="50" t="s">
        <v>154</v>
      </c>
      <c r="G136" s="51" t="s">
        <v>14</v>
      </c>
      <c r="H136" s="49">
        <v>1</v>
      </c>
      <c r="I136" s="52">
        <v>4.5999999999999996</v>
      </c>
      <c r="J136" s="52">
        <f t="shared" si="1"/>
        <v>4.5999999999999996</v>
      </c>
      <c r="K136" s="53">
        <v>42004</v>
      </c>
      <c r="L136" s="49"/>
      <c r="M136" s="49"/>
      <c r="N136" s="89"/>
      <c r="O136" s="90"/>
      <c r="P136"/>
      <c r="Q136"/>
      <c r="R136"/>
      <c r="S136"/>
      <c r="T136"/>
    </row>
    <row r="137" spans="1:20" ht="20.25" customHeight="1" x14ac:dyDescent="0.25">
      <c r="A137" s="44" t="s">
        <v>342</v>
      </c>
      <c r="B137" s="50" t="s">
        <v>221</v>
      </c>
      <c r="C137" s="50"/>
      <c r="D137" s="49"/>
      <c r="E137" s="50"/>
      <c r="F137" s="50" t="s">
        <v>155</v>
      </c>
      <c r="G137" s="51" t="s">
        <v>14</v>
      </c>
      <c r="H137" s="49">
        <v>1</v>
      </c>
      <c r="I137" s="52">
        <v>4.5999999999999996</v>
      </c>
      <c r="J137" s="52">
        <f t="shared" si="1"/>
        <v>4.5999999999999996</v>
      </c>
      <c r="K137" s="53">
        <v>42004</v>
      </c>
      <c r="L137" s="49"/>
      <c r="M137" s="49"/>
      <c r="N137" s="89"/>
      <c r="O137" s="90"/>
      <c r="P137"/>
      <c r="Q137"/>
      <c r="R137"/>
      <c r="S137"/>
      <c r="T137"/>
    </row>
    <row r="138" spans="1:20" ht="20.25" customHeight="1" x14ac:dyDescent="0.25">
      <c r="A138" s="44" t="s">
        <v>343</v>
      </c>
      <c r="B138" s="50" t="s">
        <v>221</v>
      </c>
      <c r="C138" s="50"/>
      <c r="D138" s="49"/>
      <c r="E138" s="50"/>
      <c r="F138" s="50" t="s">
        <v>156</v>
      </c>
      <c r="G138" s="51" t="s">
        <v>14</v>
      </c>
      <c r="H138" s="49">
        <v>1</v>
      </c>
      <c r="I138" s="52">
        <v>8.8000000000000007</v>
      </c>
      <c r="J138" s="52">
        <f t="shared" si="1"/>
        <v>8.8000000000000007</v>
      </c>
      <c r="K138" s="53">
        <v>42004</v>
      </c>
      <c r="L138" s="49"/>
      <c r="M138" s="49"/>
      <c r="N138" s="89"/>
      <c r="O138" s="90"/>
      <c r="P138"/>
      <c r="Q138"/>
      <c r="R138"/>
      <c r="S138"/>
      <c r="T138"/>
    </row>
    <row r="139" spans="1:20" ht="20.25" customHeight="1" x14ac:dyDescent="0.25">
      <c r="A139" s="44" t="s">
        <v>344</v>
      </c>
      <c r="B139" s="50" t="s">
        <v>221</v>
      </c>
      <c r="C139" s="50"/>
      <c r="D139" s="49"/>
      <c r="E139" s="50"/>
      <c r="F139" s="50" t="s">
        <v>157</v>
      </c>
      <c r="G139" s="51" t="s">
        <v>14</v>
      </c>
      <c r="H139" s="49">
        <v>1</v>
      </c>
      <c r="I139" s="52">
        <v>14.6</v>
      </c>
      <c r="J139" s="52">
        <f t="shared" si="1"/>
        <v>14.6</v>
      </c>
      <c r="K139" s="53">
        <v>42004</v>
      </c>
      <c r="L139" s="49"/>
      <c r="M139" s="49"/>
      <c r="N139" s="89"/>
      <c r="O139" s="90"/>
      <c r="P139"/>
      <c r="Q139"/>
      <c r="R139"/>
      <c r="S139"/>
      <c r="T139"/>
    </row>
    <row r="140" spans="1:20" ht="20.25" customHeight="1" x14ac:dyDescent="0.25">
      <c r="A140" s="44" t="s">
        <v>345</v>
      </c>
      <c r="B140" s="50" t="s">
        <v>221</v>
      </c>
      <c r="C140" s="50"/>
      <c r="D140" s="49"/>
      <c r="E140" s="50"/>
      <c r="F140" s="50" t="s">
        <v>158</v>
      </c>
      <c r="G140" s="51" t="s">
        <v>14</v>
      </c>
      <c r="H140" s="49">
        <v>1</v>
      </c>
      <c r="I140" s="52">
        <v>4.5999999999999996</v>
      </c>
      <c r="J140" s="52">
        <f t="shared" si="1"/>
        <v>4.5999999999999996</v>
      </c>
      <c r="K140" s="53">
        <v>42004</v>
      </c>
      <c r="L140" s="49"/>
      <c r="M140" s="49"/>
      <c r="N140" s="89"/>
      <c r="O140" s="90"/>
      <c r="P140"/>
      <c r="Q140"/>
      <c r="R140"/>
      <c r="S140"/>
      <c r="T140"/>
    </row>
    <row r="141" spans="1:20" ht="20.25" customHeight="1" x14ac:dyDescent="0.25">
      <c r="A141" s="44" t="s">
        <v>346</v>
      </c>
      <c r="B141" s="50" t="s">
        <v>221</v>
      </c>
      <c r="C141" s="50"/>
      <c r="D141" s="49"/>
      <c r="E141" s="50"/>
      <c r="F141" s="50" t="s">
        <v>159</v>
      </c>
      <c r="G141" s="51" t="s">
        <v>14</v>
      </c>
      <c r="H141" s="49">
        <v>1</v>
      </c>
      <c r="I141" s="52">
        <v>8.8000000000000007</v>
      </c>
      <c r="J141" s="52">
        <f t="shared" si="1"/>
        <v>8.8000000000000007</v>
      </c>
      <c r="K141" s="53">
        <v>42004</v>
      </c>
      <c r="L141" s="49"/>
      <c r="M141" s="49"/>
      <c r="N141" s="89"/>
      <c r="O141" s="90"/>
      <c r="P141"/>
      <c r="Q141"/>
      <c r="R141"/>
      <c r="S141"/>
      <c r="T141"/>
    </row>
    <row r="142" spans="1:20" ht="20.25" customHeight="1" x14ac:dyDescent="0.25">
      <c r="A142" s="44" t="s">
        <v>347</v>
      </c>
      <c r="B142" s="50" t="s">
        <v>221</v>
      </c>
      <c r="C142" s="50"/>
      <c r="D142" s="49"/>
      <c r="E142" s="50"/>
      <c r="F142" s="50" t="s">
        <v>160</v>
      </c>
      <c r="G142" s="51" t="s">
        <v>14</v>
      </c>
      <c r="H142" s="49">
        <v>1</v>
      </c>
      <c r="I142" s="52">
        <v>4.5999999999999996</v>
      </c>
      <c r="J142" s="52">
        <f t="shared" si="1"/>
        <v>4.5999999999999996</v>
      </c>
      <c r="K142" s="53">
        <v>42004</v>
      </c>
      <c r="L142" s="49"/>
      <c r="M142" s="49"/>
      <c r="N142" s="89"/>
      <c r="O142" s="90"/>
      <c r="P142"/>
      <c r="Q142"/>
      <c r="R142"/>
      <c r="S142"/>
      <c r="T142"/>
    </row>
    <row r="143" spans="1:20" ht="20.25" customHeight="1" x14ac:dyDescent="0.25">
      <c r="A143" s="44" t="s">
        <v>348</v>
      </c>
      <c r="B143" s="50" t="s">
        <v>221</v>
      </c>
      <c r="C143" s="50"/>
      <c r="D143" s="49"/>
      <c r="E143" s="50"/>
      <c r="F143" s="50" t="s">
        <v>161</v>
      </c>
      <c r="G143" s="51" t="s">
        <v>14</v>
      </c>
      <c r="H143" s="49">
        <v>1</v>
      </c>
      <c r="I143" s="52">
        <v>4.5999999999999996</v>
      </c>
      <c r="J143" s="52">
        <f t="shared" ref="J143:J206" si="2">H143*I143</f>
        <v>4.5999999999999996</v>
      </c>
      <c r="K143" s="53">
        <v>42004</v>
      </c>
      <c r="L143" s="49"/>
      <c r="M143" s="49"/>
      <c r="N143" s="89"/>
      <c r="O143" s="90"/>
      <c r="P143"/>
      <c r="Q143"/>
      <c r="R143"/>
      <c r="S143"/>
      <c r="T143"/>
    </row>
    <row r="144" spans="1:20" ht="20.25" customHeight="1" x14ac:dyDescent="0.25">
      <c r="A144" s="44" t="s">
        <v>349</v>
      </c>
      <c r="B144" s="50" t="s">
        <v>221</v>
      </c>
      <c r="C144" s="50"/>
      <c r="D144" s="49"/>
      <c r="E144" s="50"/>
      <c r="F144" s="50" t="s">
        <v>162</v>
      </c>
      <c r="G144" s="51" t="s">
        <v>14</v>
      </c>
      <c r="H144" s="49">
        <v>1</v>
      </c>
      <c r="I144" s="52">
        <v>4.5999999999999996</v>
      </c>
      <c r="J144" s="52">
        <f t="shared" si="2"/>
        <v>4.5999999999999996</v>
      </c>
      <c r="K144" s="53">
        <v>42004</v>
      </c>
      <c r="L144" s="49"/>
      <c r="M144" s="49"/>
      <c r="N144" s="89"/>
      <c r="O144" s="90"/>
      <c r="P144"/>
      <c r="Q144"/>
      <c r="R144"/>
      <c r="S144"/>
      <c r="T144"/>
    </row>
    <row r="145" spans="1:20" ht="20.25" customHeight="1" x14ac:dyDescent="0.25">
      <c r="A145" s="44" t="s">
        <v>350</v>
      </c>
      <c r="B145" s="50" t="s">
        <v>221</v>
      </c>
      <c r="C145" s="50"/>
      <c r="D145" s="49"/>
      <c r="E145" s="50"/>
      <c r="F145" s="50" t="s">
        <v>163</v>
      </c>
      <c r="G145" s="51" t="s">
        <v>14</v>
      </c>
      <c r="H145" s="49">
        <v>1</v>
      </c>
      <c r="I145" s="52">
        <v>9.4</v>
      </c>
      <c r="J145" s="52">
        <f t="shared" si="2"/>
        <v>9.4</v>
      </c>
      <c r="K145" s="53">
        <v>42004</v>
      </c>
      <c r="L145" s="49"/>
      <c r="M145" s="49"/>
      <c r="N145" s="89"/>
      <c r="O145" s="90"/>
      <c r="P145"/>
      <c r="Q145"/>
      <c r="R145"/>
      <c r="S145"/>
      <c r="T145"/>
    </row>
    <row r="146" spans="1:20" ht="20.25" customHeight="1" x14ac:dyDescent="0.25">
      <c r="A146" s="44" t="s">
        <v>351</v>
      </c>
      <c r="B146" s="50" t="s">
        <v>221</v>
      </c>
      <c r="C146" s="50"/>
      <c r="D146" s="49"/>
      <c r="E146" s="50"/>
      <c r="F146" s="50" t="s">
        <v>164</v>
      </c>
      <c r="G146" s="51" t="s">
        <v>14</v>
      </c>
      <c r="H146" s="49">
        <v>1</v>
      </c>
      <c r="I146" s="52">
        <v>19</v>
      </c>
      <c r="J146" s="52">
        <f t="shared" si="2"/>
        <v>19</v>
      </c>
      <c r="K146" s="53">
        <v>42004</v>
      </c>
      <c r="L146" s="49"/>
      <c r="M146" s="49"/>
      <c r="N146" s="89"/>
      <c r="O146" s="90"/>
      <c r="P146"/>
      <c r="Q146"/>
      <c r="R146"/>
      <c r="S146"/>
      <c r="T146"/>
    </row>
    <row r="147" spans="1:20" ht="20.25" customHeight="1" x14ac:dyDescent="0.25">
      <c r="A147" s="44" t="s">
        <v>352</v>
      </c>
      <c r="B147" s="50" t="s">
        <v>221</v>
      </c>
      <c r="C147" s="50"/>
      <c r="D147" s="49"/>
      <c r="E147" s="50"/>
      <c r="F147" s="50" t="s">
        <v>165</v>
      </c>
      <c r="G147" s="51" t="s">
        <v>14</v>
      </c>
      <c r="H147" s="49">
        <v>1</v>
      </c>
      <c r="I147" s="52">
        <v>13.8</v>
      </c>
      <c r="J147" s="52">
        <f t="shared" si="2"/>
        <v>13.8</v>
      </c>
      <c r="K147" s="53">
        <v>42004</v>
      </c>
      <c r="L147" s="49"/>
      <c r="M147" s="49"/>
      <c r="N147" s="89"/>
      <c r="O147" s="90"/>
      <c r="P147"/>
      <c r="Q147"/>
      <c r="R147"/>
      <c r="S147"/>
      <c r="T147"/>
    </row>
    <row r="148" spans="1:20" ht="20.25" customHeight="1" x14ac:dyDescent="0.25">
      <c r="A148" s="44" t="s">
        <v>353</v>
      </c>
      <c r="B148" s="50" t="s">
        <v>221</v>
      </c>
      <c r="C148" s="50"/>
      <c r="D148" s="49"/>
      <c r="E148" s="50"/>
      <c r="F148" s="50" t="s">
        <v>166</v>
      </c>
      <c r="G148" s="51" t="s">
        <v>14</v>
      </c>
      <c r="H148" s="49">
        <v>1</v>
      </c>
      <c r="I148" s="52">
        <v>9.9</v>
      </c>
      <c r="J148" s="52">
        <f t="shared" si="2"/>
        <v>9.9</v>
      </c>
      <c r="K148" s="53">
        <v>42004</v>
      </c>
      <c r="L148" s="49"/>
      <c r="M148" s="49"/>
      <c r="N148" s="89"/>
      <c r="O148" s="90"/>
      <c r="P148"/>
      <c r="Q148"/>
      <c r="R148"/>
      <c r="S148"/>
      <c r="T148"/>
    </row>
    <row r="149" spans="1:20" ht="20.25" customHeight="1" x14ac:dyDescent="0.25">
      <c r="A149" s="44" t="s">
        <v>354</v>
      </c>
      <c r="B149" s="50" t="s">
        <v>221</v>
      </c>
      <c r="C149" s="50"/>
      <c r="D149" s="49"/>
      <c r="E149" s="50"/>
      <c r="F149" s="50" t="s">
        <v>167</v>
      </c>
      <c r="G149" s="51" t="s">
        <v>14</v>
      </c>
      <c r="H149" s="49">
        <v>1</v>
      </c>
      <c r="I149" s="52">
        <v>3</v>
      </c>
      <c r="J149" s="52">
        <f t="shared" si="2"/>
        <v>3</v>
      </c>
      <c r="K149" s="53">
        <v>42004</v>
      </c>
      <c r="L149" s="49"/>
      <c r="M149" s="49"/>
      <c r="N149" s="89"/>
      <c r="O149" s="90"/>
      <c r="P149"/>
      <c r="Q149"/>
      <c r="R149"/>
      <c r="S149"/>
      <c r="T149"/>
    </row>
    <row r="150" spans="1:20" ht="20.25" customHeight="1" x14ac:dyDescent="0.25">
      <c r="A150" s="44" t="s">
        <v>355</v>
      </c>
      <c r="B150" s="50" t="s">
        <v>221</v>
      </c>
      <c r="C150" s="50"/>
      <c r="D150" s="49"/>
      <c r="E150" s="50"/>
      <c r="F150" s="50" t="s">
        <v>168</v>
      </c>
      <c r="G150" s="51" t="s">
        <v>14</v>
      </c>
      <c r="H150" s="49">
        <v>1</v>
      </c>
      <c r="I150" s="52">
        <v>3</v>
      </c>
      <c r="J150" s="52">
        <f t="shared" si="2"/>
        <v>3</v>
      </c>
      <c r="K150" s="53">
        <v>42004</v>
      </c>
      <c r="L150" s="49"/>
      <c r="M150" s="49"/>
      <c r="N150" s="89"/>
      <c r="O150" s="90"/>
      <c r="P150"/>
      <c r="Q150"/>
      <c r="R150"/>
      <c r="S150"/>
      <c r="T150"/>
    </row>
    <row r="151" spans="1:20" ht="20.25" customHeight="1" x14ac:dyDescent="0.25">
      <c r="A151" s="44" t="s">
        <v>356</v>
      </c>
      <c r="B151" s="50" t="s">
        <v>221</v>
      </c>
      <c r="C151" s="50"/>
      <c r="D151" s="49"/>
      <c r="E151" s="50"/>
      <c r="F151" s="50" t="s">
        <v>169</v>
      </c>
      <c r="G151" s="51" t="s">
        <v>14</v>
      </c>
      <c r="H151" s="49">
        <v>1</v>
      </c>
      <c r="I151" s="52">
        <v>3</v>
      </c>
      <c r="J151" s="52">
        <f t="shared" si="2"/>
        <v>3</v>
      </c>
      <c r="K151" s="53">
        <v>42004</v>
      </c>
      <c r="L151" s="49"/>
      <c r="M151" s="49"/>
      <c r="N151" s="89"/>
      <c r="O151" s="90"/>
      <c r="P151"/>
      <c r="Q151"/>
      <c r="R151"/>
      <c r="S151"/>
      <c r="T151"/>
    </row>
    <row r="152" spans="1:20" ht="20.25" customHeight="1" x14ac:dyDescent="0.25">
      <c r="A152" s="44" t="s">
        <v>357</v>
      </c>
      <c r="B152" s="50" t="s">
        <v>221</v>
      </c>
      <c r="C152" s="50"/>
      <c r="D152" s="49"/>
      <c r="E152" s="50"/>
      <c r="F152" s="50" t="s">
        <v>170</v>
      </c>
      <c r="G152" s="51" t="s">
        <v>14</v>
      </c>
      <c r="H152" s="49">
        <v>1</v>
      </c>
      <c r="I152" s="52">
        <v>22.4</v>
      </c>
      <c r="J152" s="52">
        <f t="shared" si="2"/>
        <v>22.4</v>
      </c>
      <c r="K152" s="53">
        <v>42004</v>
      </c>
      <c r="L152" s="49"/>
      <c r="M152" s="49"/>
      <c r="N152" s="89"/>
      <c r="O152" s="90"/>
      <c r="P152"/>
      <c r="Q152"/>
      <c r="R152"/>
      <c r="S152"/>
      <c r="T152"/>
    </row>
    <row r="153" spans="1:20" ht="20.25" customHeight="1" x14ac:dyDescent="0.25">
      <c r="A153" s="44" t="s">
        <v>358</v>
      </c>
      <c r="B153" s="50" t="s">
        <v>221</v>
      </c>
      <c r="C153" s="50"/>
      <c r="D153" s="49"/>
      <c r="E153" s="50"/>
      <c r="F153" s="50" t="s">
        <v>171</v>
      </c>
      <c r="G153" s="51" t="s">
        <v>14</v>
      </c>
      <c r="H153" s="49">
        <v>1</v>
      </c>
      <c r="I153" s="52">
        <v>22.4</v>
      </c>
      <c r="J153" s="52">
        <f t="shared" si="2"/>
        <v>22.4</v>
      </c>
      <c r="K153" s="53">
        <v>42004</v>
      </c>
      <c r="L153" s="49"/>
      <c r="M153" s="49"/>
      <c r="N153" s="89"/>
      <c r="O153" s="90"/>
      <c r="P153"/>
      <c r="Q153"/>
      <c r="R153"/>
      <c r="S153"/>
      <c r="T153"/>
    </row>
    <row r="154" spans="1:20" ht="20.25" customHeight="1" x14ac:dyDescent="0.25">
      <c r="A154" s="44" t="s">
        <v>359</v>
      </c>
      <c r="B154" s="50" t="s">
        <v>221</v>
      </c>
      <c r="C154" s="50"/>
      <c r="D154" s="49"/>
      <c r="E154" s="50"/>
      <c r="F154" s="50" t="s">
        <v>172</v>
      </c>
      <c r="G154" s="51" t="s">
        <v>14</v>
      </c>
      <c r="H154" s="49">
        <v>1</v>
      </c>
      <c r="I154" s="52">
        <v>22.4</v>
      </c>
      <c r="J154" s="52">
        <f t="shared" si="2"/>
        <v>22.4</v>
      </c>
      <c r="K154" s="53">
        <v>42004</v>
      </c>
      <c r="L154" s="49"/>
      <c r="M154" s="49"/>
      <c r="N154" s="89"/>
      <c r="O154" s="90"/>
      <c r="P154"/>
      <c r="Q154"/>
      <c r="R154"/>
      <c r="S154"/>
      <c r="T154"/>
    </row>
    <row r="155" spans="1:20" ht="20.25" customHeight="1" x14ac:dyDescent="0.25">
      <c r="A155" s="44" t="s">
        <v>360</v>
      </c>
      <c r="B155" s="50" t="s">
        <v>221</v>
      </c>
      <c r="C155" s="50"/>
      <c r="D155" s="49"/>
      <c r="E155" s="50"/>
      <c r="F155" s="50" t="s">
        <v>173</v>
      </c>
      <c r="G155" s="51" t="s">
        <v>14</v>
      </c>
      <c r="H155" s="49">
        <v>1</v>
      </c>
      <c r="I155" s="52">
        <v>22.4</v>
      </c>
      <c r="J155" s="52">
        <f t="shared" si="2"/>
        <v>22.4</v>
      </c>
      <c r="K155" s="53">
        <v>42004</v>
      </c>
      <c r="L155" s="49"/>
      <c r="M155" s="49"/>
      <c r="N155" s="89"/>
      <c r="O155" s="90"/>
      <c r="P155"/>
      <c r="Q155"/>
      <c r="R155"/>
      <c r="S155"/>
      <c r="T155"/>
    </row>
    <row r="156" spans="1:20" ht="20.25" customHeight="1" x14ac:dyDescent="0.25">
      <c r="A156" s="44" t="s">
        <v>361</v>
      </c>
      <c r="B156" s="50" t="s">
        <v>221</v>
      </c>
      <c r="C156" s="50"/>
      <c r="D156" s="49"/>
      <c r="E156" s="50"/>
      <c r="F156" s="50" t="s">
        <v>174</v>
      </c>
      <c r="G156" s="51" t="s">
        <v>14</v>
      </c>
      <c r="H156" s="49">
        <v>1</v>
      </c>
      <c r="I156" s="52">
        <v>22.4</v>
      </c>
      <c r="J156" s="52">
        <f t="shared" si="2"/>
        <v>22.4</v>
      </c>
      <c r="K156" s="53">
        <v>42004</v>
      </c>
      <c r="L156" s="49"/>
      <c r="M156" s="49"/>
      <c r="N156" s="89"/>
      <c r="O156" s="90"/>
      <c r="P156"/>
      <c r="Q156"/>
      <c r="R156"/>
      <c r="S156"/>
      <c r="T156"/>
    </row>
    <row r="157" spans="1:20" ht="20.25" customHeight="1" x14ac:dyDescent="0.25">
      <c r="A157" s="44" t="s">
        <v>362</v>
      </c>
      <c r="B157" s="50" t="s">
        <v>221</v>
      </c>
      <c r="C157" s="50"/>
      <c r="D157" s="49"/>
      <c r="E157" s="50"/>
      <c r="F157" s="50" t="s">
        <v>175</v>
      </c>
      <c r="G157" s="51" t="s">
        <v>14</v>
      </c>
      <c r="H157" s="49">
        <v>1</v>
      </c>
      <c r="I157" s="52">
        <v>22.4</v>
      </c>
      <c r="J157" s="52">
        <f t="shared" si="2"/>
        <v>22.4</v>
      </c>
      <c r="K157" s="53">
        <v>42004</v>
      </c>
      <c r="L157" s="49"/>
      <c r="M157" s="49"/>
      <c r="N157" s="89"/>
      <c r="O157" s="90"/>
      <c r="P157"/>
      <c r="Q157"/>
      <c r="R157"/>
      <c r="S157"/>
      <c r="T157"/>
    </row>
    <row r="158" spans="1:20" ht="20.25" customHeight="1" x14ac:dyDescent="0.25">
      <c r="A158" s="44" t="s">
        <v>363</v>
      </c>
      <c r="B158" s="50" t="s">
        <v>221</v>
      </c>
      <c r="C158" s="50"/>
      <c r="D158" s="49"/>
      <c r="E158" s="50"/>
      <c r="F158" s="50" t="s">
        <v>176</v>
      </c>
      <c r="G158" s="51" t="s">
        <v>14</v>
      </c>
      <c r="H158" s="49">
        <v>1</v>
      </c>
      <c r="I158" s="52">
        <v>3</v>
      </c>
      <c r="J158" s="52">
        <f t="shared" si="2"/>
        <v>3</v>
      </c>
      <c r="K158" s="53">
        <v>42004</v>
      </c>
      <c r="L158" s="49"/>
      <c r="M158" s="49"/>
      <c r="N158" s="89"/>
      <c r="O158" s="90"/>
      <c r="P158"/>
      <c r="Q158"/>
      <c r="R158"/>
      <c r="S158"/>
      <c r="T158"/>
    </row>
    <row r="159" spans="1:20" ht="20.25" customHeight="1" x14ac:dyDescent="0.25">
      <c r="A159" s="44" t="s">
        <v>364</v>
      </c>
      <c r="B159" s="50" t="s">
        <v>221</v>
      </c>
      <c r="C159" s="50"/>
      <c r="D159" s="49"/>
      <c r="E159" s="50"/>
      <c r="F159" s="50" t="s">
        <v>177</v>
      </c>
      <c r="G159" s="51" t="s">
        <v>14</v>
      </c>
      <c r="H159" s="49">
        <v>1</v>
      </c>
      <c r="I159" s="52">
        <v>3</v>
      </c>
      <c r="J159" s="52">
        <f t="shared" si="2"/>
        <v>3</v>
      </c>
      <c r="K159" s="53">
        <v>42004</v>
      </c>
      <c r="L159" s="49"/>
      <c r="M159" s="49"/>
      <c r="N159" s="89"/>
      <c r="O159" s="90"/>
      <c r="P159"/>
      <c r="Q159"/>
      <c r="R159"/>
      <c r="S159"/>
      <c r="T159"/>
    </row>
    <row r="160" spans="1:20" ht="20.25" customHeight="1" x14ac:dyDescent="0.25">
      <c r="A160" s="44" t="s">
        <v>365</v>
      </c>
      <c r="B160" s="50" t="s">
        <v>221</v>
      </c>
      <c r="C160" s="50"/>
      <c r="D160" s="49"/>
      <c r="E160" s="50"/>
      <c r="F160" s="50" t="s">
        <v>178</v>
      </c>
      <c r="G160" s="51" t="s">
        <v>14</v>
      </c>
      <c r="H160" s="49">
        <v>1</v>
      </c>
      <c r="I160" s="52">
        <v>3</v>
      </c>
      <c r="J160" s="52">
        <f t="shared" si="2"/>
        <v>3</v>
      </c>
      <c r="K160" s="53">
        <v>42004</v>
      </c>
      <c r="L160" s="49"/>
      <c r="M160" s="49"/>
      <c r="N160" s="89"/>
      <c r="O160" s="90"/>
      <c r="P160"/>
      <c r="Q160"/>
      <c r="R160"/>
      <c r="S160"/>
      <c r="T160"/>
    </row>
    <row r="161" spans="1:20" ht="20.25" customHeight="1" x14ac:dyDescent="0.25">
      <c r="A161" s="44" t="s">
        <v>366</v>
      </c>
      <c r="B161" s="50" t="s">
        <v>221</v>
      </c>
      <c r="C161" s="50"/>
      <c r="D161" s="49"/>
      <c r="E161" s="50"/>
      <c r="F161" s="50" t="s">
        <v>179</v>
      </c>
      <c r="G161" s="51" t="s">
        <v>14</v>
      </c>
      <c r="H161" s="49">
        <v>1</v>
      </c>
      <c r="I161" s="52">
        <v>7.7</v>
      </c>
      <c r="J161" s="52">
        <f t="shared" si="2"/>
        <v>7.7</v>
      </c>
      <c r="K161" s="53">
        <v>42004</v>
      </c>
      <c r="L161" s="49"/>
      <c r="M161" s="49"/>
      <c r="N161" s="89"/>
      <c r="O161" s="90"/>
      <c r="P161"/>
      <c r="Q161"/>
      <c r="R161"/>
      <c r="S161"/>
      <c r="T161"/>
    </row>
    <row r="162" spans="1:20" ht="20.25" customHeight="1" x14ac:dyDescent="0.25">
      <c r="A162" s="44" t="s">
        <v>367</v>
      </c>
      <c r="B162" s="50" t="s">
        <v>221</v>
      </c>
      <c r="C162" s="50"/>
      <c r="D162" s="49"/>
      <c r="E162" s="50"/>
      <c r="F162" s="50" t="s">
        <v>180</v>
      </c>
      <c r="G162" s="51" t="s">
        <v>14</v>
      </c>
      <c r="H162" s="49">
        <v>1</v>
      </c>
      <c r="I162" s="52">
        <v>12.8</v>
      </c>
      <c r="J162" s="52">
        <f t="shared" si="2"/>
        <v>12.8</v>
      </c>
      <c r="K162" s="53">
        <v>42004</v>
      </c>
      <c r="L162" s="49"/>
      <c r="M162" s="49"/>
      <c r="N162" s="89"/>
      <c r="O162" s="90"/>
      <c r="P162"/>
      <c r="Q162"/>
      <c r="R162"/>
      <c r="S162"/>
      <c r="T162"/>
    </row>
    <row r="163" spans="1:20" ht="20.25" customHeight="1" x14ac:dyDescent="0.25">
      <c r="A163" s="44" t="s">
        <v>368</v>
      </c>
      <c r="B163" s="50" t="s">
        <v>221</v>
      </c>
      <c r="C163" s="50"/>
      <c r="D163" s="49"/>
      <c r="E163" s="50"/>
      <c r="F163" s="50" t="s">
        <v>181</v>
      </c>
      <c r="G163" s="51" t="s">
        <v>14</v>
      </c>
      <c r="H163" s="49">
        <v>1</v>
      </c>
      <c r="I163" s="52">
        <v>10.8</v>
      </c>
      <c r="J163" s="52">
        <f t="shared" si="2"/>
        <v>10.8</v>
      </c>
      <c r="K163" s="53">
        <v>42004</v>
      </c>
      <c r="L163" s="49"/>
      <c r="M163" s="49"/>
      <c r="N163" s="89"/>
      <c r="O163" s="90"/>
      <c r="P163"/>
      <c r="Q163"/>
      <c r="R163"/>
      <c r="S163"/>
      <c r="T163"/>
    </row>
    <row r="164" spans="1:20" ht="20.25" customHeight="1" x14ac:dyDescent="0.25">
      <c r="A164" s="44" t="s">
        <v>369</v>
      </c>
      <c r="B164" s="50" t="s">
        <v>221</v>
      </c>
      <c r="C164" s="50"/>
      <c r="D164" s="49"/>
      <c r="E164" s="50"/>
      <c r="F164" s="50" t="s">
        <v>182</v>
      </c>
      <c r="G164" s="51" t="s">
        <v>14</v>
      </c>
      <c r="H164" s="49">
        <v>1</v>
      </c>
      <c r="I164" s="52">
        <v>8.6999999999999993</v>
      </c>
      <c r="J164" s="52">
        <f t="shared" si="2"/>
        <v>8.6999999999999993</v>
      </c>
      <c r="K164" s="53">
        <v>42004</v>
      </c>
      <c r="L164" s="49"/>
      <c r="M164" s="49"/>
      <c r="N164" s="89"/>
      <c r="O164" s="90"/>
      <c r="P164"/>
      <c r="Q164"/>
      <c r="R164"/>
      <c r="S164"/>
      <c r="T164"/>
    </row>
    <row r="165" spans="1:20" ht="20.25" customHeight="1" x14ac:dyDescent="0.25">
      <c r="A165" s="44" t="s">
        <v>370</v>
      </c>
      <c r="B165" s="50" t="s">
        <v>221</v>
      </c>
      <c r="C165" s="50"/>
      <c r="D165" s="49"/>
      <c r="E165" s="50"/>
      <c r="F165" s="50" t="s">
        <v>183</v>
      </c>
      <c r="G165" s="51" t="s">
        <v>14</v>
      </c>
      <c r="H165" s="49">
        <v>1</v>
      </c>
      <c r="I165" s="52">
        <v>4</v>
      </c>
      <c r="J165" s="52">
        <f t="shared" si="2"/>
        <v>4</v>
      </c>
      <c r="K165" s="53">
        <v>42004</v>
      </c>
      <c r="L165" s="49"/>
      <c r="M165" s="49"/>
      <c r="N165" s="89"/>
      <c r="O165" s="90"/>
      <c r="P165"/>
      <c r="Q165"/>
      <c r="R165"/>
      <c r="S165"/>
      <c r="T165"/>
    </row>
    <row r="166" spans="1:20" ht="20.25" customHeight="1" x14ac:dyDescent="0.25">
      <c r="A166" s="44" t="s">
        <v>371</v>
      </c>
      <c r="B166" s="50" t="s">
        <v>221</v>
      </c>
      <c r="C166" s="50"/>
      <c r="D166" s="49"/>
      <c r="E166" s="50"/>
      <c r="F166" s="50" t="s">
        <v>184</v>
      </c>
      <c r="G166" s="51" t="s">
        <v>14</v>
      </c>
      <c r="H166" s="49">
        <v>1</v>
      </c>
      <c r="I166" s="52">
        <v>4</v>
      </c>
      <c r="J166" s="52">
        <f t="shared" si="2"/>
        <v>4</v>
      </c>
      <c r="K166" s="53">
        <v>42004</v>
      </c>
      <c r="L166" s="49"/>
      <c r="M166" s="49"/>
      <c r="N166" s="89"/>
      <c r="O166" s="90"/>
      <c r="P166"/>
      <c r="Q166"/>
      <c r="R166"/>
      <c r="S166"/>
      <c r="T166"/>
    </row>
    <row r="167" spans="1:20" ht="20.25" customHeight="1" x14ac:dyDescent="0.25">
      <c r="A167" s="44" t="s">
        <v>372</v>
      </c>
      <c r="B167" s="50" t="s">
        <v>221</v>
      </c>
      <c r="C167" s="50"/>
      <c r="D167" s="49"/>
      <c r="E167" s="50"/>
      <c r="F167" s="50" t="s">
        <v>185</v>
      </c>
      <c r="G167" s="51" t="s">
        <v>14</v>
      </c>
      <c r="H167" s="49">
        <v>1</v>
      </c>
      <c r="I167" s="52">
        <v>4</v>
      </c>
      <c r="J167" s="52">
        <f t="shared" si="2"/>
        <v>4</v>
      </c>
      <c r="K167" s="53">
        <v>42004</v>
      </c>
      <c r="L167" s="49"/>
      <c r="M167" s="49"/>
      <c r="N167" s="89"/>
      <c r="O167" s="90"/>
      <c r="P167"/>
      <c r="Q167"/>
      <c r="R167"/>
      <c r="S167"/>
      <c r="T167"/>
    </row>
    <row r="168" spans="1:20" ht="20.25" customHeight="1" x14ac:dyDescent="0.25">
      <c r="A168" s="44" t="s">
        <v>373</v>
      </c>
      <c r="B168" s="50" t="s">
        <v>221</v>
      </c>
      <c r="C168" s="50"/>
      <c r="D168" s="49"/>
      <c r="E168" s="50"/>
      <c r="F168" s="50" t="s">
        <v>186</v>
      </c>
      <c r="G168" s="51" t="s">
        <v>14</v>
      </c>
      <c r="H168" s="49">
        <v>1</v>
      </c>
      <c r="I168" s="52">
        <v>22.4</v>
      </c>
      <c r="J168" s="52">
        <f t="shared" si="2"/>
        <v>22.4</v>
      </c>
      <c r="K168" s="53">
        <v>42004</v>
      </c>
      <c r="L168" s="49"/>
      <c r="M168" s="49"/>
      <c r="N168" s="89"/>
      <c r="O168" s="90"/>
      <c r="P168"/>
      <c r="Q168"/>
      <c r="R168"/>
      <c r="S168"/>
      <c r="T168"/>
    </row>
    <row r="169" spans="1:20" ht="20.25" customHeight="1" x14ac:dyDescent="0.25">
      <c r="A169" s="44" t="s">
        <v>374</v>
      </c>
      <c r="B169" s="50" t="s">
        <v>221</v>
      </c>
      <c r="C169" s="50"/>
      <c r="D169" s="49"/>
      <c r="E169" s="50"/>
      <c r="F169" s="50" t="s">
        <v>187</v>
      </c>
      <c r="G169" s="51" t="s">
        <v>14</v>
      </c>
      <c r="H169" s="49">
        <v>1</v>
      </c>
      <c r="I169" s="52">
        <v>22.4</v>
      </c>
      <c r="J169" s="52">
        <f t="shared" si="2"/>
        <v>22.4</v>
      </c>
      <c r="K169" s="53">
        <v>42004</v>
      </c>
      <c r="L169" s="49"/>
      <c r="M169" s="49"/>
      <c r="N169" s="89"/>
      <c r="O169" s="90"/>
      <c r="P169"/>
      <c r="Q169"/>
      <c r="R169"/>
      <c r="S169"/>
      <c r="T169"/>
    </row>
    <row r="170" spans="1:20" ht="20.25" customHeight="1" x14ac:dyDescent="0.25">
      <c r="A170" s="44" t="s">
        <v>375</v>
      </c>
      <c r="B170" s="50" t="s">
        <v>221</v>
      </c>
      <c r="C170" s="50"/>
      <c r="D170" s="49"/>
      <c r="E170" s="50"/>
      <c r="F170" s="50" t="s">
        <v>188</v>
      </c>
      <c r="G170" s="51" t="s">
        <v>14</v>
      </c>
      <c r="H170" s="49">
        <v>1</v>
      </c>
      <c r="I170" s="52">
        <v>22.4</v>
      </c>
      <c r="J170" s="52">
        <f t="shared" si="2"/>
        <v>22.4</v>
      </c>
      <c r="K170" s="53">
        <v>42004</v>
      </c>
      <c r="L170" s="49"/>
      <c r="M170" s="49"/>
      <c r="N170" s="89"/>
      <c r="O170" s="90"/>
      <c r="P170"/>
      <c r="Q170"/>
      <c r="R170"/>
      <c r="S170"/>
      <c r="T170"/>
    </row>
    <row r="171" spans="1:20" ht="20.25" customHeight="1" x14ac:dyDescent="0.25">
      <c r="A171" s="44" t="s">
        <v>376</v>
      </c>
      <c r="B171" s="50" t="s">
        <v>221</v>
      </c>
      <c r="C171" s="50"/>
      <c r="D171" s="49"/>
      <c r="E171" s="50"/>
      <c r="F171" s="50" t="s">
        <v>189</v>
      </c>
      <c r="G171" s="51" t="s">
        <v>14</v>
      </c>
      <c r="H171" s="49">
        <v>1</v>
      </c>
      <c r="I171" s="52">
        <v>22.4</v>
      </c>
      <c r="J171" s="52">
        <f t="shared" si="2"/>
        <v>22.4</v>
      </c>
      <c r="K171" s="53">
        <v>42004</v>
      </c>
      <c r="L171" s="49"/>
      <c r="M171" s="49"/>
      <c r="N171" s="89"/>
      <c r="O171" s="90"/>
      <c r="P171"/>
      <c r="Q171"/>
      <c r="R171"/>
      <c r="S171"/>
      <c r="T171"/>
    </row>
    <row r="172" spans="1:20" ht="20.25" customHeight="1" x14ac:dyDescent="0.25">
      <c r="A172" s="44" t="s">
        <v>377</v>
      </c>
      <c r="B172" s="50" t="s">
        <v>221</v>
      </c>
      <c r="C172" s="50"/>
      <c r="D172" s="49"/>
      <c r="E172" s="50"/>
      <c r="F172" s="50" t="s">
        <v>190</v>
      </c>
      <c r="G172" s="51" t="s">
        <v>14</v>
      </c>
      <c r="H172" s="49">
        <v>1</v>
      </c>
      <c r="I172" s="52">
        <v>22.4</v>
      </c>
      <c r="J172" s="52">
        <f t="shared" si="2"/>
        <v>22.4</v>
      </c>
      <c r="K172" s="53">
        <v>42004</v>
      </c>
      <c r="L172" s="49"/>
      <c r="M172" s="49"/>
      <c r="N172" s="89"/>
      <c r="O172" s="90"/>
      <c r="P172"/>
      <c r="Q172"/>
      <c r="R172"/>
      <c r="S172"/>
      <c r="T172"/>
    </row>
    <row r="173" spans="1:20" ht="20.25" customHeight="1" x14ac:dyDescent="0.25">
      <c r="A173" s="44" t="s">
        <v>378</v>
      </c>
      <c r="B173" s="50" t="s">
        <v>221</v>
      </c>
      <c r="C173" s="50"/>
      <c r="D173" s="49"/>
      <c r="E173" s="50"/>
      <c r="F173" s="50" t="s">
        <v>191</v>
      </c>
      <c r="G173" s="51" t="s">
        <v>14</v>
      </c>
      <c r="H173" s="49">
        <v>1</v>
      </c>
      <c r="I173" s="52">
        <v>22.4</v>
      </c>
      <c r="J173" s="52">
        <f t="shared" si="2"/>
        <v>22.4</v>
      </c>
      <c r="K173" s="53">
        <v>42004</v>
      </c>
      <c r="L173" s="49"/>
      <c r="M173" s="49"/>
      <c r="N173" s="89"/>
      <c r="O173" s="90"/>
      <c r="P173"/>
      <c r="Q173"/>
      <c r="R173"/>
      <c r="S173"/>
      <c r="T173"/>
    </row>
    <row r="174" spans="1:20" ht="20.25" customHeight="1" x14ac:dyDescent="0.25">
      <c r="A174" s="44" t="s">
        <v>379</v>
      </c>
      <c r="B174" s="50" t="s">
        <v>221</v>
      </c>
      <c r="C174" s="50"/>
      <c r="D174" s="49"/>
      <c r="E174" s="50"/>
      <c r="F174" s="50" t="s">
        <v>192</v>
      </c>
      <c r="G174" s="51" t="s">
        <v>14</v>
      </c>
      <c r="H174" s="49">
        <v>1</v>
      </c>
      <c r="I174" s="52">
        <v>3</v>
      </c>
      <c r="J174" s="52">
        <f t="shared" si="2"/>
        <v>3</v>
      </c>
      <c r="K174" s="53">
        <v>42004</v>
      </c>
      <c r="L174" s="49"/>
      <c r="M174" s="49"/>
      <c r="N174" s="89"/>
      <c r="O174" s="90"/>
      <c r="P174"/>
      <c r="Q174"/>
      <c r="R174"/>
      <c r="S174"/>
      <c r="T174"/>
    </row>
    <row r="175" spans="1:20" ht="20.25" customHeight="1" x14ac:dyDescent="0.25">
      <c r="A175" s="44" t="s">
        <v>380</v>
      </c>
      <c r="B175" s="50" t="s">
        <v>221</v>
      </c>
      <c r="C175" s="50"/>
      <c r="D175" s="49"/>
      <c r="E175" s="50"/>
      <c r="F175" s="50" t="s">
        <v>193</v>
      </c>
      <c r="G175" s="51" t="s">
        <v>14</v>
      </c>
      <c r="H175" s="49">
        <v>1</v>
      </c>
      <c r="I175" s="52">
        <v>3</v>
      </c>
      <c r="J175" s="52">
        <f t="shared" si="2"/>
        <v>3</v>
      </c>
      <c r="K175" s="53">
        <v>42004</v>
      </c>
      <c r="L175" s="49"/>
      <c r="M175" s="49"/>
      <c r="N175" s="89"/>
      <c r="O175" s="90"/>
      <c r="P175"/>
      <c r="Q175"/>
      <c r="R175"/>
      <c r="S175"/>
      <c r="T175"/>
    </row>
    <row r="176" spans="1:20" ht="20.25" customHeight="1" x14ac:dyDescent="0.25">
      <c r="A176" s="44" t="s">
        <v>381</v>
      </c>
      <c r="B176" s="50" t="s">
        <v>221</v>
      </c>
      <c r="C176" s="50"/>
      <c r="D176" s="49"/>
      <c r="E176" s="50"/>
      <c r="F176" s="50" t="s">
        <v>194</v>
      </c>
      <c r="G176" s="51" t="s">
        <v>14</v>
      </c>
      <c r="H176" s="49">
        <v>1</v>
      </c>
      <c r="I176" s="52">
        <v>3</v>
      </c>
      <c r="J176" s="52">
        <f t="shared" si="2"/>
        <v>3</v>
      </c>
      <c r="K176" s="53">
        <v>42004</v>
      </c>
      <c r="L176" s="49"/>
      <c r="M176" s="49"/>
      <c r="N176" s="89"/>
      <c r="O176" s="90"/>
      <c r="P176"/>
      <c r="Q176"/>
      <c r="R176"/>
      <c r="S176"/>
      <c r="T176"/>
    </row>
    <row r="177" spans="1:20" ht="20.25" customHeight="1" x14ac:dyDescent="0.25">
      <c r="A177" s="44" t="s">
        <v>382</v>
      </c>
      <c r="B177" s="50" t="s">
        <v>221</v>
      </c>
      <c r="C177" s="50"/>
      <c r="D177" s="49"/>
      <c r="E177" s="50"/>
      <c r="F177" s="50" t="s">
        <v>195</v>
      </c>
      <c r="G177" s="51" t="s">
        <v>14</v>
      </c>
      <c r="H177" s="49">
        <v>1</v>
      </c>
      <c r="I177" s="52">
        <v>3</v>
      </c>
      <c r="J177" s="52">
        <f t="shared" si="2"/>
        <v>3</v>
      </c>
      <c r="K177" s="53">
        <v>42004</v>
      </c>
      <c r="L177" s="49"/>
      <c r="M177" s="49"/>
      <c r="N177" s="89"/>
      <c r="O177" s="90"/>
      <c r="P177"/>
      <c r="Q177"/>
      <c r="R177"/>
      <c r="S177"/>
      <c r="T177"/>
    </row>
    <row r="178" spans="1:20" ht="20.25" customHeight="1" x14ac:dyDescent="0.25">
      <c r="A178" s="44" t="s">
        <v>383</v>
      </c>
      <c r="B178" s="50" t="s">
        <v>221</v>
      </c>
      <c r="C178" s="50"/>
      <c r="D178" s="49"/>
      <c r="E178" s="50"/>
      <c r="F178" s="50" t="s">
        <v>196</v>
      </c>
      <c r="G178" s="51" t="s">
        <v>14</v>
      </c>
      <c r="H178" s="49">
        <v>1</v>
      </c>
      <c r="I178" s="52">
        <v>8.6999999999999993</v>
      </c>
      <c r="J178" s="52">
        <f t="shared" si="2"/>
        <v>8.6999999999999993</v>
      </c>
      <c r="K178" s="53">
        <v>42004</v>
      </c>
      <c r="L178" s="49"/>
      <c r="M178" s="49"/>
      <c r="N178" s="89"/>
      <c r="O178" s="90"/>
      <c r="P178"/>
      <c r="Q178"/>
      <c r="R178"/>
      <c r="S178"/>
      <c r="T178"/>
    </row>
    <row r="179" spans="1:20" ht="20.25" customHeight="1" x14ac:dyDescent="0.25">
      <c r="A179" s="44" t="s">
        <v>384</v>
      </c>
      <c r="B179" s="50" t="s">
        <v>221</v>
      </c>
      <c r="C179" s="50"/>
      <c r="D179" s="49"/>
      <c r="E179" s="50"/>
      <c r="F179" s="50" t="s">
        <v>197</v>
      </c>
      <c r="G179" s="51" t="s">
        <v>14</v>
      </c>
      <c r="H179" s="49">
        <v>1</v>
      </c>
      <c r="I179" s="52">
        <v>15.8</v>
      </c>
      <c r="J179" s="52">
        <f t="shared" si="2"/>
        <v>15.8</v>
      </c>
      <c r="K179" s="53">
        <v>42004</v>
      </c>
      <c r="L179" s="49"/>
      <c r="M179" s="49"/>
      <c r="N179" s="89"/>
      <c r="O179" s="90"/>
      <c r="P179"/>
      <c r="Q179"/>
      <c r="R179"/>
      <c r="S179"/>
      <c r="T179"/>
    </row>
    <row r="180" spans="1:20" ht="20.25" customHeight="1" x14ac:dyDescent="0.25">
      <c r="A180" s="44" t="s">
        <v>385</v>
      </c>
      <c r="B180" s="50" t="s">
        <v>221</v>
      </c>
      <c r="C180" s="50"/>
      <c r="D180" s="49"/>
      <c r="E180" s="50"/>
      <c r="F180" s="50" t="s">
        <v>198</v>
      </c>
      <c r="G180" s="51" t="s">
        <v>14</v>
      </c>
      <c r="H180" s="49">
        <v>1</v>
      </c>
      <c r="I180" s="52">
        <v>15.8</v>
      </c>
      <c r="J180" s="52">
        <f t="shared" si="2"/>
        <v>15.8</v>
      </c>
      <c r="K180" s="53">
        <v>42004</v>
      </c>
      <c r="L180" s="49"/>
      <c r="M180" s="49"/>
      <c r="N180" s="89"/>
      <c r="O180" s="90"/>
      <c r="P180"/>
      <c r="Q180"/>
      <c r="R180"/>
      <c r="S180"/>
      <c r="T180"/>
    </row>
    <row r="181" spans="1:20" ht="20.25" customHeight="1" x14ac:dyDescent="0.25">
      <c r="A181" s="44" t="s">
        <v>386</v>
      </c>
      <c r="B181" s="50" t="s">
        <v>221</v>
      </c>
      <c r="C181" s="50"/>
      <c r="D181" s="49"/>
      <c r="E181" s="50"/>
      <c r="F181" s="50" t="s">
        <v>199</v>
      </c>
      <c r="G181" s="51" t="s">
        <v>14</v>
      </c>
      <c r="H181" s="49">
        <v>1</v>
      </c>
      <c r="I181" s="52">
        <v>7.4</v>
      </c>
      <c r="J181" s="52">
        <f t="shared" si="2"/>
        <v>7.4</v>
      </c>
      <c r="K181" s="53">
        <v>42004</v>
      </c>
      <c r="L181" s="49"/>
      <c r="M181" s="49"/>
      <c r="N181" s="89"/>
      <c r="O181" s="90"/>
      <c r="P181"/>
      <c r="Q181"/>
      <c r="R181"/>
      <c r="S181"/>
      <c r="T181"/>
    </row>
    <row r="182" spans="1:20" ht="20.25" customHeight="1" x14ac:dyDescent="0.25">
      <c r="A182" s="44" t="s">
        <v>387</v>
      </c>
      <c r="B182" s="50" t="s">
        <v>221</v>
      </c>
      <c r="C182" s="50"/>
      <c r="D182" s="49"/>
      <c r="E182" s="50"/>
      <c r="F182" s="50" t="s">
        <v>200</v>
      </c>
      <c r="G182" s="51" t="s">
        <v>14</v>
      </c>
      <c r="H182" s="49">
        <v>1</v>
      </c>
      <c r="I182" s="52">
        <v>11.3</v>
      </c>
      <c r="J182" s="52">
        <f t="shared" si="2"/>
        <v>11.3</v>
      </c>
      <c r="K182" s="53">
        <v>42004</v>
      </c>
      <c r="L182" s="49"/>
      <c r="M182" s="49"/>
      <c r="N182" s="89"/>
      <c r="O182" s="90"/>
      <c r="P182"/>
      <c r="Q182"/>
      <c r="R182"/>
      <c r="S182"/>
      <c r="T182"/>
    </row>
    <row r="183" spans="1:20" ht="20.25" customHeight="1" x14ac:dyDescent="0.25">
      <c r="A183" s="44" t="s">
        <v>388</v>
      </c>
      <c r="B183" s="50" t="s">
        <v>221</v>
      </c>
      <c r="C183" s="50"/>
      <c r="D183" s="49"/>
      <c r="E183" s="50"/>
      <c r="F183" s="50" t="s">
        <v>201</v>
      </c>
      <c r="G183" s="51" t="s">
        <v>14</v>
      </c>
      <c r="H183" s="49">
        <v>1</v>
      </c>
      <c r="I183" s="52">
        <v>5.0999999999999996</v>
      </c>
      <c r="J183" s="52">
        <f t="shared" si="2"/>
        <v>5.0999999999999996</v>
      </c>
      <c r="K183" s="53">
        <v>42004</v>
      </c>
      <c r="L183" s="49"/>
      <c r="M183" s="49"/>
      <c r="N183" s="89"/>
      <c r="O183" s="90"/>
      <c r="P183"/>
      <c r="Q183"/>
      <c r="R183"/>
      <c r="S183"/>
      <c r="T183"/>
    </row>
    <row r="184" spans="1:20" ht="20.25" customHeight="1" x14ac:dyDescent="0.25">
      <c r="A184" s="44" t="s">
        <v>389</v>
      </c>
      <c r="B184" s="50" t="s">
        <v>221</v>
      </c>
      <c r="C184" s="50"/>
      <c r="D184" s="49"/>
      <c r="E184" s="50"/>
      <c r="F184" s="50" t="s">
        <v>202</v>
      </c>
      <c r="G184" s="51" t="s">
        <v>14</v>
      </c>
      <c r="H184" s="49">
        <v>1</v>
      </c>
      <c r="I184" s="52">
        <v>5.0999999999999996</v>
      </c>
      <c r="J184" s="52">
        <f t="shared" si="2"/>
        <v>5.0999999999999996</v>
      </c>
      <c r="K184" s="53">
        <v>42004</v>
      </c>
      <c r="L184" s="49"/>
      <c r="M184" s="49"/>
      <c r="N184" s="89"/>
      <c r="O184" s="90"/>
      <c r="P184"/>
      <c r="Q184"/>
      <c r="R184"/>
      <c r="S184"/>
      <c r="T184"/>
    </row>
    <row r="185" spans="1:20" ht="20.25" customHeight="1" x14ac:dyDescent="0.25">
      <c r="A185" s="44" t="s">
        <v>390</v>
      </c>
      <c r="B185" s="50" t="s">
        <v>221</v>
      </c>
      <c r="C185" s="50"/>
      <c r="D185" s="49"/>
      <c r="E185" s="50"/>
      <c r="F185" s="50" t="s">
        <v>203</v>
      </c>
      <c r="G185" s="51" t="s">
        <v>14</v>
      </c>
      <c r="H185" s="49">
        <v>1</v>
      </c>
      <c r="I185" s="52">
        <v>16.2</v>
      </c>
      <c r="J185" s="52">
        <f t="shared" si="2"/>
        <v>16.2</v>
      </c>
      <c r="K185" s="53">
        <v>42004</v>
      </c>
      <c r="L185" s="49"/>
      <c r="M185" s="49"/>
      <c r="N185" s="89"/>
      <c r="O185" s="90"/>
      <c r="P185"/>
      <c r="Q185"/>
      <c r="R185"/>
      <c r="S185"/>
      <c r="T185"/>
    </row>
    <row r="186" spans="1:20" ht="20.25" customHeight="1" x14ac:dyDescent="0.25">
      <c r="A186" s="44" t="s">
        <v>391</v>
      </c>
      <c r="B186" s="50" t="s">
        <v>221</v>
      </c>
      <c r="C186" s="50"/>
      <c r="D186" s="49"/>
      <c r="E186" s="50"/>
      <c r="F186" s="50" t="s">
        <v>204</v>
      </c>
      <c r="G186" s="51" t="s">
        <v>14</v>
      </c>
      <c r="H186" s="49">
        <v>1</v>
      </c>
      <c r="I186" s="52">
        <v>16.2</v>
      </c>
      <c r="J186" s="52">
        <f t="shared" si="2"/>
        <v>16.2</v>
      </c>
      <c r="K186" s="53">
        <v>42004</v>
      </c>
      <c r="L186" s="49"/>
      <c r="M186" s="49"/>
      <c r="N186" s="89"/>
      <c r="O186" s="90"/>
      <c r="P186"/>
      <c r="Q186"/>
      <c r="R186"/>
      <c r="S186"/>
      <c r="T186"/>
    </row>
    <row r="187" spans="1:20" ht="20.25" customHeight="1" x14ac:dyDescent="0.25">
      <c r="A187" s="44" t="s">
        <v>392</v>
      </c>
      <c r="B187" s="50" t="s">
        <v>221</v>
      </c>
      <c r="C187" s="50"/>
      <c r="D187" s="49"/>
      <c r="E187" s="50"/>
      <c r="F187" s="50" t="s">
        <v>205</v>
      </c>
      <c r="G187" s="51" t="s">
        <v>14</v>
      </c>
      <c r="H187" s="49">
        <v>1</v>
      </c>
      <c r="I187" s="52">
        <v>16.2</v>
      </c>
      <c r="J187" s="52">
        <f t="shared" si="2"/>
        <v>16.2</v>
      </c>
      <c r="K187" s="53">
        <v>42004</v>
      </c>
      <c r="L187" s="49"/>
      <c r="M187" s="49"/>
      <c r="N187" s="89"/>
      <c r="O187" s="90"/>
      <c r="P187"/>
      <c r="Q187"/>
      <c r="R187"/>
      <c r="S187"/>
      <c r="T187"/>
    </row>
    <row r="188" spans="1:20" ht="20.25" customHeight="1" x14ac:dyDescent="0.25">
      <c r="A188" s="44" t="s">
        <v>393</v>
      </c>
      <c r="B188" s="50" t="s">
        <v>221</v>
      </c>
      <c r="C188" s="50"/>
      <c r="D188" s="49"/>
      <c r="E188" s="50"/>
      <c r="F188" s="50" t="s">
        <v>206</v>
      </c>
      <c r="G188" s="51" t="s">
        <v>14</v>
      </c>
      <c r="H188" s="49">
        <v>1</v>
      </c>
      <c r="I188" s="52">
        <v>16.2</v>
      </c>
      <c r="J188" s="52">
        <f t="shared" si="2"/>
        <v>16.2</v>
      </c>
      <c r="K188" s="53">
        <v>42004</v>
      </c>
      <c r="L188" s="49"/>
      <c r="M188" s="49"/>
      <c r="N188" s="89"/>
      <c r="O188" s="90"/>
      <c r="P188"/>
      <c r="Q188"/>
      <c r="R188"/>
      <c r="S188"/>
      <c r="T188"/>
    </row>
    <row r="189" spans="1:20" ht="20.25" customHeight="1" x14ac:dyDescent="0.25">
      <c r="A189" s="44" t="s">
        <v>394</v>
      </c>
      <c r="B189" s="50" t="s">
        <v>221</v>
      </c>
      <c r="C189" s="50"/>
      <c r="D189" s="49"/>
      <c r="E189" s="50"/>
      <c r="F189" s="50" t="s">
        <v>207</v>
      </c>
      <c r="G189" s="51" t="s">
        <v>14</v>
      </c>
      <c r="H189" s="49">
        <v>1</v>
      </c>
      <c r="I189" s="52">
        <v>16.2</v>
      </c>
      <c r="J189" s="52">
        <f t="shared" si="2"/>
        <v>16.2</v>
      </c>
      <c r="K189" s="53">
        <v>42004</v>
      </c>
      <c r="L189" s="49"/>
      <c r="M189" s="49"/>
      <c r="N189" s="89"/>
      <c r="O189" s="90"/>
      <c r="P189"/>
      <c r="Q189"/>
      <c r="R189"/>
      <c r="S189"/>
      <c r="T189"/>
    </row>
    <row r="190" spans="1:20" ht="20.25" customHeight="1" x14ac:dyDescent="0.25">
      <c r="A190" s="44" t="s">
        <v>395</v>
      </c>
      <c r="B190" s="50" t="s">
        <v>221</v>
      </c>
      <c r="C190" s="50"/>
      <c r="D190" s="49"/>
      <c r="E190" s="50"/>
      <c r="F190" s="50" t="s">
        <v>208</v>
      </c>
      <c r="G190" s="51" t="s">
        <v>14</v>
      </c>
      <c r="H190" s="49">
        <v>1</v>
      </c>
      <c r="I190" s="52">
        <v>16.2</v>
      </c>
      <c r="J190" s="52">
        <f t="shared" si="2"/>
        <v>16.2</v>
      </c>
      <c r="K190" s="53">
        <v>42004</v>
      </c>
      <c r="L190" s="49"/>
      <c r="M190" s="49"/>
      <c r="N190" s="89"/>
      <c r="O190" s="90"/>
      <c r="P190"/>
      <c r="Q190"/>
      <c r="R190"/>
      <c r="S190"/>
      <c r="T190"/>
    </row>
    <row r="191" spans="1:20" ht="20.25" customHeight="1" x14ac:dyDescent="0.25">
      <c r="A191" s="44" t="s">
        <v>396</v>
      </c>
      <c r="B191" s="50" t="s">
        <v>221</v>
      </c>
      <c r="C191" s="50"/>
      <c r="D191" s="49"/>
      <c r="E191" s="50"/>
      <c r="F191" s="50" t="s">
        <v>209</v>
      </c>
      <c r="G191" s="51" t="s">
        <v>14</v>
      </c>
      <c r="H191" s="49">
        <v>1</v>
      </c>
      <c r="I191" s="52">
        <v>20.100000000000001</v>
      </c>
      <c r="J191" s="52">
        <f t="shared" si="2"/>
        <v>20.100000000000001</v>
      </c>
      <c r="K191" s="53">
        <v>42004</v>
      </c>
      <c r="L191" s="49"/>
      <c r="M191" s="49"/>
      <c r="N191" s="89"/>
      <c r="O191" s="90"/>
      <c r="P191"/>
      <c r="Q191"/>
      <c r="R191"/>
      <c r="S191"/>
      <c r="T191"/>
    </row>
    <row r="192" spans="1:20" ht="20.25" customHeight="1" x14ac:dyDescent="0.25">
      <c r="A192" s="44" t="s">
        <v>397</v>
      </c>
      <c r="B192" s="50" t="s">
        <v>220</v>
      </c>
      <c r="C192" s="50"/>
      <c r="D192" s="49"/>
      <c r="E192" s="50"/>
      <c r="F192" s="50" t="s">
        <v>210</v>
      </c>
      <c r="G192" s="51" t="s">
        <v>14</v>
      </c>
      <c r="H192" s="49">
        <v>1</v>
      </c>
      <c r="I192" s="52">
        <v>22.8</v>
      </c>
      <c r="J192" s="52">
        <f t="shared" si="2"/>
        <v>22.8</v>
      </c>
      <c r="K192" s="53">
        <v>42004</v>
      </c>
      <c r="L192" s="49"/>
      <c r="M192" s="49"/>
      <c r="N192" s="89"/>
      <c r="O192" s="90"/>
      <c r="P192"/>
      <c r="Q192"/>
      <c r="R192"/>
      <c r="S192"/>
      <c r="T192"/>
    </row>
    <row r="193" spans="1:20" ht="20.25" customHeight="1" x14ac:dyDescent="0.25">
      <c r="A193" s="44" t="s">
        <v>398</v>
      </c>
      <c r="B193" s="50" t="s">
        <v>221</v>
      </c>
      <c r="C193" s="50"/>
      <c r="D193" s="49"/>
      <c r="E193" s="50"/>
      <c r="F193" s="50" t="s">
        <v>211</v>
      </c>
      <c r="G193" s="51" t="s">
        <v>14</v>
      </c>
      <c r="H193" s="49">
        <v>1</v>
      </c>
      <c r="I193" s="52">
        <v>14.1</v>
      </c>
      <c r="J193" s="52">
        <f t="shared" si="2"/>
        <v>14.1</v>
      </c>
      <c r="K193" s="53">
        <v>42004</v>
      </c>
      <c r="L193" s="49"/>
      <c r="M193" s="49"/>
      <c r="N193" s="89"/>
      <c r="O193" s="90"/>
      <c r="P193"/>
      <c r="Q193"/>
      <c r="R193"/>
      <c r="S193"/>
      <c r="T193"/>
    </row>
    <row r="194" spans="1:20" ht="20.25" customHeight="1" x14ac:dyDescent="0.25">
      <c r="A194" s="44" t="s">
        <v>399</v>
      </c>
      <c r="B194" s="50" t="s">
        <v>220</v>
      </c>
      <c r="C194" s="50"/>
      <c r="D194" s="49"/>
      <c r="E194" s="50"/>
      <c r="F194" s="50" t="s">
        <v>212</v>
      </c>
      <c r="G194" s="51" t="s">
        <v>14</v>
      </c>
      <c r="H194" s="49">
        <v>1</v>
      </c>
      <c r="I194" s="52">
        <v>28.8</v>
      </c>
      <c r="J194" s="52">
        <f t="shared" si="2"/>
        <v>28.8</v>
      </c>
      <c r="K194" s="53">
        <v>42004</v>
      </c>
      <c r="L194" s="49"/>
      <c r="M194" s="49"/>
      <c r="N194" s="89"/>
      <c r="O194" s="90"/>
      <c r="P194"/>
      <c r="Q194"/>
      <c r="R194"/>
      <c r="S194"/>
      <c r="T194"/>
    </row>
    <row r="195" spans="1:20" ht="20.25" customHeight="1" x14ac:dyDescent="0.25">
      <c r="A195" s="44" t="s">
        <v>400</v>
      </c>
      <c r="B195" s="50" t="s">
        <v>221</v>
      </c>
      <c r="C195" s="50"/>
      <c r="D195" s="49"/>
      <c r="E195" s="50"/>
      <c r="F195" s="50" t="s">
        <v>213</v>
      </c>
      <c r="G195" s="51" t="s">
        <v>14</v>
      </c>
      <c r="H195" s="49">
        <v>1</v>
      </c>
      <c r="I195" s="52">
        <v>16.2</v>
      </c>
      <c r="J195" s="52">
        <f t="shared" si="2"/>
        <v>16.2</v>
      </c>
      <c r="K195" s="53">
        <v>42004</v>
      </c>
      <c r="L195" s="49"/>
      <c r="M195" s="49"/>
      <c r="N195" s="89"/>
      <c r="O195" s="90"/>
      <c r="P195"/>
      <c r="Q195"/>
      <c r="R195"/>
      <c r="S195"/>
      <c r="T195"/>
    </row>
    <row r="196" spans="1:20" ht="20.25" customHeight="1" x14ac:dyDescent="0.25">
      <c r="A196" s="44" t="s">
        <v>401</v>
      </c>
      <c r="B196" s="50" t="s">
        <v>221</v>
      </c>
      <c r="C196" s="50"/>
      <c r="D196" s="49"/>
      <c r="E196" s="50"/>
      <c r="F196" s="50" t="s">
        <v>214</v>
      </c>
      <c r="G196" s="51" t="s">
        <v>14</v>
      </c>
      <c r="H196" s="49">
        <v>1</v>
      </c>
      <c r="I196" s="52">
        <v>16.2</v>
      </c>
      <c r="J196" s="52">
        <f t="shared" si="2"/>
        <v>16.2</v>
      </c>
      <c r="K196" s="53">
        <v>42004</v>
      </c>
      <c r="L196" s="49"/>
      <c r="M196" s="49"/>
      <c r="N196" s="89"/>
      <c r="O196" s="90"/>
      <c r="P196"/>
      <c r="Q196"/>
      <c r="R196"/>
      <c r="S196"/>
      <c r="T196"/>
    </row>
    <row r="197" spans="1:20" ht="20.25" customHeight="1" x14ac:dyDescent="0.25">
      <c r="A197" s="44" t="s">
        <v>402</v>
      </c>
      <c r="B197" s="50" t="s">
        <v>221</v>
      </c>
      <c r="C197" s="50"/>
      <c r="D197" s="49"/>
      <c r="E197" s="50"/>
      <c r="F197" s="50" t="s">
        <v>215</v>
      </c>
      <c r="G197" s="51" t="s">
        <v>14</v>
      </c>
      <c r="H197" s="49">
        <v>1</v>
      </c>
      <c r="I197" s="52">
        <v>16.2</v>
      </c>
      <c r="J197" s="52">
        <f t="shared" si="2"/>
        <v>16.2</v>
      </c>
      <c r="K197" s="53">
        <v>42004</v>
      </c>
      <c r="L197" s="49"/>
      <c r="M197" s="49"/>
      <c r="N197" s="89"/>
      <c r="O197" s="90"/>
      <c r="P197"/>
      <c r="Q197"/>
      <c r="R197"/>
      <c r="S197"/>
      <c r="T197"/>
    </row>
    <row r="198" spans="1:20" ht="20.25" customHeight="1" x14ac:dyDescent="0.25">
      <c r="A198" s="44" t="s">
        <v>403</v>
      </c>
      <c r="B198" s="50" t="s">
        <v>221</v>
      </c>
      <c r="C198" s="50"/>
      <c r="D198" s="49"/>
      <c r="E198" s="50"/>
      <c r="F198" s="50" t="s">
        <v>216</v>
      </c>
      <c r="G198" s="51" t="s">
        <v>14</v>
      </c>
      <c r="H198" s="49">
        <v>1</v>
      </c>
      <c r="I198" s="52">
        <v>16.2</v>
      </c>
      <c r="J198" s="52">
        <f t="shared" si="2"/>
        <v>16.2</v>
      </c>
      <c r="K198" s="53">
        <v>42004</v>
      </c>
      <c r="L198" s="49"/>
      <c r="M198" s="49"/>
      <c r="N198" s="89"/>
      <c r="O198" s="90"/>
      <c r="P198"/>
      <c r="Q198"/>
      <c r="R198"/>
      <c r="S198"/>
      <c r="T198"/>
    </row>
    <row r="199" spans="1:20" ht="20.25" customHeight="1" x14ac:dyDescent="0.25">
      <c r="A199" s="44" t="s">
        <v>404</v>
      </c>
      <c r="B199" s="50" t="s">
        <v>221</v>
      </c>
      <c r="C199" s="50"/>
      <c r="D199" s="49"/>
      <c r="E199" s="50"/>
      <c r="F199" s="50" t="s">
        <v>217</v>
      </c>
      <c r="G199" s="51" t="s">
        <v>14</v>
      </c>
      <c r="H199" s="49">
        <v>1</v>
      </c>
      <c r="I199" s="52">
        <v>16.2</v>
      </c>
      <c r="J199" s="52">
        <f t="shared" si="2"/>
        <v>16.2</v>
      </c>
      <c r="K199" s="53">
        <v>42004</v>
      </c>
      <c r="L199" s="49"/>
      <c r="M199" s="49"/>
      <c r="N199" s="89"/>
      <c r="O199" s="90"/>
      <c r="P199"/>
      <c r="Q199"/>
      <c r="R199"/>
      <c r="S199"/>
      <c r="T199"/>
    </row>
    <row r="200" spans="1:20" ht="20.25" customHeight="1" x14ac:dyDescent="0.25">
      <c r="A200" s="44" t="s">
        <v>405</v>
      </c>
      <c r="B200" s="50" t="s">
        <v>221</v>
      </c>
      <c r="C200" s="50"/>
      <c r="D200" s="49"/>
      <c r="E200" s="50"/>
      <c r="F200" s="50" t="s">
        <v>218</v>
      </c>
      <c r="G200" s="51" t="s">
        <v>14</v>
      </c>
      <c r="H200" s="49">
        <v>1</v>
      </c>
      <c r="I200" s="52">
        <v>16.2</v>
      </c>
      <c r="J200" s="52">
        <f t="shared" si="2"/>
        <v>16.2</v>
      </c>
      <c r="K200" s="53">
        <v>42004</v>
      </c>
      <c r="L200" s="49"/>
      <c r="M200" s="49"/>
      <c r="N200" s="89"/>
      <c r="O200" s="90"/>
      <c r="P200"/>
      <c r="Q200"/>
      <c r="R200"/>
      <c r="S200"/>
      <c r="T200"/>
    </row>
    <row r="201" spans="1:20" ht="20.25" customHeight="1" x14ac:dyDescent="0.25">
      <c r="A201" s="44" t="s">
        <v>406</v>
      </c>
      <c r="B201" s="50" t="s">
        <v>221</v>
      </c>
      <c r="C201" s="50"/>
      <c r="D201" s="49"/>
      <c r="E201" s="50"/>
      <c r="F201" s="50" t="s">
        <v>219</v>
      </c>
      <c r="G201" s="51" t="s">
        <v>14</v>
      </c>
      <c r="H201" s="49">
        <v>1</v>
      </c>
      <c r="I201" s="52">
        <v>19.7</v>
      </c>
      <c r="J201" s="52">
        <f t="shared" si="2"/>
        <v>19.7</v>
      </c>
      <c r="K201" s="53">
        <v>42004</v>
      </c>
      <c r="L201" s="49"/>
      <c r="M201" s="49"/>
      <c r="N201" s="89"/>
      <c r="O201" s="90"/>
      <c r="P201"/>
      <c r="Q201"/>
      <c r="R201"/>
      <c r="S201"/>
      <c r="T201"/>
    </row>
    <row r="202" spans="1:20" ht="81" x14ac:dyDescent="0.25">
      <c r="A202" s="44" t="s">
        <v>446</v>
      </c>
      <c r="B202" s="45" t="s">
        <v>409</v>
      </c>
      <c r="C202" s="46"/>
      <c r="D202" s="46"/>
      <c r="E202" s="46"/>
      <c r="F202" s="46"/>
      <c r="G202" s="46" t="s">
        <v>14</v>
      </c>
      <c r="H202" s="46">
        <v>1</v>
      </c>
      <c r="I202" s="46">
        <v>4.5</v>
      </c>
      <c r="J202" s="46">
        <f t="shared" si="2"/>
        <v>4.5</v>
      </c>
      <c r="K202" s="44" t="s">
        <v>410</v>
      </c>
      <c r="L202" s="49"/>
      <c r="M202" s="49"/>
      <c r="N202" s="89" t="s">
        <v>482</v>
      </c>
      <c r="O202" s="47" t="s">
        <v>483</v>
      </c>
      <c r="P202"/>
      <c r="Q202"/>
      <c r="R202"/>
      <c r="S202"/>
      <c r="T202"/>
    </row>
    <row r="203" spans="1:20" ht="81" x14ac:dyDescent="0.25">
      <c r="A203" s="44" t="s">
        <v>447</v>
      </c>
      <c r="B203" s="45" t="s">
        <v>411</v>
      </c>
      <c r="C203" s="46"/>
      <c r="D203" s="46"/>
      <c r="E203" s="46"/>
      <c r="F203" s="46"/>
      <c r="G203" s="46" t="s">
        <v>14</v>
      </c>
      <c r="H203" s="46">
        <v>1</v>
      </c>
      <c r="I203" s="46">
        <v>22.7</v>
      </c>
      <c r="J203" s="46">
        <f t="shared" si="2"/>
        <v>22.7</v>
      </c>
      <c r="K203" s="44" t="s">
        <v>410</v>
      </c>
      <c r="L203" s="49"/>
      <c r="M203" s="49"/>
      <c r="N203" s="89"/>
      <c r="O203" s="47" t="s">
        <v>484</v>
      </c>
      <c r="P203"/>
      <c r="Q203"/>
      <c r="R203"/>
      <c r="S203"/>
      <c r="T203"/>
    </row>
    <row r="204" spans="1:20" ht="81" x14ac:dyDescent="0.25">
      <c r="A204" s="44" t="s">
        <v>448</v>
      </c>
      <c r="B204" s="45" t="s">
        <v>412</v>
      </c>
      <c r="C204" s="46"/>
      <c r="D204" s="46"/>
      <c r="E204" s="46"/>
      <c r="F204" s="46"/>
      <c r="G204" s="46" t="s">
        <v>14</v>
      </c>
      <c r="H204" s="46">
        <v>1</v>
      </c>
      <c r="I204" s="46">
        <v>4.5</v>
      </c>
      <c r="J204" s="46">
        <f t="shared" si="2"/>
        <v>4.5</v>
      </c>
      <c r="K204" s="44" t="s">
        <v>410</v>
      </c>
      <c r="L204" s="49"/>
      <c r="M204" s="49"/>
      <c r="N204" s="89"/>
      <c r="O204" s="47" t="s">
        <v>485</v>
      </c>
      <c r="P204"/>
      <c r="Q204"/>
      <c r="R204"/>
      <c r="S204"/>
      <c r="T204"/>
    </row>
    <row r="205" spans="1:20" ht="81" x14ac:dyDescent="0.25">
      <c r="A205" s="44" t="s">
        <v>449</v>
      </c>
      <c r="B205" s="45" t="s">
        <v>413</v>
      </c>
      <c r="C205" s="46"/>
      <c r="D205" s="46"/>
      <c r="E205" s="46"/>
      <c r="F205" s="46"/>
      <c r="G205" s="46" t="s">
        <v>14</v>
      </c>
      <c r="H205" s="46">
        <v>1</v>
      </c>
      <c r="I205" s="46">
        <v>21.8</v>
      </c>
      <c r="J205" s="46">
        <f t="shared" si="2"/>
        <v>21.8</v>
      </c>
      <c r="K205" s="44" t="s">
        <v>410</v>
      </c>
      <c r="L205" s="49"/>
      <c r="M205" s="49"/>
      <c r="N205" s="89"/>
      <c r="O205" s="47" t="s">
        <v>486</v>
      </c>
      <c r="P205"/>
      <c r="Q205"/>
      <c r="R205"/>
      <c r="S205"/>
      <c r="T205"/>
    </row>
    <row r="206" spans="1:20" ht="81" x14ac:dyDescent="0.25">
      <c r="A206" s="44" t="s">
        <v>450</v>
      </c>
      <c r="B206" s="45" t="s">
        <v>414</v>
      </c>
      <c r="C206" s="46"/>
      <c r="D206" s="46"/>
      <c r="E206" s="46"/>
      <c r="F206" s="46"/>
      <c r="G206" s="46" t="s">
        <v>14</v>
      </c>
      <c r="H206" s="46">
        <v>1</v>
      </c>
      <c r="I206" s="46">
        <v>21.8</v>
      </c>
      <c r="J206" s="46">
        <f t="shared" si="2"/>
        <v>21.8</v>
      </c>
      <c r="K206" s="44" t="s">
        <v>410</v>
      </c>
      <c r="L206" s="49"/>
      <c r="M206" s="49"/>
      <c r="N206" s="89"/>
      <c r="O206" s="47" t="s">
        <v>487</v>
      </c>
      <c r="P206"/>
      <c r="Q206"/>
      <c r="R206"/>
      <c r="S206"/>
      <c r="T206"/>
    </row>
    <row r="207" spans="1:20" ht="81" x14ac:dyDescent="0.25">
      <c r="A207" s="44" t="s">
        <v>451</v>
      </c>
      <c r="B207" s="45" t="s">
        <v>415</v>
      </c>
      <c r="C207" s="46"/>
      <c r="D207" s="46"/>
      <c r="E207" s="46"/>
      <c r="F207" s="46"/>
      <c r="G207" s="46" t="s">
        <v>14</v>
      </c>
      <c r="H207" s="46">
        <v>1</v>
      </c>
      <c r="I207" s="46">
        <v>40.9</v>
      </c>
      <c r="J207" s="46">
        <f t="shared" ref="J207:J237" si="3">H207*I207</f>
        <v>40.9</v>
      </c>
      <c r="K207" s="44" t="s">
        <v>410</v>
      </c>
      <c r="L207" s="49"/>
      <c r="M207" s="49"/>
      <c r="N207" s="89"/>
      <c r="O207" s="47" t="s">
        <v>488</v>
      </c>
      <c r="P207"/>
      <c r="Q207"/>
      <c r="R207"/>
      <c r="S207"/>
      <c r="T207"/>
    </row>
    <row r="208" spans="1:20" ht="81" x14ac:dyDescent="0.25">
      <c r="A208" s="44" t="s">
        <v>452</v>
      </c>
      <c r="B208" s="45" t="s">
        <v>416</v>
      </c>
      <c r="C208" s="46"/>
      <c r="D208" s="46"/>
      <c r="E208" s="46"/>
      <c r="F208" s="46"/>
      <c r="G208" s="46" t="s">
        <v>14</v>
      </c>
      <c r="H208" s="46">
        <v>1</v>
      </c>
      <c r="I208" s="46">
        <v>35.4</v>
      </c>
      <c r="J208" s="46">
        <f t="shared" si="3"/>
        <v>35.4</v>
      </c>
      <c r="K208" s="44" t="s">
        <v>410</v>
      </c>
      <c r="L208" s="49"/>
      <c r="M208" s="49"/>
      <c r="N208" s="89"/>
      <c r="O208" s="47" t="s">
        <v>489</v>
      </c>
      <c r="P208"/>
      <c r="Q208"/>
      <c r="R208"/>
      <c r="S208"/>
      <c r="T208"/>
    </row>
    <row r="209" spans="1:20" ht="81" x14ac:dyDescent="0.25">
      <c r="A209" s="44" t="s">
        <v>453</v>
      </c>
      <c r="B209" s="45" t="s">
        <v>417</v>
      </c>
      <c r="C209" s="46"/>
      <c r="D209" s="46"/>
      <c r="E209" s="46"/>
      <c r="F209" s="46"/>
      <c r="G209" s="46" t="s">
        <v>14</v>
      </c>
      <c r="H209" s="46">
        <v>1</v>
      </c>
      <c r="I209" s="46">
        <v>5.3</v>
      </c>
      <c r="J209" s="46">
        <f t="shared" si="3"/>
        <v>5.3</v>
      </c>
      <c r="K209" s="44" t="s">
        <v>410</v>
      </c>
      <c r="L209" s="49"/>
      <c r="M209" s="49"/>
      <c r="N209" s="89"/>
      <c r="O209" s="47" t="s">
        <v>490</v>
      </c>
      <c r="P209"/>
      <c r="Q209"/>
      <c r="R209"/>
      <c r="S209"/>
      <c r="T209"/>
    </row>
    <row r="210" spans="1:20" ht="81" x14ac:dyDescent="0.25">
      <c r="A210" s="44" t="s">
        <v>454</v>
      </c>
      <c r="B210" s="45" t="s">
        <v>418</v>
      </c>
      <c r="C210" s="46"/>
      <c r="D210" s="46"/>
      <c r="E210" s="46"/>
      <c r="F210" s="46"/>
      <c r="G210" s="46" t="s">
        <v>14</v>
      </c>
      <c r="H210" s="46">
        <v>1</v>
      </c>
      <c r="I210" s="46">
        <v>13.7</v>
      </c>
      <c r="J210" s="46">
        <f t="shared" si="3"/>
        <v>13.7</v>
      </c>
      <c r="K210" s="44" t="s">
        <v>410</v>
      </c>
      <c r="L210" s="49"/>
      <c r="M210" s="49"/>
      <c r="N210" s="89"/>
      <c r="O210" s="47" t="s">
        <v>491</v>
      </c>
      <c r="P210"/>
      <c r="Q210"/>
      <c r="R210"/>
      <c r="S210"/>
      <c r="T210"/>
    </row>
    <row r="211" spans="1:20" ht="81" x14ac:dyDescent="0.25">
      <c r="A211" s="44" t="s">
        <v>455</v>
      </c>
      <c r="B211" s="45" t="s">
        <v>419</v>
      </c>
      <c r="C211" s="46"/>
      <c r="D211" s="46"/>
      <c r="E211" s="46"/>
      <c r="F211" s="46"/>
      <c r="G211" s="46" t="s">
        <v>14</v>
      </c>
      <c r="H211" s="46">
        <v>1</v>
      </c>
      <c r="I211" s="46">
        <v>13.7</v>
      </c>
      <c r="J211" s="46">
        <f t="shared" si="3"/>
        <v>13.7</v>
      </c>
      <c r="K211" s="44" t="s">
        <v>410</v>
      </c>
      <c r="L211" s="49"/>
      <c r="M211" s="49"/>
      <c r="N211" s="89"/>
      <c r="O211" s="47" t="s">
        <v>492</v>
      </c>
      <c r="P211"/>
      <c r="Q211"/>
      <c r="R211"/>
      <c r="S211"/>
      <c r="T211"/>
    </row>
    <row r="212" spans="1:20" ht="81" x14ac:dyDescent="0.25">
      <c r="A212" s="44" t="s">
        <v>456</v>
      </c>
      <c r="B212" s="45" t="s">
        <v>420</v>
      </c>
      <c r="C212" s="46"/>
      <c r="D212" s="46"/>
      <c r="E212" s="46"/>
      <c r="F212" s="46"/>
      <c r="G212" s="46" t="s">
        <v>14</v>
      </c>
      <c r="H212" s="46">
        <v>1</v>
      </c>
      <c r="I212" s="46">
        <v>13.7</v>
      </c>
      <c r="J212" s="46">
        <f t="shared" si="3"/>
        <v>13.7</v>
      </c>
      <c r="K212" s="44" t="s">
        <v>410</v>
      </c>
      <c r="L212" s="49"/>
      <c r="M212" s="49"/>
      <c r="N212" s="89"/>
      <c r="O212" s="47" t="s">
        <v>493</v>
      </c>
      <c r="P212"/>
      <c r="Q212"/>
      <c r="R212"/>
      <c r="S212"/>
      <c r="T212"/>
    </row>
    <row r="213" spans="1:20" ht="81" x14ac:dyDescent="0.25">
      <c r="A213" s="44" t="s">
        <v>457</v>
      </c>
      <c r="B213" s="45" t="s">
        <v>421</v>
      </c>
      <c r="C213" s="46"/>
      <c r="D213" s="46"/>
      <c r="E213" s="46"/>
      <c r="F213" s="46"/>
      <c r="G213" s="46" t="s">
        <v>14</v>
      </c>
      <c r="H213" s="46">
        <v>1</v>
      </c>
      <c r="I213" s="46">
        <v>13.7</v>
      </c>
      <c r="J213" s="46">
        <f t="shared" si="3"/>
        <v>13.7</v>
      </c>
      <c r="K213" s="44" t="s">
        <v>410</v>
      </c>
      <c r="L213" s="49"/>
      <c r="M213" s="49"/>
      <c r="N213" s="89"/>
      <c r="O213" s="47" t="s">
        <v>494</v>
      </c>
      <c r="P213"/>
      <c r="Q213"/>
      <c r="R213"/>
      <c r="S213"/>
      <c r="T213"/>
    </row>
    <row r="214" spans="1:20" ht="81" x14ac:dyDescent="0.25">
      <c r="A214" s="44" t="s">
        <v>458</v>
      </c>
      <c r="B214" s="45" t="s">
        <v>422</v>
      </c>
      <c r="C214" s="46"/>
      <c r="D214" s="46"/>
      <c r="E214" s="46"/>
      <c r="F214" s="46"/>
      <c r="G214" s="46" t="s">
        <v>14</v>
      </c>
      <c r="H214" s="46">
        <v>1</v>
      </c>
      <c r="I214" s="46">
        <v>13.7</v>
      </c>
      <c r="J214" s="46">
        <f t="shared" si="3"/>
        <v>13.7</v>
      </c>
      <c r="K214" s="44" t="s">
        <v>410</v>
      </c>
      <c r="L214" s="49"/>
      <c r="M214" s="49"/>
      <c r="N214" s="89"/>
      <c r="O214" s="47" t="s">
        <v>495</v>
      </c>
      <c r="P214"/>
      <c r="Q214"/>
      <c r="R214"/>
      <c r="S214"/>
      <c r="T214"/>
    </row>
    <row r="215" spans="1:20" ht="81" x14ac:dyDescent="0.25">
      <c r="A215" s="44" t="s">
        <v>459</v>
      </c>
      <c r="B215" s="45" t="s">
        <v>423</v>
      </c>
      <c r="C215" s="46"/>
      <c r="D215" s="46"/>
      <c r="E215" s="46"/>
      <c r="F215" s="46"/>
      <c r="G215" s="46" t="s">
        <v>14</v>
      </c>
      <c r="H215" s="46">
        <v>1</v>
      </c>
      <c r="I215" s="46">
        <v>13.7</v>
      </c>
      <c r="J215" s="46">
        <f t="shared" si="3"/>
        <v>13.7</v>
      </c>
      <c r="K215" s="44" t="s">
        <v>410</v>
      </c>
      <c r="L215" s="49"/>
      <c r="M215" s="49"/>
      <c r="N215" s="89"/>
      <c r="O215" s="47" t="s">
        <v>496</v>
      </c>
      <c r="P215"/>
      <c r="Q215"/>
      <c r="R215"/>
      <c r="S215"/>
      <c r="T215"/>
    </row>
    <row r="216" spans="1:20" ht="81" x14ac:dyDescent="0.25">
      <c r="A216" s="44" t="s">
        <v>460</v>
      </c>
      <c r="B216" s="45" t="s">
        <v>424</v>
      </c>
      <c r="C216" s="46"/>
      <c r="D216" s="46"/>
      <c r="E216" s="46"/>
      <c r="F216" s="46"/>
      <c r="G216" s="46" t="s">
        <v>14</v>
      </c>
      <c r="H216" s="46">
        <v>1</v>
      </c>
      <c r="I216" s="46">
        <v>5.3</v>
      </c>
      <c r="J216" s="46">
        <f t="shared" si="3"/>
        <v>5.3</v>
      </c>
      <c r="K216" s="44" t="s">
        <v>410</v>
      </c>
      <c r="L216" s="49"/>
      <c r="M216" s="49"/>
      <c r="N216" s="89"/>
      <c r="O216" s="47" t="s">
        <v>497</v>
      </c>
      <c r="P216"/>
      <c r="Q216"/>
      <c r="R216"/>
      <c r="S216"/>
      <c r="T216"/>
    </row>
    <row r="217" spans="1:20" ht="81" x14ac:dyDescent="0.25">
      <c r="A217" s="44" t="s">
        <v>461</v>
      </c>
      <c r="B217" s="45" t="s">
        <v>425</v>
      </c>
      <c r="C217" s="46"/>
      <c r="D217" s="46"/>
      <c r="E217" s="46"/>
      <c r="F217" s="46"/>
      <c r="G217" s="46" t="s">
        <v>14</v>
      </c>
      <c r="H217" s="46">
        <v>1</v>
      </c>
      <c r="I217" s="46">
        <v>5.3</v>
      </c>
      <c r="J217" s="46">
        <f t="shared" si="3"/>
        <v>5.3</v>
      </c>
      <c r="K217" s="44" t="s">
        <v>410</v>
      </c>
      <c r="L217" s="49"/>
      <c r="M217" s="49"/>
      <c r="N217" s="89"/>
      <c r="O217" s="47" t="s">
        <v>498</v>
      </c>
      <c r="P217"/>
      <c r="Q217"/>
      <c r="R217"/>
      <c r="S217"/>
      <c r="T217"/>
    </row>
    <row r="218" spans="1:20" ht="81" x14ac:dyDescent="0.25">
      <c r="A218" s="44" t="s">
        <v>462</v>
      </c>
      <c r="B218" s="45" t="s">
        <v>426</v>
      </c>
      <c r="C218" s="46"/>
      <c r="D218" s="46"/>
      <c r="E218" s="46"/>
      <c r="F218" s="46"/>
      <c r="G218" s="46" t="s">
        <v>14</v>
      </c>
      <c r="H218" s="46">
        <v>1</v>
      </c>
      <c r="I218" s="46">
        <v>5.3</v>
      </c>
      <c r="J218" s="46">
        <f t="shared" si="3"/>
        <v>5.3</v>
      </c>
      <c r="K218" s="44" t="s">
        <v>410</v>
      </c>
      <c r="L218" s="49"/>
      <c r="M218" s="49"/>
      <c r="N218" s="89"/>
      <c r="O218" s="47" t="s">
        <v>499</v>
      </c>
      <c r="P218"/>
      <c r="Q218"/>
      <c r="R218"/>
      <c r="S218"/>
      <c r="T218"/>
    </row>
    <row r="219" spans="1:20" ht="81" x14ac:dyDescent="0.25">
      <c r="A219" s="44" t="s">
        <v>463</v>
      </c>
      <c r="B219" s="45" t="s">
        <v>427</v>
      </c>
      <c r="C219" s="46"/>
      <c r="D219" s="46"/>
      <c r="E219" s="46"/>
      <c r="F219" s="46"/>
      <c r="G219" s="46" t="s">
        <v>14</v>
      </c>
      <c r="H219" s="46">
        <v>1</v>
      </c>
      <c r="I219" s="46">
        <v>5.3</v>
      </c>
      <c r="J219" s="46">
        <f t="shared" si="3"/>
        <v>5.3</v>
      </c>
      <c r="K219" s="44" t="s">
        <v>410</v>
      </c>
      <c r="L219" s="49"/>
      <c r="M219" s="49"/>
      <c r="N219" s="89"/>
      <c r="O219" s="47" t="s">
        <v>500</v>
      </c>
      <c r="P219"/>
      <c r="Q219"/>
      <c r="R219"/>
      <c r="S219"/>
      <c r="T219"/>
    </row>
    <row r="220" spans="1:20" ht="81" x14ac:dyDescent="0.25">
      <c r="A220" s="44" t="s">
        <v>464</v>
      </c>
      <c r="B220" s="45" t="s">
        <v>428</v>
      </c>
      <c r="C220" s="46"/>
      <c r="D220" s="46"/>
      <c r="E220" s="46"/>
      <c r="F220" s="46"/>
      <c r="G220" s="46" t="s">
        <v>14</v>
      </c>
      <c r="H220" s="46">
        <v>1</v>
      </c>
      <c r="I220" s="46">
        <v>12.7</v>
      </c>
      <c r="J220" s="46">
        <f t="shared" si="3"/>
        <v>12.7</v>
      </c>
      <c r="K220" s="44" t="s">
        <v>410</v>
      </c>
      <c r="L220" s="49"/>
      <c r="M220" s="49"/>
      <c r="N220" s="89"/>
      <c r="O220" s="47" t="s">
        <v>501</v>
      </c>
      <c r="P220"/>
      <c r="Q220"/>
      <c r="R220"/>
      <c r="S220"/>
      <c r="T220"/>
    </row>
    <row r="221" spans="1:20" ht="81" x14ac:dyDescent="0.25">
      <c r="A221" s="44" t="s">
        <v>465</v>
      </c>
      <c r="B221" s="45" t="s">
        <v>429</v>
      </c>
      <c r="C221" s="46"/>
      <c r="D221" s="46"/>
      <c r="E221" s="46"/>
      <c r="F221" s="46"/>
      <c r="G221" s="46" t="s">
        <v>14</v>
      </c>
      <c r="H221" s="46">
        <v>1</v>
      </c>
      <c r="I221" s="46">
        <v>6.4</v>
      </c>
      <c r="J221" s="46">
        <f t="shared" si="3"/>
        <v>6.4</v>
      </c>
      <c r="K221" s="44" t="s">
        <v>410</v>
      </c>
      <c r="L221" s="49"/>
      <c r="M221" s="49"/>
      <c r="N221" s="89"/>
      <c r="O221" s="47" t="s">
        <v>502</v>
      </c>
      <c r="P221"/>
      <c r="Q221"/>
      <c r="R221"/>
      <c r="S221"/>
      <c r="T221"/>
    </row>
    <row r="222" spans="1:20" ht="81" x14ac:dyDescent="0.25">
      <c r="A222" s="44" t="s">
        <v>466</v>
      </c>
      <c r="B222" s="45" t="s">
        <v>430</v>
      </c>
      <c r="C222" s="46"/>
      <c r="D222" s="46"/>
      <c r="E222" s="46"/>
      <c r="F222" s="46"/>
      <c r="G222" s="46" t="s">
        <v>14</v>
      </c>
      <c r="H222" s="46">
        <v>1</v>
      </c>
      <c r="I222" s="46">
        <v>6.5</v>
      </c>
      <c r="J222" s="46">
        <f t="shared" si="3"/>
        <v>6.5</v>
      </c>
      <c r="K222" s="44" t="s">
        <v>410</v>
      </c>
      <c r="L222" s="49"/>
      <c r="M222" s="49"/>
      <c r="N222" s="89"/>
      <c r="O222" s="47" t="s">
        <v>503</v>
      </c>
      <c r="P222"/>
      <c r="Q222"/>
      <c r="R222"/>
      <c r="S222"/>
      <c r="T222"/>
    </row>
    <row r="223" spans="1:20" ht="81" x14ac:dyDescent="0.25">
      <c r="A223" s="44" t="s">
        <v>467</v>
      </c>
      <c r="B223" s="45" t="s">
        <v>431</v>
      </c>
      <c r="C223" s="46"/>
      <c r="D223" s="46"/>
      <c r="E223" s="46"/>
      <c r="F223" s="46"/>
      <c r="G223" s="46" t="s">
        <v>14</v>
      </c>
      <c r="H223" s="46">
        <v>1</v>
      </c>
      <c r="I223" s="46">
        <v>6.5</v>
      </c>
      <c r="J223" s="46">
        <f t="shared" si="3"/>
        <v>6.5</v>
      </c>
      <c r="K223" s="44" t="s">
        <v>410</v>
      </c>
      <c r="L223" s="49"/>
      <c r="M223" s="49"/>
      <c r="N223" s="89"/>
      <c r="O223" s="47" t="s">
        <v>504</v>
      </c>
      <c r="P223"/>
      <c r="Q223"/>
      <c r="R223"/>
      <c r="S223"/>
      <c r="T223"/>
    </row>
    <row r="224" spans="1:20" ht="81" x14ac:dyDescent="0.25">
      <c r="A224" s="44" t="s">
        <v>468</v>
      </c>
      <c r="B224" s="45" t="s">
        <v>432</v>
      </c>
      <c r="C224" s="46"/>
      <c r="D224" s="46"/>
      <c r="E224" s="46"/>
      <c r="F224" s="46"/>
      <c r="G224" s="46" t="s">
        <v>14</v>
      </c>
      <c r="H224" s="46">
        <v>1</v>
      </c>
      <c r="I224" s="46">
        <v>6.5</v>
      </c>
      <c r="J224" s="46">
        <f t="shared" si="3"/>
        <v>6.5</v>
      </c>
      <c r="K224" s="44" t="s">
        <v>410</v>
      </c>
      <c r="L224" s="49"/>
      <c r="M224" s="49"/>
      <c r="N224" s="89"/>
      <c r="O224" s="47" t="s">
        <v>505</v>
      </c>
      <c r="P224"/>
      <c r="Q224"/>
      <c r="R224"/>
      <c r="S224"/>
      <c r="T224"/>
    </row>
    <row r="225" spans="1:20" ht="81" x14ac:dyDescent="0.25">
      <c r="A225" s="44" t="s">
        <v>469</v>
      </c>
      <c r="B225" s="45" t="s">
        <v>433</v>
      </c>
      <c r="C225" s="46"/>
      <c r="D225" s="46"/>
      <c r="E225" s="46"/>
      <c r="F225" s="46"/>
      <c r="G225" s="46" t="s">
        <v>14</v>
      </c>
      <c r="H225" s="46">
        <v>1</v>
      </c>
      <c r="I225" s="46">
        <v>6.5</v>
      </c>
      <c r="J225" s="46">
        <f t="shared" si="3"/>
        <v>6.5</v>
      </c>
      <c r="K225" s="44" t="s">
        <v>410</v>
      </c>
      <c r="L225" s="49"/>
      <c r="M225" s="49"/>
      <c r="N225" s="89"/>
      <c r="O225" s="47" t="s">
        <v>506</v>
      </c>
      <c r="P225"/>
      <c r="Q225"/>
      <c r="R225"/>
      <c r="S225"/>
      <c r="T225"/>
    </row>
    <row r="226" spans="1:20" ht="81" x14ac:dyDescent="0.25">
      <c r="A226" s="44" t="s">
        <v>470</v>
      </c>
      <c r="B226" s="45" t="s">
        <v>434</v>
      </c>
      <c r="C226" s="46"/>
      <c r="D226" s="46"/>
      <c r="E226" s="46"/>
      <c r="F226" s="46"/>
      <c r="G226" s="46" t="s">
        <v>14</v>
      </c>
      <c r="H226" s="46">
        <v>1</v>
      </c>
      <c r="I226" s="46">
        <v>24.9</v>
      </c>
      <c r="J226" s="46">
        <f t="shared" si="3"/>
        <v>24.9</v>
      </c>
      <c r="K226" s="44" t="s">
        <v>410</v>
      </c>
      <c r="L226" s="49"/>
      <c r="M226" s="49"/>
      <c r="N226" s="89"/>
      <c r="O226" s="47" t="s">
        <v>507</v>
      </c>
      <c r="P226"/>
      <c r="Q226"/>
      <c r="R226"/>
      <c r="S226"/>
      <c r="T226"/>
    </row>
    <row r="227" spans="1:20" ht="81" x14ac:dyDescent="0.25">
      <c r="A227" s="44" t="s">
        <v>471</v>
      </c>
      <c r="B227" s="45" t="s">
        <v>435</v>
      </c>
      <c r="C227" s="46"/>
      <c r="D227" s="46"/>
      <c r="E227" s="46"/>
      <c r="F227" s="46"/>
      <c r="G227" s="46" t="s">
        <v>14</v>
      </c>
      <c r="H227" s="46">
        <v>1</v>
      </c>
      <c r="I227" s="46">
        <v>24.8</v>
      </c>
      <c r="J227" s="46">
        <f t="shared" si="3"/>
        <v>24.8</v>
      </c>
      <c r="K227" s="44" t="s">
        <v>410</v>
      </c>
      <c r="L227" s="49"/>
      <c r="M227" s="49"/>
      <c r="N227" s="89"/>
      <c r="O227" s="47" t="s">
        <v>508</v>
      </c>
      <c r="P227"/>
      <c r="Q227"/>
      <c r="R227"/>
      <c r="S227"/>
      <c r="T227"/>
    </row>
    <row r="228" spans="1:20" ht="81" x14ac:dyDescent="0.25">
      <c r="A228" s="44" t="s">
        <v>472</v>
      </c>
      <c r="B228" s="45" t="s">
        <v>436</v>
      </c>
      <c r="C228" s="46"/>
      <c r="D228" s="46"/>
      <c r="E228" s="46"/>
      <c r="F228" s="46"/>
      <c r="G228" s="46" t="s">
        <v>14</v>
      </c>
      <c r="H228" s="46">
        <v>1</v>
      </c>
      <c r="I228" s="46">
        <v>24.1</v>
      </c>
      <c r="J228" s="46">
        <f t="shared" si="3"/>
        <v>24.1</v>
      </c>
      <c r="K228" s="44" t="s">
        <v>410</v>
      </c>
      <c r="L228" s="49"/>
      <c r="M228" s="49"/>
      <c r="N228" s="89"/>
      <c r="O228" s="47" t="s">
        <v>509</v>
      </c>
      <c r="P228"/>
      <c r="Q228"/>
      <c r="R228"/>
      <c r="S228"/>
      <c r="T228"/>
    </row>
    <row r="229" spans="1:20" ht="81" x14ac:dyDescent="0.25">
      <c r="A229" s="44" t="s">
        <v>473</v>
      </c>
      <c r="B229" s="45" t="s">
        <v>437</v>
      </c>
      <c r="C229" s="46"/>
      <c r="D229" s="46"/>
      <c r="E229" s="46"/>
      <c r="F229" s="46"/>
      <c r="G229" s="46" t="s">
        <v>14</v>
      </c>
      <c r="H229" s="46">
        <v>1</v>
      </c>
      <c r="I229" s="46">
        <v>13.8</v>
      </c>
      <c r="J229" s="46">
        <f t="shared" si="3"/>
        <v>13.8</v>
      </c>
      <c r="K229" s="44" t="s">
        <v>410</v>
      </c>
      <c r="L229" s="49"/>
      <c r="M229" s="49"/>
      <c r="N229" s="89"/>
      <c r="O229" s="47" t="s">
        <v>510</v>
      </c>
      <c r="P229"/>
      <c r="Q229"/>
      <c r="R229"/>
      <c r="S229"/>
      <c r="T229"/>
    </row>
    <row r="230" spans="1:20" ht="81" x14ac:dyDescent="0.25">
      <c r="A230" s="44" t="s">
        <v>474</v>
      </c>
      <c r="B230" s="45" t="s">
        <v>438</v>
      </c>
      <c r="C230" s="46"/>
      <c r="D230" s="46"/>
      <c r="E230" s="46"/>
      <c r="F230" s="46"/>
      <c r="G230" s="46" t="s">
        <v>14</v>
      </c>
      <c r="H230" s="46">
        <v>1</v>
      </c>
      <c r="I230" s="46">
        <v>24</v>
      </c>
      <c r="J230" s="46">
        <f t="shared" si="3"/>
        <v>24</v>
      </c>
      <c r="K230" s="44" t="s">
        <v>410</v>
      </c>
      <c r="L230" s="49"/>
      <c r="M230" s="49"/>
      <c r="N230" s="89"/>
      <c r="O230" s="47" t="s">
        <v>511</v>
      </c>
      <c r="P230"/>
      <c r="Q230"/>
      <c r="R230"/>
      <c r="S230"/>
      <c r="T230"/>
    </row>
    <row r="231" spans="1:20" ht="81" x14ac:dyDescent="0.25">
      <c r="A231" s="44" t="s">
        <v>475</v>
      </c>
      <c r="B231" s="45" t="s">
        <v>439</v>
      </c>
      <c r="C231" s="46"/>
      <c r="D231" s="46"/>
      <c r="E231" s="46"/>
      <c r="F231" s="46"/>
      <c r="G231" s="46" t="s">
        <v>14</v>
      </c>
      <c r="H231" s="46">
        <v>1</v>
      </c>
      <c r="I231" s="46">
        <v>23.3</v>
      </c>
      <c r="J231" s="46">
        <f t="shared" si="3"/>
        <v>23.3</v>
      </c>
      <c r="K231" s="44" t="s">
        <v>410</v>
      </c>
      <c r="L231" s="49"/>
      <c r="M231" s="49"/>
      <c r="N231" s="89"/>
      <c r="O231" s="47" t="s">
        <v>512</v>
      </c>
      <c r="P231"/>
      <c r="Q231"/>
      <c r="R231"/>
      <c r="S231"/>
      <c r="T231"/>
    </row>
    <row r="232" spans="1:20" ht="81" x14ac:dyDescent="0.25">
      <c r="A232" s="44" t="s">
        <v>476</v>
      </c>
      <c r="B232" s="45" t="s">
        <v>440</v>
      </c>
      <c r="C232" s="46"/>
      <c r="D232" s="46"/>
      <c r="E232" s="46"/>
      <c r="F232" s="46"/>
      <c r="G232" s="46" t="s">
        <v>14</v>
      </c>
      <c r="H232" s="46">
        <v>1</v>
      </c>
      <c r="I232" s="46">
        <v>23.3</v>
      </c>
      <c r="J232" s="46">
        <f t="shared" si="3"/>
        <v>23.3</v>
      </c>
      <c r="K232" s="44" t="s">
        <v>410</v>
      </c>
      <c r="L232" s="49"/>
      <c r="M232" s="49"/>
      <c r="N232" s="89"/>
      <c r="O232" s="47" t="s">
        <v>513</v>
      </c>
      <c r="P232"/>
      <c r="Q232"/>
      <c r="R232"/>
      <c r="S232"/>
      <c r="T232"/>
    </row>
    <row r="233" spans="1:20" ht="81" x14ac:dyDescent="0.25">
      <c r="A233" s="44" t="s">
        <v>477</v>
      </c>
      <c r="B233" s="45" t="s">
        <v>441</v>
      </c>
      <c r="C233" s="46"/>
      <c r="D233" s="46"/>
      <c r="E233" s="46"/>
      <c r="F233" s="46"/>
      <c r="G233" s="46" t="s">
        <v>14</v>
      </c>
      <c r="H233" s="46">
        <v>1</v>
      </c>
      <c r="I233" s="46">
        <v>18.2</v>
      </c>
      <c r="J233" s="46">
        <f t="shared" si="3"/>
        <v>18.2</v>
      </c>
      <c r="K233" s="44" t="s">
        <v>410</v>
      </c>
      <c r="L233" s="49"/>
      <c r="M233" s="49"/>
      <c r="N233" s="89"/>
      <c r="O233" s="47" t="s">
        <v>514</v>
      </c>
      <c r="P233"/>
      <c r="Q233"/>
      <c r="R233"/>
      <c r="S233"/>
      <c r="T233"/>
    </row>
    <row r="234" spans="1:20" ht="81" x14ac:dyDescent="0.25">
      <c r="A234" s="44" t="s">
        <v>478</v>
      </c>
      <c r="B234" s="45" t="s">
        <v>442</v>
      </c>
      <c r="C234" s="46"/>
      <c r="D234" s="46"/>
      <c r="E234" s="46"/>
      <c r="F234" s="46"/>
      <c r="G234" s="46" t="s">
        <v>14</v>
      </c>
      <c r="H234" s="46">
        <v>1</v>
      </c>
      <c r="I234" s="46">
        <v>18.2</v>
      </c>
      <c r="J234" s="46">
        <f t="shared" si="3"/>
        <v>18.2</v>
      </c>
      <c r="K234" s="44" t="s">
        <v>410</v>
      </c>
      <c r="L234" s="49"/>
      <c r="M234" s="49"/>
      <c r="N234" s="89"/>
      <c r="O234" s="47" t="s">
        <v>515</v>
      </c>
      <c r="P234"/>
      <c r="Q234"/>
      <c r="R234"/>
      <c r="S234"/>
      <c r="T234"/>
    </row>
    <row r="235" spans="1:20" ht="81" x14ac:dyDescent="0.25">
      <c r="A235" s="44" t="s">
        <v>479</v>
      </c>
      <c r="B235" s="45" t="s">
        <v>443</v>
      </c>
      <c r="C235" s="46"/>
      <c r="D235" s="46"/>
      <c r="E235" s="46"/>
      <c r="F235" s="46"/>
      <c r="G235" s="46" t="s">
        <v>14</v>
      </c>
      <c r="H235" s="46">
        <v>1</v>
      </c>
      <c r="I235" s="46">
        <v>23.2</v>
      </c>
      <c r="J235" s="46">
        <f t="shared" si="3"/>
        <v>23.2</v>
      </c>
      <c r="K235" s="44" t="s">
        <v>410</v>
      </c>
      <c r="L235" s="49"/>
      <c r="M235" s="49"/>
      <c r="N235" s="89"/>
      <c r="O235" s="47" t="s">
        <v>516</v>
      </c>
      <c r="P235"/>
      <c r="Q235"/>
      <c r="R235"/>
      <c r="S235"/>
      <c r="T235"/>
    </row>
    <row r="236" spans="1:20" ht="81" x14ac:dyDescent="0.25">
      <c r="A236" s="44" t="s">
        <v>480</v>
      </c>
      <c r="B236" s="45" t="s">
        <v>444</v>
      </c>
      <c r="C236" s="46"/>
      <c r="D236" s="46"/>
      <c r="E236" s="46"/>
      <c r="F236" s="46"/>
      <c r="G236" s="46" t="s">
        <v>14</v>
      </c>
      <c r="H236" s="46">
        <v>1</v>
      </c>
      <c r="I236" s="46">
        <v>23.2</v>
      </c>
      <c r="J236" s="46">
        <f t="shared" si="3"/>
        <v>23.2</v>
      </c>
      <c r="K236" s="44" t="s">
        <v>410</v>
      </c>
      <c r="L236" s="49"/>
      <c r="M236" s="49"/>
      <c r="N236" s="89"/>
      <c r="O236" s="47" t="s">
        <v>517</v>
      </c>
      <c r="P236"/>
      <c r="Q236"/>
      <c r="R236"/>
      <c r="S236"/>
      <c r="T236"/>
    </row>
    <row r="237" spans="1:20" ht="81" x14ac:dyDescent="0.25">
      <c r="A237" s="44" t="s">
        <v>481</v>
      </c>
      <c r="B237" s="45" t="s">
        <v>445</v>
      </c>
      <c r="C237" s="46"/>
      <c r="D237" s="46"/>
      <c r="E237" s="46"/>
      <c r="F237" s="46"/>
      <c r="G237" s="46" t="s">
        <v>14</v>
      </c>
      <c r="H237" s="46">
        <v>1</v>
      </c>
      <c r="I237" s="46">
        <v>23.2</v>
      </c>
      <c r="J237" s="46">
        <f t="shared" si="3"/>
        <v>23.2</v>
      </c>
      <c r="K237" s="44" t="s">
        <v>410</v>
      </c>
      <c r="L237" s="49"/>
      <c r="M237" s="49"/>
      <c r="N237" s="89"/>
      <c r="O237" s="47" t="s">
        <v>518</v>
      </c>
      <c r="P237"/>
      <c r="Q237"/>
      <c r="R237"/>
      <c r="S237"/>
      <c r="T237"/>
    </row>
    <row r="238" spans="1:20" ht="81" customHeight="1" x14ac:dyDescent="0.25">
      <c r="A238" s="44" t="s">
        <v>546</v>
      </c>
      <c r="B238" s="45" t="s">
        <v>519</v>
      </c>
      <c r="C238" s="46"/>
      <c r="D238" s="46"/>
      <c r="E238" s="46"/>
      <c r="F238" s="46"/>
      <c r="G238" s="46" t="s">
        <v>14</v>
      </c>
      <c r="H238" s="54">
        <v>1</v>
      </c>
      <c r="I238" s="55">
        <v>8.8000000000000007</v>
      </c>
      <c r="J238" s="46">
        <f>H238*I238</f>
        <v>8.8000000000000007</v>
      </c>
      <c r="K238" s="44" t="s">
        <v>410</v>
      </c>
      <c r="L238" s="49"/>
      <c r="M238" s="49"/>
      <c r="N238" s="89" t="s">
        <v>482</v>
      </c>
      <c r="O238" s="47" t="s">
        <v>573</v>
      </c>
      <c r="P238"/>
      <c r="Q238"/>
      <c r="R238"/>
      <c r="S238"/>
      <c r="T238"/>
    </row>
    <row r="239" spans="1:20" ht="81" x14ac:dyDescent="0.25">
      <c r="A239" s="44" t="s">
        <v>547</v>
      </c>
      <c r="B239" s="45" t="s">
        <v>520</v>
      </c>
      <c r="C239" s="46"/>
      <c r="D239" s="46"/>
      <c r="E239" s="46"/>
      <c r="F239" s="46"/>
      <c r="G239" s="46" t="s">
        <v>14</v>
      </c>
      <c r="H239" s="54">
        <v>1</v>
      </c>
      <c r="I239" s="55">
        <v>25.7</v>
      </c>
      <c r="J239" s="46">
        <f t="shared" ref="J239:J289" si="4">H239*I239</f>
        <v>25.7</v>
      </c>
      <c r="K239" s="44" t="s">
        <v>410</v>
      </c>
      <c r="L239" s="49"/>
      <c r="M239" s="49"/>
      <c r="N239" s="89"/>
      <c r="O239" s="47" t="s">
        <v>574</v>
      </c>
      <c r="P239"/>
      <c r="Q239"/>
      <c r="R239"/>
      <c r="S239"/>
      <c r="T239"/>
    </row>
    <row r="240" spans="1:20" ht="81" x14ac:dyDescent="0.25">
      <c r="A240" s="44" t="s">
        <v>548</v>
      </c>
      <c r="B240" s="45" t="s">
        <v>521</v>
      </c>
      <c r="C240" s="46"/>
      <c r="D240" s="46"/>
      <c r="E240" s="46"/>
      <c r="F240" s="46"/>
      <c r="G240" s="46" t="s">
        <v>14</v>
      </c>
      <c r="H240" s="54">
        <v>1</v>
      </c>
      <c r="I240" s="55">
        <v>25.7</v>
      </c>
      <c r="J240" s="46">
        <f t="shared" si="4"/>
        <v>25.7</v>
      </c>
      <c r="K240" s="44" t="s">
        <v>410</v>
      </c>
      <c r="L240" s="49"/>
      <c r="M240" s="49"/>
      <c r="N240" s="89"/>
      <c r="O240" s="47" t="s">
        <v>575</v>
      </c>
      <c r="P240"/>
      <c r="Q240"/>
      <c r="R240"/>
      <c r="S240"/>
      <c r="T240"/>
    </row>
    <row r="241" spans="1:20" ht="81" x14ac:dyDescent="0.25">
      <c r="A241" s="44" t="s">
        <v>549</v>
      </c>
      <c r="B241" s="45" t="s">
        <v>522</v>
      </c>
      <c r="C241" s="46"/>
      <c r="D241" s="46"/>
      <c r="E241" s="46"/>
      <c r="F241" s="46"/>
      <c r="G241" s="46" t="s">
        <v>14</v>
      </c>
      <c r="H241" s="54">
        <v>1</v>
      </c>
      <c r="I241" s="55">
        <v>20.100000000000001</v>
      </c>
      <c r="J241" s="46">
        <f t="shared" si="4"/>
        <v>20.100000000000001</v>
      </c>
      <c r="K241" s="44" t="s">
        <v>410</v>
      </c>
      <c r="L241" s="49"/>
      <c r="M241" s="49"/>
      <c r="N241" s="89"/>
      <c r="O241" s="47" t="s">
        <v>576</v>
      </c>
      <c r="P241"/>
      <c r="Q241"/>
      <c r="R241"/>
      <c r="S241"/>
      <c r="T241"/>
    </row>
    <row r="242" spans="1:20" ht="81" x14ac:dyDescent="0.25">
      <c r="A242" s="44" t="s">
        <v>550</v>
      </c>
      <c r="B242" s="45" t="s">
        <v>523</v>
      </c>
      <c r="C242" s="46"/>
      <c r="D242" s="46"/>
      <c r="E242" s="46"/>
      <c r="F242" s="46"/>
      <c r="G242" s="46" t="s">
        <v>14</v>
      </c>
      <c r="H242" s="54">
        <v>1</v>
      </c>
      <c r="I242" s="55">
        <v>19.100000000000001</v>
      </c>
      <c r="J242" s="46">
        <f t="shared" si="4"/>
        <v>19.100000000000001</v>
      </c>
      <c r="K242" s="44" t="s">
        <v>410</v>
      </c>
      <c r="L242" s="49"/>
      <c r="M242" s="49"/>
      <c r="N242" s="89"/>
      <c r="O242" s="47" t="s">
        <v>577</v>
      </c>
      <c r="P242"/>
      <c r="Q242"/>
      <c r="R242"/>
      <c r="S242"/>
      <c r="T242"/>
    </row>
    <row r="243" spans="1:20" ht="81" x14ac:dyDescent="0.25">
      <c r="A243" s="44" t="s">
        <v>551</v>
      </c>
      <c r="B243" s="45" t="s">
        <v>524</v>
      </c>
      <c r="C243" s="46"/>
      <c r="D243" s="46"/>
      <c r="E243" s="46"/>
      <c r="F243" s="46"/>
      <c r="G243" s="46" t="s">
        <v>14</v>
      </c>
      <c r="H243" s="54">
        <v>1</v>
      </c>
      <c r="I243" s="55">
        <v>19.100000000000001</v>
      </c>
      <c r="J243" s="46">
        <f t="shared" si="4"/>
        <v>19.100000000000001</v>
      </c>
      <c r="K243" s="44" t="s">
        <v>410</v>
      </c>
      <c r="L243" s="49"/>
      <c r="M243" s="49"/>
      <c r="N243" s="89"/>
      <c r="O243" s="47" t="s">
        <v>578</v>
      </c>
      <c r="P243"/>
      <c r="Q243"/>
      <c r="R243"/>
      <c r="S243"/>
      <c r="T243"/>
    </row>
    <row r="244" spans="1:20" ht="81" x14ac:dyDescent="0.25">
      <c r="A244" s="44" t="s">
        <v>552</v>
      </c>
      <c r="B244" s="45" t="s">
        <v>525</v>
      </c>
      <c r="C244" s="46"/>
      <c r="D244" s="46"/>
      <c r="E244" s="46"/>
      <c r="F244" s="46"/>
      <c r="G244" s="46" t="s">
        <v>14</v>
      </c>
      <c r="H244" s="54">
        <v>1</v>
      </c>
      <c r="I244" s="55">
        <v>10.7</v>
      </c>
      <c r="J244" s="46">
        <f t="shared" si="4"/>
        <v>10.7</v>
      </c>
      <c r="K244" s="44" t="s">
        <v>410</v>
      </c>
      <c r="L244" s="49"/>
      <c r="M244" s="49"/>
      <c r="N244" s="89"/>
      <c r="O244" s="47" t="s">
        <v>579</v>
      </c>
      <c r="P244"/>
      <c r="Q244"/>
      <c r="R244"/>
      <c r="S244"/>
      <c r="T244"/>
    </row>
    <row r="245" spans="1:20" ht="81" x14ac:dyDescent="0.25">
      <c r="A245" s="44" t="s">
        <v>553</v>
      </c>
      <c r="B245" s="45" t="s">
        <v>526</v>
      </c>
      <c r="C245" s="46"/>
      <c r="D245" s="46"/>
      <c r="E245" s="46"/>
      <c r="F245" s="46"/>
      <c r="G245" s="46" t="s">
        <v>14</v>
      </c>
      <c r="H245" s="54">
        <v>1</v>
      </c>
      <c r="I245" s="55">
        <v>10.7</v>
      </c>
      <c r="J245" s="46">
        <f t="shared" si="4"/>
        <v>10.7</v>
      </c>
      <c r="K245" s="44" t="s">
        <v>410</v>
      </c>
      <c r="L245" s="49"/>
      <c r="M245" s="49"/>
      <c r="N245" s="89"/>
      <c r="O245" s="47" t="s">
        <v>580</v>
      </c>
      <c r="P245"/>
      <c r="Q245"/>
      <c r="R245"/>
      <c r="S245"/>
      <c r="T245"/>
    </row>
    <row r="246" spans="1:20" ht="81" x14ac:dyDescent="0.25">
      <c r="A246" s="44" t="s">
        <v>554</v>
      </c>
      <c r="B246" s="45" t="s">
        <v>527</v>
      </c>
      <c r="C246" s="46"/>
      <c r="D246" s="46"/>
      <c r="E246" s="46"/>
      <c r="F246" s="46"/>
      <c r="G246" s="46" t="s">
        <v>14</v>
      </c>
      <c r="H246" s="54">
        <v>1</v>
      </c>
      <c r="I246" s="55">
        <v>4.5</v>
      </c>
      <c r="J246" s="46">
        <f t="shared" si="4"/>
        <v>4.5</v>
      </c>
      <c r="K246" s="44" t="s">
        <v>410</v>
      </c>
      <c r="L246" s="49"/>
      <c r="M246" s="49"/>
      <c r="N246" s="89"/>
      <c r="O246" s="47" t="s">
        <v>581</v>
      </c>
      <c r="P246"/>
      <c r="Q246"/>
      <c r="R246"/>
      <c r="S246"/>
      <c r="T246"/>
    </row>
    <row r="247" spans="1:20" ht="81" x14ac:dyDescent="0.25">
      <c r="A247" s="44" t="s">
        <v>555</v>
      </c>
      <c r="B247" s="45" t="s">
        <v>528</v>
      </c>
      <c r="C247" s="46"/>
      <c r="D247" s="46"/>
      <c r="E247" s="46"/>
      <c r="F247" s="46"/>
      <c r="G247" s="46" t="s">
        <v>14</v>
      </c>
      <c r="H247" s="54">
        <v>1</v>
      </c>
      <c r="I247" s="55">
        <v>25.7</v>
      </c>
      <c r="J247" s="46">
        <f t="shared" si="4"/>
        <v>25.7</v>
      </c>
      <c r="K247" s="44" t="s">
        <v>410</v>
      </c>
      <c r="L247" s="49"/>
      <c r="M247" s="49"/>
      <c r="N247" s="89"/>
      <c r="O247" s="47" t="s">
        <v>582</v>
      </c>
      <c r="P247"/>
      <c r="Q247"/>
      <c r="R247"/>
      <c r="S247"/>
      <c r="T247"/>
    </row>
    <row r="248" spans="1:20" ht="81" x14ac:dyDescent="0.25">
      <c r="A248" s="44" t="s">
        <v>556</v>
      </c>
      <c r="B248" s="45" t="s">
        <v>529</v>
      </c>
      <c r="C248" s="46"/>
      <c r="D248" s="46"/>
      <c r="E248" s="46"/>
      <c r="F248" s="46"/>
      <c r="G248" s="46" t="s">
        <v>14</v>
      </c>
      <c r="H248" s="54">
        <v>1</v>
      </c>
      <c r="I248" s="55">
        <v>4.5</v>
      </c>
      <c r="J248" s="46">
        <f t="shared" si="4"/>
        <v>4.5</v>
      </c>
      <c r="K248" s="44" t="s">
        <v>410</v>
      </c>
      <c r="L248" s="49"/>
      <c r="M248" s="49"/>
      <c r="N248" s="89"/>
      <c r="O248" s="47" t="s">
        <v>583</v>
      </c>
      <c r="P248"/>
      <c r="Q248"/>
      <c r="R248"/>
      <c r="S248"/>
      <c r="T248"/>
    </row>
    <row r="249" spans="1:20" ht="81" x14ac:dyDescent="0.25">
      <c r="A249" s="44" t="s">
        <v>557</v>
      </c>
      <c r="B249" s="45" t="s">
        <v>530</v>
      </c>
      <c r="C249" s="46"/>
      <c r="D249" s="46"/>
      <c r="E249" s="46"/>
      <c r="F249" s="46"/>
      <c r="G249" s="46" t="s">
        <v>14</v>
      </c>
      <c r="H249" s="54">
        <v>1</v>
      </c>
      <c r="I249" s="55">
        <v>22</v>
      </c>
      <c r="J249" s="46">
        <f t="shared" si="4"/>
        <v>22</v>
      </c>
      <c r="K249" s="44" t="s">
        <v>410</v>
      </c>
      <c r="L249" s="49"/>
      <c r="M249" s="49"/>
      <c r="N249" s="89"/>
      <c r="O249" s="47" t="s">
        <v>584</v>
      </c>
      <c r="P249"/>
      <c r="Q249"/>
      <c r="R249"/>
      <c r="S249"/>
      <c r="T249"/>
    </row>
    <row r="250" spans="1:20" ht="81" x14ac:dyDescent="0.25">
      <c r="A250" s="44" t="s">
        <v>558</v>
      </c>
      <c r="B250" s="45" t="s">
        <v>531</v>
      </c>
      <c r="C250" s="46"/>
      <c r="D250" s="46"/>
      <c r="E250" s="46"/>
      <c r="F250" s="46"/>
      <c r="G250" s="46" t="s">
        <v>14</v>
      </c>
      <c r="H250" s="54">
        <v>1</v>
      </c>
      <c r="I250" s="55">
        <v>15</v>
      </c>
      <c r="J250" s="46">
        <f t="shared" si="4"/>
        <v>15</v>
      </c>
      <c r="K250" s="44" t="s">
        <v>410</v>
      </c>
      <c r="L250" s="49"/>
      <c r="M250" s="49"/>
      <c r="N250" s="89"/>
      <c r="O250" s="47" t="s">
        <v>585</v>
      </c>
      <c r="P250"/>
      <c r="Q250"/>
      <c r="R250"/>
      <c r="S250"/>
      <c r="T250"/>
    </row>
    <row r="251" spans="1:20" ht="81" x14ac:dyDescent="0.25">
      <c r="A251" s="44" t="s">
        <v>559</v>
      </c>
      <c r="B251" s="45" t="s">
        <v>532</v>
      </c>
      <c r="C251" s="46"/>
      <c r="D251" s="46"/>
      <c r="E251" s="46"/>
      <c r="F251" s="46"/>
      <c r="G251" s="46" t="s">
        <v>14</v>
      </c>
      <c r="H251" s="54">
        <v>1</v>
      </c>
      <c r="I251" s="55">
        <v>15</v>
      </c>
      <c r="J251" s="46">
        <f t="shared" si="4"/>
        <v>15</v>
      </c>
      <c r="K251" s="44" t="s">
        <v>410</v>
      </c>
      <c r="L251" s="49"/>
      <c r="M251" s="49"/>
      <c r="N251" s="89"/>
      <c r="O251" s="47" t="s">
        <v>586</v>
      </c>
      <c r="P251"/>
      <c r="Q251"/>
      <c r="R251"/>
      <c r="S251"/>
      <c r="T251"/>
    </row>
    <row r="252" spans="1:20" ht="81" x14ac:dyDescent="0.25">
      <c r="A252" s="44" t="s">
        <v>560</v>
      </c>
      <c r="B252" s="45" t="s">
        <v>533</v>
      </c>
      <c r="C252" s="46"/>
      <c r="D252" s="46"/>
      <c r="E252" s="46"/>
      <c r="F252" s="46"/>
      <c r="G252" s="46" t="s">
        <v>14</v>
      </c>
      <c r="H252" s="54">
        <v>1</v>
      </c>
      <c r="I252" s="55">
        <v>24.3</v>
      </c>
      <c r="J252" s="46">
        <f t="shared" si="4"/>
        <v>24.3</v>
      </c>
      <c r="K252" s="44" t="s">
        <v>410</v>
      </c>
      <c r="L252" s="49"/>
      <c r="M252" s="49"/>
      <c r="N252" s="89"/>
      <c r="O252" s="47" t="s">
        <v>587</v>
      </c>
      <c r="P252"/>
      <c r="Q252"/>
      <c r="R252"/>
      <c r="S252"/>
      <c r="T252"/>
    </row>
    <row r="253" spans="1:20" ht="81" x14ac:dyDescent="0.25">
      <c r="A253" s="44" t="s">
        <v>561</v>
      </c>
      <c r="B253" s="45" t="s">
        <v>534</v>
      </c>
      <c r="C253" s="46"/>
      <c r="D253" s="46"/>
      <c r="E253" s="46"/>
      <c r="F253" s="46"/>
      <c r="G253" s="46" t="s">
        <v>14</v>
      </c>
      <c r="H253" s="54">
        <v>1</v>
      </c>
      <c r="I253" s="55">
        <v>24.4</v>
      </c>
      <c r="J253" s="46">
        <f t="shared" si="4"/>
        <v>24.4</v>
      </c>
      <c r="K253" s="44" t="s">
        <v>410</v>
      </c>
      <c r="L253" s="49"/>
      <c r="M253" s="49"/>
      <c r="N253" s="89"/>
      <c r="O253" s="47" t="s">
        <v>588</v>
      </c>
      <c r="P253"/>
      <c r="Q253"/>
      <c r="R253"/>
      <c r="S253"/>
      <c r="T253"/>
    </row>
    <row r="254" spans="1:20" ht="81" x14ac:dyDescent="0.25">
      <c r="A254" s="44" t="s">
        <v>562</v>
      </c>
      <c r="B254" s="45" t="s">
        <v>535</v>
      </c>
      <c r="C254" s="46"/>
      <c r="D254" s="46"/>
      <c r="E254" s="46"/>
      <c r="F254" s="46"/>
      <c r="G254" s="46" t="s">
        <v>14</v>
      </c>
      <c r="H254" s="54">
        <v>1</v>
      </c>
      <c r="I254" s="55">
        <v>24.5</v>
      </c>
      <c r="J254" s="46">
        <f t="shared" si="4"/>
        <v>24.5</v>
      </c>
      <c r="K254" s="44" t="s">
        <v>410</v>
      </c>
      <c r="L254" s="49"/>
      <c r="M254" s="49"/>
      <c r="N254" s="89"/>
      <c r="O254" s="47" t="s">
        <v>589</v>
      </c>
      <c r="P254"/>
      <c r="Q254"/>
      <c r="R254"/>
      <c r="S254"/>
      <c r="T254"/>
    </row>
    <row r="255" spans="1:20" ht="81" x14ac:dyDescent="0.25">
      <c r="A255" s="44" t="s">
        <v>563</v>
      </c>
      <c r="B255" s="45" t="s">
        <v>536</v>
      </c>
      <c r="C255" s="46"/>
      <c r="D255" s="46"/>
      <c r="E255" s="46"/>
      <c r="F255" s="46"/>
      <c r="G255" s="46" t="s">
        <v>14</v>
      </c>
      <c r="H255" s="54">
        <v>1</v>
      </c>
      <c r="I255" s="55">
        <v>24.6</v>
      </c>
      <c r="J255" s="46">
        <f t="shared" si="4"/>
        <v>24.6</v>
      </c>
      <c r="K255" s="44" t="s">
        <v>410</v>
      </c>
      <c r="L255" s="49"/>
      <c r="M255" s="49"/>
      <c r="N255" s="89"/>
      <c r="O255" s="47" t="s">
        <v>590</v>
      </c>
      <c r="P255"/>
      <c r="Q255"/>
      <c r="R255"/>
      <c r="S255"/>
      <c r="T255"/>
    </row>
    <row r="256" spans="1:20" ht="81" x14ac:dyDescent="0.25">
      <c r="A256" s="44" t="s">
        <v>564</v>
      </c>
      <c r="B256" s="45" t="s">
        <v>537</v>
      </c>
      <c r="C256" s="46"/>
      <c r="D256" s="46"/>
      <c r="E256" s="46"/>
      <c r="F256" s="46"/>
      <c r="G256" s="46" t="s">
        <v>14</v>
      </c>
      <c r="H256" s="54">
        <v>1</v>
      </c>
      <c r="I256" s="55">
        <v>21.6</v>
      </c>
      <c r="J256" s="46">
        <f t="shared" si="4"/>
        <v>21.6</v>
      </c>
      <c r="K256" s="44" t="s">
        <v>410</v>
      </c>
      <c r="L256" s="49"/>
      <c r="M256" s="49"/>
      <c r="N256" s="89"/>
      <c r="O256" s="47" t="s">
        <v>591</v>
      </c>
      <c r="P256"/>
      <c r="Q256"/>
      <c r="R256"/>
      <c r="S256"/>
      <c r="T256"/>
    </row>
    <row r="257" spans="1:20" ht="81" x14ac:dyDescent="0.25">
      <c r="A257" s="44" t="s">
        <v>565</v>
      </c>
      <c r="B257" s="45" t="s">
        <v>538</v>
      </c>
      <c r="C257" s="46"/>
      <c r="D257" s="46"/>
      <c r="E257" s="46"/>
      <c r="F257" s="46"/>
      <c r="G257" s="46" t="s">
        <v>14</v>
      </c>
      <c r="H257" s="54">
        <v>1</v>
      </c>
      <c r="I257" s="55">
        <v>21.5</v>
      </c>
      <c r="J257" s="46">
        <f t="shared" si="4"/>
        <v>21.5</v>
      </c>
      <c r="K257" s="44" t="s">
        <v>410</v>
      </c>
      <c r="L257" s="49"/>
      <c r="M257" s="49"/>
      <c r="N257" s="89"/>
      <c r="O257" s="47" t="s">
        <v>592</v>
      </c>
      <c r="P257"/>
      <c r="Q257"/>
      <c r="R257"/>
      <c r="S257"/>
      <c r="T257"/>
    </row>
    <row r="258" spans="1:20" ht="81" x14ac:dyDescent="0.25">
      <c r="A258" s="44" t="s">
        <v>566</v>
      </c>
      <c r="B258" s="45" t="s">
        <v>539</v>
      </c>
      <c r="C258" s="46"/>
      <c r="D258" s="46"/>
      <c r="E258" s="46"/>
      <c r="F258" s="46"/>
      <c r="G258" s="46" t="s">
        <v>14</v>
      </c>
      <c r="H258" s="54">
        <v>1</v>
      </c>
      <c r="I258" s="55">
        <v>33.5</v>
      </c>
      <c r="J258" s="46">
        <f t="shared" si="4"/>
        <v>33.5</v>
      </c>
      <c r="K258" s="44" t="s">
        <v>410</v>
      </c>
      <c r="L258" s="49"/>
      <c r="M258" s="49"/>
      <c r="N258" s="89"/>
      <c r="O258" s="47" t="s">
        <v>593</v>
      </c>
      <c r="P258"/>
      <c r="Q258"/>
      <c r="R258"/>
      <c r="S258"/>
      <c r="T258"/>
    </row>
    <row r="259" spans="1:20" ht="81" x14ac:dyDescent="0.25">
      <c r="A259" s="44" t="s">
        <v>567</v>
      </c>
      <c r="B259" s="45" t="s">
        <v>540</v>
      </c>
      <c r="C259" s="46"/>
      <c r="D259" s="46"/>
      <c r="E259" s="46"/>
      <c r="F259" s="46"/>
      <c r="G259" s="46" t="s">
        <v>14</v>
      </c>
      <c r="H259" s="54">
        <v>1</v>
      </c>
      <c r="I259" s="55">
        <v>21.4</v>
      </c>
      <c r="J259" s="46">
        <f t="shared" si="4"/>
        <v>21.4</v>
      </c>
      <c r="K259" s="44" t="s">
        <v>410</v>
      </c>
      <c r="L259" s="49"/>
      <c r="M259" s="49"/>
      <c r="N259" s="89"/>
      <c r="O259" s="47" t="s">
        <v>594</v>
      </c>
      <c r="P259"/>
      <c r="Q259"/>
      <c r="R259"/>
      <c r="S259"/>
      <c r="T259"/>
    </row>
    <row r="260" spans="1:20" ht="81" x14ac:dyDescent="0.25">
      <c r="A260" s="44" t="s">
        <v>568</v>
      </c>
      <c r="B260" s="45" t="s">
        <v>541</v>
      </c>
      <c r="C260" s="46"/>
      <c r="D260" s="46"/>
      <c r="E260" s="46"/>
      <c r="F260" s="46"/>
      <c r="G260" s="46" t="s">
        <v>14</v>
      </c>
      <c r="H260" s="54">
        <v>1</v>
      </c>
      <c r="I260" s="55">
        <v>17.5</v>
      </c>
      <c r="J260" s="46">
        <f t="shared" si="4"/>
        <v>17.5</v>
      </c>
      <c r="K260" s="44" t="s">
        <v>410</v>
      </c>
      <c r="L260" s="49"/>
      <c r="M260" s="49"/>
      <c r="N260" s="89"/>
      <c r="O260" s="47" t="s">
        <v>595</v>
      </c>
      <c r="P260"/>
      <c r="Q260"/>
      <c r="R260"/>
      <c r="S260"/>
      <c r="T260"/>
    </row>
    <row r="261" spans="1:20" ht="81" x14ac:dyDescent="0.25">
      <c r="A261" s="44" t="s">
        <v>569</v>
      </c>
      <c r="B261" s="45" t="s">
        <v>542</v>
      </c>
      <c r="C261" s="46"/>
      <c r="D261" s="46"/>
      <c r="E261" s="46"/>
      <c r="F261" s="46"/>
      <c r="G261" s="46" t="s">
        <v>14</v>
      </c>
      <c r="H261" s="54">
        <v>1</v>
      </c>
      <c r="I261" s="55">
        <v>33.799999999999997</v>
      </c>
      <c r="J261" s="46">
        <f t="shared" si="4"/>
        <v>33.799999999999997</v>
      </c>
      <c r="K261" s="44" t="s">
        <v>410</v>
      </c>
      <c r="L261" s="49"/>
      <c r="M261" s="49"/>
      <c r="N261" s="89"/>
      <c r="O261" s="47" t="s">
        <v>596</v>
      </c>
      <c r="P261"/>
      <c r="Q261"/>
      <c r="R261"/>
      <c r="S261"/>
      <c r="T261"/>
    </row>
    <row r="262" spans="1:20" ht="81" x14ac:dyDescent="0.25">
      <c r="A262" s="44" t="s">
        <v>570</v>
      </c>
      <c r="B262" s="45" t="s">
        <v>543</v>
      </c>
      <c r="C262" s="46"/>
      <c r="D262" s="46"/>
      <c r="E262" s="46"/>
      <c r="F262" s="46"/>
      <c r="G262" s="46" t="s">
        <v>14</v>
      </c>
      <c r="H262" s="54">
        <v>1</v>
      </c>
      <c r="I262" s="55">
        <v>17.3</v>
      </c>
      <c r="J262" s="46">
        <f t="shared" si="4"/>
        <v>17.3</v>
      </c>
      <c r="K262" s="44" t="s">
        <v>410</v>
      </c>
      <c r="L262" s="49"/>
      <c r="M262" s="49"/>
      <c r="N262" s="89"/>
      <c r="O262" s="47" t="s">
        <v>597</v>
      </c>
      <c r="P262"/>
      <c r="Q262"/>
      <c r="R262"/>
      <c r="S262"/>
      <c r="T262"/>
    </row>
    <row r="263" spans="1:20" ht="81" x14ac:dyDescent="0.25">
      <c r="A263" s="44" t="s">
        <v>571</v>
      </c>
      <c r="B263" s="45" t="s">
        <v>544</v>
      </c>
      <c r="C263" s="46"/>
      <c r="D263" s="46"/>
      <c r="E263" s="46"/>
      <c r="F263" s="46"/>
      <c r="G263" s="46" t="s">
        <v>14</v>
      </c>
      <c r="H263" s="54">
        <v>1</v>
      </c>
      <c r="I263" s="55">
        <v>17.2</v>
      </c>
      <c r="J263" s="46">
        <f t="shared" si="4"/>
        <v>17.2</v>
      </c>
      <c r="K263" s="44" t="s">
        <v>410</v>
      </c>
      <c r="L263" s="49"/>
      <c r="M263" s="49"/>
      <c r="N263" s="89"/>
      <c r="O263" s="47" t="s">
        <v>598</v>
      </c>
      <c r="P263"/>
      <c r="Q263"/>
      <c r="R263"/>
      <c r="S263"/>
      <c r="T263"/>
    </row>
    <row r="264" spans="1:20" ht="81" x14ac:dyDescent="0.25">
      <c r="A264" s="44" t="s">
        <v>572</v>
      </c>
      <c r="B264" s="45" t="s">
        <v>545</v>
      </c>
      <c r="C264" s="46"/>
      <c r="D264" s="46"/>
      <c r="E264" s="46"/>
      <c r="F264" s="46"/>
      <c r="G264" s="46" t="s">
        <v>14</v>
      </c>
      <c r="H264" s="54">
        <v>1</v>
      </c>
      <c r="I264" s="55">
        <v>33.200000000000003</v>
      </c>
      <c r="J264" s="46">
        <f t="shared" si="4"/>
        <v>33.200000000000003</v>
      </c>
      <c r="K264" s="44" t="s">
        <v>410</v>
      </c>
      <c r="L264" s="49"/>
      <c r="M264" s="49"/>
      <c r="N264" s="89"/>
      <c r="O264" s="47" t="s">
        <v>599</v>
      </c>
      <c r="P264"/>
      <c r="Q264"/>
      <c r="R264"/>
      <c r="S264"/>
      <c r="T264"/>
    </row>
    <row r="265" spans="1:20" ht="101.25" x14ac:dyDescent="0.25">
      <c r="A265" s="44" t="s">
        <v>656</v>
      </c>
      <c r="B265" s="45" t="s">
        <v>600</v>
      </c>
      <c r="C265" s="46"/>
      <c r="D265" s="46"/>
      <c r="E265" s="46"/>
      <c r="F265" s="46"/>
      <c r="G265" s="46" t="s">
        <v>14</v>
      </c>
      <c r="H265" s="56">
        <v>1</v>
      </c>
      <c r="I265" s="57">
        <v>30.7</v>
      </c>
      <c r="J265" s="46">
        <f t="shared" si="4"/>
        <v>30.7</v>
      </c>
      <c r="K265" s="44" t="s">
        <v>410</v>
      </c>
      <c r="L265" s="49"/>
      <c r="M265" s="49"/>
      <c r="N265" s="89"/>
      <c r="O265" s="47" t="s">
        <v>608</v>
      </c>
      <c r="P265"/>
      <c r="Q265"/>
      <c r="R265"/>
      <c r="S265"/>
      <c r="T265"/>
    </row>
    <row r="266" spans="1:20" ht="101.25" x14ac:dyDescent="0.25">
      <c r="A266" s="44" t="s">
        <v>657</v>
      </c>
      <c r="B266" s="45" t="s">
        <v>601</v>
      </c>
      <c r="C266" s="46"/>
      <c r="D266" s="46"/>
      <c r="E266" s="46"/>
      <c r="F266" s="46"/>
      <c r="G266" s="46" t="s">
        <v>14</v>
      </c>
      <c r="H266" s="56">
        <v>1</v>
      </c>
      <c r="I266" s="57">
        <v>36.6</v>
      </c>
      <c r="J266" s="46">
        <f t="shared" si="4"/>
        <v>36.6</v>
      </c>
      <c r="K266" s="44" t="s">
        <v>410</v>
      </c>
      <c r="L266" s="49"/>
      <c r="M266" s="49"/>
      <c r="N266" s="89"/>
      <c r="O266" s="47" t="s">
        <v>609</v>
      </c>
      <c r="P266"/>
      <c r="Q266"/>
      <c r="R266"/>
      <c r="S266"/>
      <c r="T266"/>
    </row>
    <row r="267" spans="1:20" ht="101.25" x14ac:dyDescent="0.25">
      <c r="A267" s="44" t="s">
        <v>658</v>
      </c>
      <c r="B267" s="45" t="s">
        <v>602</v>
      </c>
      <c r="C267" s="46"/>
      <c r="D267" s="46"/>
      <c r="E267" s="46"/>
      <c r="F267" s="46"/>
      <c r="G267" s="46" t="s">
        <v>14</v>
      </c>
      <c r="H267" s="56">
        <v>1</v>
      </c>
      <c r="I267" s="57">
        <v>11.4</v>
      </c>
      <c r="J267" s="46">
        <f t="shared" si="4"/>
        <v>11.4</v>
      </c>
      <c r="K267" s="44" t="s">
        <v>410</v>
      </c>
      <c r="L267" s="49"/>
      <c r="M267" s="49"/>
      <c r="N267" s="89"/>
      <c r="O267" s="47" t="s">
        <v>610</v>
      </c>
      <c r="P267"/>
      <c r="Q267"/>
      <c r="R267"/>
      <c r="S267"/>
      <c r="T267"/>
    </row>
    <row r="268" spans="1:20" ht="101.25" x14ac:dyDescent="0.25">
      <c r="A268" s="44" t="s">
        <v>659</v>
      </c>
      <c r="B268" s="45" t="s">
        <v>603</v>
      </c>
      <c r="C268" s="46"/>
      <c r="D268" s="46"/>
      <c r="E268" s="46"/>
      <c r="F268" s="46"/>
      <c r="G268" s="46" t="s">
        <v>14</v>
      </c>
      <c r="H268" s="56">
        <v>1</v>
      </c>
      <c r="I268" s="57">
        <v>5.9</v>
      </c>
      <c r="J268" s="46">
        <f t="shared" si="4"/>
        <v>5.9</v>
      </c>
      <c r="K268" s="44" t="s">
        <v>410</v>
      </c>
      <c r="L268" s="49"/>
      <c r="M268" s="49"/>
      <c r="N268" s="89"/>
      <c r="O268" s="47" t="s">
        <v>611</v>
      </c>
      <c r="P268"/>
      <c r="Q268"/>
      <c r="R268"/>
      <c r="S268"/>
      <c r="T268"/>
    </row>
    <row r="269" spans="1:20" ht="101.25" x14ac:dyDescent="0.25">
      <c r="A269" s="44" t="s">
        <v>660</v>
      </c>
      <c r="B269" s="45" t="s">
        <v>604</v>
      </c>
      <c r="C269" s="46"/>
      <c r="D269" s="46"/>
      <c r="E269" s="46"/>
      <c r="F269" s="46"/>
      <c r="G269" s="46" t="s">
        <v>14</v>
      </c>
      <c r="H269" s="56">
        <v>1</v>
      </c>
      <c r="I269" s="57">
        <v>11.4</v>
      </c>
      <c r="J269" s="46">
        <f t="shared" si="4"/>
        <v>11.4</v>
      </c>
      <c r="K269" s="44" t="s">
        <v>410</v>
      </c>
      <c r="L269" s="49"/>
      <c r="M269" s="49"/>
      <c r="N269" s="89"/>
      <c r="O269" s="47" t="s">
        <v>612</v>
      </c>
      <c r="P269"/>
      <c r="Q269"/>
      <c r="R269"/>
      <c r="S269"/>
      <c r="T269"/>
    </row>
    <row r="270" spans="1:20" ht="101.25" x14ac:dyDescent="0.25">
      <c r="A270" s="44" t="s">
        <v>661</v>
      </c>
      <c r="B270" s="45" t="s">
        <v>605</v>
      </c>
      <c r="C270" s="46"/>
      <c r="D270" s="46"/>
      <c r="E270" s="46"/>
      <c r="F270" s="46"/>
      <c r="G270" s="46" t="s">
        <v>14</v>
      </c>
      <c r="H270" s="56">
        <v>1</v>
      </c>
      <c r="I270" s="57">
        <v>36.6</v>
      </c>
      <c r="J270" s="46">
        <f t="shared" si="4"/>
        <v>36.6</v>
      </c>
      <c r="K270" s="44" t="s">
        <v>410</v>
      </c>
      <c r="L270" s="49"/>
      <c r="M270" s="49"/>
      <c r="N270" s="89"/>
      <c r="O270" s="47" t="s">
        <v>613</v>
      </c>
      <c r="P270"/>
      <c r="Q270"/>
      <c r="R270"/>
      <c r="S270"/>
      <c r="T270"/>
    </row>
    <row r="271" spans="1:20" ht="101.25" x14ac:dyDescent="0.25">
      <c r="A271" s="44" t="s">
        <v>662</v>
      </c>
      <c r="B271" s="45" t="s">
        <v>606</v>
      </c>
      <c r="C271" s="46"/>
      <c r="D271" s="46"/>
      <c r="E271" s="46"/>
      <c r="F271" s="46"/>
      <c r="G271" s="46" t="s">
        <v>14</v>
      </c>
      <c r="H271" s="56">
        <v>1</v>
      </c>
      <c r="I271" s="57">
        <v>53.1</v>
      </c>
      <c r="J271" s="46">
        <f t="shared" si="4"/>
        <v>53.1</v>
      </c>
      <c r="K271" s="44" t="s">
        <v>410</v>
      </c>
      <c r="L271" s="49"/>
      <c r="M271" s="49"/>
      <c r="N271" s="89"/>
      <c r="O271" s="47" t="s">
        <v>614</v>
      </c>
      <c r="P271"/>
      <c r="Q271"/>
      <c r="R271"/>
      <c r="S271"/>
      <c r="T271"/>
    </row>
    <row r="272" spans="1:20" ht="101.25" x14ac:dyDescent="0.25">
      <c r="A272" s="44" t="s">
        <v>663</v>
      </c>
      <c r="B272" s="45" t="s">
        <v>607</v>
      </c>
      <c r="C272" s="46"/>
      <c r="D272" s="46"/>
      <c r="E272" s="46"/>
      <c r="F272" s="46"/>
      <c r="G272" s="46" t="s">
        <v>14</v>
      </c>
      <c r="H272" s="56">
        <v>1</v>
      </c>
      <c r="I272" s="57">
        <v>25.3</v>
      </c>
      <c r="J272" s="46">
        <f t="shared" si="4"/>
        <v>25.3</v>
      </c>
      <c r="K272" s="44" t="s">
        <v>410</v>
      </c>
      <c r="L272" s="49"/>
      <c r="M272" s="49"/>
      <c r="N272" s="89"/>
      <c r="O272" s="47" t="s">
        <v>615</v>
      </c>
      <c r="P272"/>
      <c r="Q272"/>
      <c r="R272"/>
      <c r="S272"/>
      <c r="T272"/>
    </row>
    <row r="273" spans="1:20" ht="101.25" x14ac:dyDescent="0.25">
      <c r="A273" s="44" t="s">
        <v>664</v>
      </c>
      <c r="B273" s="46" t="s">
        <v>616</v>
      </c>
      <c r="C273" s="46"/>
      <c r="D273" s="46"/>
      <c r="E273" s="46"/>
      <c r="F273" s="46"/>
      <c r="G273" s="46" t="s">
        <v>14</v>
      </c>
      <c r="H273" s="56">
        <v>1</v>
      </c>
      <c r="I273" s="57">
        <v>11.86</v>
      </c>
      <c r="J273" s="46">
        <f t="shared" si="4"/>
        <v>11.86</v>
      </c>
      <c r="K273" s="44" t="s">
        <v>410</v>
      </c>
      <c r="L273" s="49"/>
      <c r="M273" s="49"/>
      <c r="N273" s="89"/>
      <c r="O273" s="47" t="s">
        <v>630</v>
      </c>
      <c r="P273"/>
      <c r="Q273"/>
      <c r="R273"/>
      <c r="S273"/>
      <c r="T273"/>
    </row>
    <row r="274" spans="1:20" ht="101.25" x14ac:dyDescent="0.25">
      <c r="A274" s="44" t="s">
        <v>665</v>
      </c>
      <c r="B274" s="46" t="s">
        <v>617</v>
      </c>
      <c r="C274" s="46"/>
      <c r="D274" s="46"/>
      <c r="E274" s="46"/>
      <c r="F274" s="46"/>
      <c r="G274" s="46" t="s">
        <v>14</v>
      </c>
      <c r="H274" s="56">
        <v>1</v>
      </c>
      <c r="I274" s="57">
        <v>11.86</v>
      </c>
      <c r="J274" s="46">
        <f t="shared" si="4"/>
        <v>11.86</v>
      </c>
      <c r="K274" s="44" t="s">
        <v>410</v>
      </c>
      <c r="L274" s="49"/>
      <c r="M274" s="49"/>
      <c r="N274" s="89"/>
      <c r="O274" s="47" t="s">
        <v>631</v>
      </c>
      <c r="P274"/>
      <c r="Q274"/>
      <c r="R274"/>
      <c r="S274"/>
      <c r="T274"/>
    </row>
    <row r="275" spans="1:20" ht="101.25" x14ac:dyDescent="0.25">
      <c r="A275" s="44" t="s">
        <v>666</v>
      </c>
      <c r="B275" s="46" t="s">
        <v>618</v>
      </c>
      <c r="C275" s="46"/>
      <c r="D275" s="46"/>
      <c r="E275" s="46"/>
      <c r="F275" s="46"/>
      <c r="G275" s="46" t="s">
        <v>14</v>
      </c>
      <c r="H275" s="56">
        <v>1</v>
      </c>
      <c r="I275" s="57">
        <v>44.3</v>
      </c>
      <c r="J275" s="46">
        <f t="shared" si="4"/>
        <v>44.3</v>
      </c>
      <c r="K275" s="44" t="s">
        <v>410</v>
      </c>
      <c r="L275" s="49"/>
      <c r="M275" s="49"/>
      <c r="N275" s="89"/>
      <c r="O275" s="47" t="s">
        <v>632</v>
      </c>
      <c r="P275"/>
      <c r="Q275"/>
      <c r="R275"/>
      <c r="S275"/>
      <c r="T275"/>
    </row>
    <row r="276" spans="1:20" ht="101.25" x14ac:dyDescent="0.25">
      <c r="A276" s="44" t="s">
        <v>667</v>
      </c>
      <c r="B276" s="46" t="s">
        <v>619</v>
      </c>
      <c r="C276" s="46"/>
      <c r="D276" s="46"/>
      <c r="E276" s="46"/>
      <c r="F276" s="46"/>
      <c r="G276" s="46" t="s">
        <v>14</v>
      </c>
      <c r="H276" s="56">
        <v>1</v>
      </c>
      <c r="I276" s="57">
        <v>44.3</v>
      </c>
      <c r="J276" s="46">
        <f t="shared" si="4"/>
        <v>44.3</v>
      </c>
      <c r="K276" s="44" t="s">
        <v>410</v>
      </c>
      <c r="L276" s="49"/>
      <c r="M276" s="49"/>
      <c r="N276" s="89"/>
      <c r="O276" s="47" t="s">
        <v>633</v>
      </c>
      <c r="P276"/>
      <c r="Q276"/>
      <c r="R276"/>
      <c r="S276"/>
      <c r="T276"/>
    </row>
    <row r="277" spans="1:20" ht="101.25" x14ac:dyDescent="0.25">
      <c r="A277" s="44" t="s">
        <v>668</v>
      </c>
      <c r="B277" s="46" t="s">
        <v>620</v>
      </c>
      <c r="C277" s="46"/>
      <c r="D277" s="46"/>
      <c r="E277" s="46"/>
      <c r="F277" s="46"/>
      <c r="G277" s="46" t="s">
        <v>14</v>
      </c>
      <c r="H277" s="56">
        <v>1</v>
      </c>
      <c r="I277" s="57">
        <v>35.6</v>
      </c>
      <c r="J277" s="46">
        <f t="shared" si="4"/>
        <v>35.6</v>
      </c>
      <c r="K277" s="44" t="s">
        <v>410</v>
      </c>
      <c r="L277" s="49"/>
      <c r="M277" s="49"/>
      <c r="N277" s="89"/>
      <c r="O277" s="47" t="s">
        <v>634</v>
      </c>
      <c r="P277"/>
      <c r="Q277"/>
      <c r="R277"/>
      <c r="S277"/>
      <c r="T277"/>
    </row>
    <row r="278" spans="1:20" ht="101.25" x14ac:dyDescent="0.25">
      <c r="A278" s="44" t="s">
        <v>669</v>
      </c>
      <c r="B278" s="46" t="s">
        <v>605</v>
      </c>
      <c r="C278" s="46"/>
      <c r="D278" s="46"/>
      <c r="E278" s="46"/>
      <c r="F278" s="46"/>
      <c r="G278" s="46" t="s">
        <v>14</v>
      </c>
      <c r="H278" s="56">
        <v>1</v>
      </c>
      <c r="I278" s="57">
        <v>17.5</v>
      </c>
      <c r="J278" s="46">
        <f t="shared" si="4"/>
        <v>17.5</v>
      </c>
      <c r="K278" s="44" t="s">
        <v>410</v>
      </c>
      <c r="L278" s="49"/>
      <c r="M278" s="49"/>
      <c r="N278" s="89"/>
      <c r="O278" s="47" t="s">
        <v>635</v>
      </c>
      <c r="P278"/>
      <c r="Q278"/>
      <c r="R278"/>
      <c r="S278"/>
      <c r="T278"/>
    </row>
    <row r="279" spans="1:20" ht="101.25" x14ac:dyDescent="0.25">
      <c r="A279" s="44" t="s">
        <v>670</v>
      </c>
      <c r="B279" s="46" t="s">
        <v>606</v>
      </c>
      <c r="C279" s="46"/>
      <c r="D279" s="46"/>
      <c r="E279" s="46"/>
      <c r="F279" s="46"/>
      <c r="G279" s="46" t="s">
        <v>14</v>
      </c>
      <c r="H279" s="56">
        <v>1</v>
      </c>
      <c r="I279" s="57">
        <v>17</v>
      </c>
      <c r="J279" s="46">
        <f t="shared" si="4"/>
        <v>17</v>
      </c>
      <c r="K279" s="44" t="s">
        <v>410</v>
      </c>
      <c r="L279" s="49"/>
      <c r="M279" s="49"/>
      <c r="N279" s="89"/>
      <c r="O279" s="47" t="s">
        <v>636</v>
      </c>
      <c r="P279"/>
      <c r="Q279"/>
      <c r="R279"/>
      <c r="S279"/>
      <c r="T279"/>
    </row>
    <row r="280" spans="1:20" ht="101.25" x14ac:dyDescent="0.25">
      <c r="A280" s="44" t="s">
        <v>671</v>
      </c>
      <c r="B280" s="46" t="s">
        <v>621</v>
      </c>
      <c r="C280" s="46"/>
      <c r="D280" s="46"/>
      <c r="E280" s="46"/>
      <c r="F280" s="46"/>
      <c r="G280" s="46" t="s">
        <v>14</v>
      </c>
      <c r="H280" s="56">
        <v>1</v>
      </c>
      <c r="I280" s="57">
        <v>35.200000000000003</v>
      </c>
      <c r="J280" s="46">
        <f t="shared" si="4"/>
        <v>35.200000000000003</v>
      </c>
      <c r="K280" s="44" t="s">
        <v>410</v>
      </c>
      <c r="L280" s="49"/>
      <c r="M280" s="49"/>
      <c r="N280" s="89"/>
      <c r="O280" s="47" t="s">
        <v>637</v>
      </c>
      <c r="P280"/>
      <c r="Q280"/>
      <c r="R280"/>
      <c r="S280"/>
      <c r="T280"/>
    </row>
    <row r="281" spans="1:20" ht="101.25" x14ac:dyDescent="0.25">
      <c r="A281" s="44" t="s">
        <v>672</v>
      </c>
      <c r="B281" s="46" t="s">
        <v>622</v>
      </c>
      <c r="C281" s="46"/>
      <c r="D281" s="46"/>
      <c r="E281" s="46"/>
      <c r="F281" s="46"/>
      <c r="G281" s="46" t="s">
        <v>14</v>
      </c>
      <c r="H281" s="56">
        <v>1</v>
      </c>
      <c r="I281" s="57">
        <v>10.199999999999999</v>
      </c>
      <c r="J281" s="46">
        <f t="shared" si="4"/>
        <v>10.199999999999999</v>
      </c>
      <c r="K281" s="44" t="s">
        <v>410</v>
      </c>
      <c r="L281" s="49"/>
      <c r="M281" s="49"/>
      <c r="N281" s="89"/>
      <c r="O281" s="47" t="s">
        <v>638</v>
      </c>
      <c r="P281"/>
      <c r="Q281"/>
      <c r="R281"/>
      <c r="S281"/>
      <c r="T281"/>
    </row>
    <row r="282" spans="1:20" ht="101.25" x14ac:dyDescent="0.25">
      <c r="A282" s="44" t="s">
        <v>673</v>
      </c>
      <c r="B282" s="46" t="s">
        <v>623</v>
      </c>
      <c r="C282" s="46"/>
      <c r="D282" s="46"/>
      <c r="E282" s="46"/>
      <c r="F282" s="46"/>
      <c r="G282" s="46" t="s">
        <v>14</v>
      </c>
      <c r="H282" s="56">
        <v>1</v>
      </c>
      <c r="I282" s="57">
        <v>18.71</v>
      </c>
      <c r="J282" s="46">
        <f t="shared" si="4"/>
        <v>18.71</v>
      </c>
      <c r="K282" s="44" t="s">
        <v>410</v>
      </c>
      <c r="L282" s="49"/>
      <c r="M282" s="49"/>
      <c r="N282" s="89"/>
      <c r="O282" s="47" t="s">
        <v>639</v>
      </c>
      <c r="P282"/>
      <c r="Q282"/>
      <c r="R282"/>
      <c r="S282"/>
      <c r="T282"/>
    </row>
    <row r="283" spans="1:20" ht="101.25" x14ac:dyDescent="0.25">
      <c r="A283" s="44" t="s">
        <v>674</v>
      </c>
      <c r="B283" s="46" t="s">
        <v>624</v>
      </c>
      <c r="C283" s="46"/>
      <c r="D283" s="46"/>
      <c r="E283" s="46"/>
      <c r="F283" s="46"/>
      <c r="G283" s="46" t="s">
        <v>14</v>
      </c>
      <c r="H283" s="56">
        <v>1</v>
      </c>
      <c r="I283" s="57">
        <v>34.700000000000003</v>
      </c>
      <c r="J283" s="46">
        <f t="shared" si="4"/>
        <v>34.700000000000003</v>
      </c>
      <c r="K283" s="44" t="s">
        <v>410</v>
      </c>
      <c r="L283" s="49"/>
      <c r="M283" s="49"/>
      <c r="N283" s="89"/>
      <c r="O283" s="47" t="s">
        <v>640</v>
      </c>
      <c r="P283"/>
      <c r="Q283"/>
      <c r="R283"/>
      <c r="S283"/>
      <c r="T283"/>
    </row>
    <row r="284" spans="1:20" ht="101.25" x14ac:dyDescent="0.25">
      <c r="A284" s="44" t="s">
        <v>675</v>
      </c>
      <c r="B284" s="46" t="s">
        <v>625</v>
      </c>
      <c r="C284" s="46"/>
      <c r="D284" s="46"/>
      <c r="E284" s="46"/>
      <c r="F284" s="46"/>
      <c r="G284" s="46" t="s">
        <v>14</v>
      </c>
      <c r="H284" s="56">
        <v>1</v>
      </c>
      <c r="I284" s="57">
        <v>34.700000000000003</v>
      </c>
      <c r="J284" s="46">
        <f t="shared" si="4"/>
        <v>34.700000000000003</v>
      </c>
      <c r="K284" s="44" t="s">
        <v>410</v>
      </c>
      <c r="L284" s="49"/>
      <c r="M284" s="49"/>
      <c r="N284" s="89"/>
      <c r="O284" s="47" t="s">
        <v>641</v>
      </c>
      <c r="P284"/>
      <c r="Q284"/>
      <c r="R284"/>
      <c r="S284"/>
      <c r="T284"/>
    </row>
    <row r="285" spans="1:20" ht="101.25" x14ac:dyDescent="0.25">
      <c r="A285" s="44" t="s">
        <v>676</v>
      </c>
      <c r="B285" s="46" t="s">
        <v>626</v>
      </c>
      <c r="C285" s="46"/>
      <c r="D285" s="46"/>
      <c r="E285" s="46"/>
      <c r="F285" s="46"/>
      <c r="G285" s="46" t="s">
        <v>14</v>
      </c>
      <c r="H285" s="56">
        <v>1</v>
      </c>
      <c r="I285" s="57">
        <v>35.42</v>
      </c>
      <c r="J285" s="46">
        <f t="shared" si="4"/>
        <v>35.42</v>
      </c>
      <c r="K285" s="44" t="s">
        <v>410</v>
      </c>
      <c r="L285" s="49"/>
      <c r="M285" s="49"/>
      <c r="N285" s="89"/>
      <c r="O285" s="47" t="s">
        <v>642</v>
      </c>
      <c r="P285"/>
      <c r="Q285"/>
      <c r="R285"/>
      <c r="S285"/>
      <c r="T285"/>
    </row>
    <row r="286" spans="1:20" ht="101.25" x14ac:dyDescent="0.25">
      <c r="A286" s="44" t="s">
        <v>677</v>
      </c>
      <c r="B286" s="46" t="s">
        <v>627</v>
      </c>
      <c r="C286" s="46"/>
      <c r="D286" s="46"/>
      <c r="E286" s="46"/>
      <c r="F286" s="46"/>
      <c r="G286" s="46" t="s">
        <v>14</v>
      </c>
      <c r="H286" s="56">
        <v>1</v>
      </c>
      <c r="I286" s="57">
        <v>18.739999999999998</v>
      </c>
      <c r="J286" s="46">
        <f t="shared" si="4"/>
        <v>18.739999999999998</v>
      </c>
      <c r="K286" s="44" t="s">
        <v>410</v>
      </c>
      <c r="L286" s="49"/>
      <c r="M286" s="49"/>
      <c r="N286" s="89"/>
      <c r="O286" s="47" t="s">
        <v>643</v>
      </c>
      <c r="P286"/>
      <c r="Q286"/>
      <c r="R286"/>
      <c r="S286"/>
      <c r="T286"/>
    </row>
    <row r="287" spans="1:20" ht="101.25" x14ac:dyDescent="0.25">
      <c r="A287" s="44" t="s">
        <v>678</v>
      </c>
      <c r="B287" s="46" t="s">
        <v>628</v>
      </c>
      <c r="C287" s="46"/>
      <c r="D287" s="46"/>
      <c r="E287" s="46"/>
      <c r="F287" s="46"/>
      <c r="G287" s="46" t="s">
        <v>14</v>
      </c>
      <c r="H287" s="56">
        <v>1</v>
      </c>
      <c r="I287" s="57">
        <v>16.399999999999999</v>
      </c>
      <c r="J287" s="46">
        <f t="shared" si="4"/>
        <v>16.399999999999999</v>
      </c>
      <c r="K287" s="44" t="s">
        <v>410</v>
      </c>
      <c r="L287" s="49"/>
      <c r="M287" s="49"/>
      <c r="N287" s="89"/>
      <c r="O287" s="47" t="s">
        <v>644</v>
      </c>
      <c r="P287"/>
      <c r="Q287"/>
      <c r="R287"/>
      <c r="S287"/>
      <c r="T287"/>
    </row>
    <row r="288" spans="1:20" ht="101.25" x14ac:dyDescent="0.25">
      <c r="A288" s="44" t="s">
        <v>679</v>
      </c>
      <c r="B288" s="46" t="s">
        <v>629</v>
      </c>
      <c r="C288" s="46"/>
      <c r="D288" s="46"/>
      <c r="E288" s="46"/>
      <c r="F288" s="46"/>
      <c r="G288" s="46" t="s">
        <v>14</v>
      </c>
      <c r="H288" s="56">
        <v>1</v>
      </c>
      <c r="I288" s="57">
        <v>16.399999999999999</v>
      </c>
      <c r="J288" s="46">
        <f t="shared" si="4"/>
        <v>16.399999999999999</v>
      </c>
      <c r="K288" s="44" t="s">
        <v>410</v>
      </c>
      <c r="L288" s="49"/>
      <c r="M288" s="49"/>
      <c r="N288" s="89"/>
      <c r="O288" s="47" t="s">
        <v>645</v>
      </c>
      <c r="P288"/>
      <c r="Q288"/>
      <c r="R288"/>
      <c r="S288"/>
      <c r="T288"/>
    </row>
    <row r="289" spans="1:20" ht="101.25" x14ac:dyDescent="0.25">
      <c r="A289" s="44" t="s">
        <v>680</v>
      </c>
      <c r="B289" s="45" t="s">
        <v>646</v>
      </c>
      <c r="C289" s="45" t="s">
        <v>647</v>
      </c>
      <c r="D289" s="46"/>
      <c r="E289" s="46"/>
      <c r="F289" s="45" t="s">
        <v>648</v>
      </c>
      <c r="G289" s="46" t="s">
        <v>14</v>
      </c>
      <c r="H289" s="56">
        <v>100</v>
      </c>
      <c r="I289" s="57">
        <v>7.0999999999999994E-2</v>
      </c>
      <c r="J289" s="46">
        <f t="shared" si="4"/>
        <v>7.1</v>
      </c>
      <c r="K289" s="44" t="s">
        <v>410</v>
      </c>
      <c r="L289" s="49"/>
      <c r="M289" s="49"/>
      <c r="N289" s="89"/>
      <c r="O289" s="47" t="s">
        <v>649</v>
      </c>
      <c r="P289"/>
      <c r="Q289"/>
      <c r="R289"/>
      <c r="S289"/>
      <c r="T289"/>
    </row>
    <row r="290" spans="1:20" ht="182.25" x14ac:dyDescent="0.25">
      <c r="A290" s="44" t="s">
        <v>681</v>
      </c>
      <c r="B290" s="45" t="s">
        <v>650</v>
      </c>
      <c r="C290" s="45" t="s">
        <v>651</v>
      </c>
      <c r="D290" s="45"/>
      <c r="E290" s="45"/>
      <c r="F290" s="45" t="s">
        <v>652</v>
      </c>
      <c r="G290" s="45" t="s">
        <v>653</v>
      </c>
      <c r="H290" s="45">
        <v>8</v>
      </c>
      <c r="I290" s="45">
        <v>16</v>
      </c>
      <c r="J290" s="45">
        <f>H290*I290</f>
        <v>128</v>
      </c>
      <c r="K290" s="44" t="s">
        <v>410</v>
      </c>
      <c r="L290" s="45"/>
      <c r="M290" s="45"/>
      <c r="N290" s="45" t="s">
        <v>654</v>
      </c>
      <c r="O290" s="45" t="s">
        <v>655</v>
      </c>
      <c r="P290"/>
      <c r="Q290"/>
      <c r="R290"/>
      <c r="S290"/>
      <c r="T290"/>
    </row>
    <row r="291" spans="1:20" ht="166.5" customHeight="1" x14ac:dyDescent="0.25">
      <c r="A291" s="44" t="s">
        <v>687</v>
      </c>
      <c r="B291" s="48" t="s">
        <v>682</v>
      </c>
      <c r="C291" s="45" t="s">
        <v>683</v>
      </c>
      <c r="D291" s="49"/>
      <c r="E291" s="50"/>
      <c r="F291" s="45" t="s">
        <v>684</v>
      </c>
      <c r="G291" s="51" t="s">
        <v>14</v>
      </c>
      <c r="H291" s="49">
        <v>1</v>
      </c>
      <c r="I291" s="52">
        <v>74.459999999999994</v>
      </c>
      <c r="J291" s="52">
        <v>74.459999999999994</v>
      </c>
      <c r="K291" s="53" t="s">
        <v>685</v>
      </c>
      <c r="L291" s="49" t="s">
        <v>32</v>
      </c>
      <c r="M291" s="50" t="s">
        <v>686</v>
      </c>
      <c r="N291" s="49" t="s">
        <v>32</v>
      </c>
      <c r="O291" s="50" t="s">
        <v>686</v>
      </c>
      <c r="P291"/>
      <c r="Q291"/>
      <c r="R291"/>
      <c r="S291"/>
      <c r="T291"/>
    </row>
    <row r="292" spans="1:20" ht="20.25" x14ac:dyDescent="0.3">
      <c r="A292" s="44" t="s">
        <v>1654</v>
      </c>
      <c r="B292" s="58" t="s">
        <v>220</v>
      </c>
      <c r="C292" s="45"/>
      <c r="D292" s="49"/>
      <c r="E292" s="50"/>
      <c r="F292" s="61" t="s">
        <v>689</v>
      </c>
      <c r="G292" s="61" t="s">
        <v>14</v>
      </c>
      <c r="H292" s="61">
        <v>1</v>
      </c>
      <c r="I292" s="61">
        <f>J292/H292</f>
        <v>10</v>
      </c>
      <c r="J292" s="61">
        <v>10</v>
      </c>
      <c r="K292" s="53">
        <v>42004</v>
      </c>
      <c r="L292" s="49"/>
      <c r="M292" s="50"/>
      <c r="N292" s="91" t="s">
        <v>408</v>
      </c>
      <c r="O292" s="94" t="s">
        <v>879</v>
      </c>
      <c r="P292"/>
      <c r="Q292"/>
      <c r="R292"/>
      <c r="S292"/>
      <c r="T292"/>
    </row>
    <row r="293" spans="1:20" ht="20.25" x14ac:dyDescent="0.3">
      <c r="A293" s="44" t="s">
        <v>1655</v>
      </c>
      <c r="B293" s="58" t="s">
        <v>220</v>
      </c>
      <c r="C293" s="45"/>
      <c r="D293" s="49"/>
      <c r="E293" s="50"/>
      <c r="F293" s="61" t="s">
        <v>690</v>
      </c>
      <c r="G293" s="61" t="s">
        <v>14</v>
      </c>
      <c r="H293" s="61">
        <v>1</v>
      </c>
      <c r="I293" s="61">
        <f t="shared" ref="I293:I356" si="5">J293/H293</f>
        <v>10.1</v>
      </c>
      <c r="J293" s="61">
        <v>10.1</v>
      </c>
      <c r="K293" s="53">
        <v>42005</v>
      </c>
      <c r="L293" s="49"/>
      <c r="M293" s="50"/>
      <c r="N293" s="92"/>
      <c r="O293" s="95"/>
      <c r="P293"/>
      <c r="Q293"/>
      <c r="R293"/>
      <c r="S293"/>
      <c r="T293"/>
    </row>
    <row r="294" spans="1:20" ht="20.25" x14ac:dyDescent="0.3">
      <c r="A294" s="44" t="s">
        <v>1656</v>
      </c>
      <c r="B294" s="58" t="s">
        <v>688</v>
      </c>
      <c r="C294" s="45"/>
      <c r="D294" s="49"/>
      <c r="E294" s="50"/>
      <c r="F294" s="61" t="s">
        <v>691</v>
      </c>
      <c r="G294" s="61" t="s">
        <v>14</v>
      </c>
      <c r="H294" s="61">
        <v>1</v>
      </c>
      <c r="I294" s="61">
        <f t="shared" si="5"/>
        <v>29.2</v>
      </c>
      <c r="J294" s="61">
        <v>29.2</v>
      </c>
      <c r="K294" s="53">
        <v>42006</v>
      </c>
      <c r="L294" s="49"/>
      <c r="M294" s="50"/>
      <c r="N294" s="92"/>
      <c r="O294" s="95"/>
      <c r="P294"/>
      <c r="Q294"/>
      <c r="R294"/>
      <c r="S294"/>
      <c r="T294"/>
    </row>
    <row r="295" spans="1:20" ht="20.25" x14ac:dyDescent="0.3">
      <c r="A295" s="44" t="s">
        <v>1657</v>
      </c>
      <c r="B295" s="58" t="s">
        <v>688</v>
      </c>
      <c r="C295" s="45"/>
      <c r="D295" s="49"/>
      <c r="E295" s="50"/>
      <c r="F295" s="61" t="s">
        <v>692</v>
      </c>
      <c r="G295" s="61" t="s">
        <v>14</v>
      </c>
      <c r="H295" s="61">
        <v>1</v>
      </c>
      <c r="I295" s="61">
        <f t="shared" si="5"/>
        <v>26.6</v>
      </c>
      <c r="J295" s="61">
        <v>26.6</v>
      </c>
      <c r="K295" s="53">
        <v>42007</v>
      </c>
      <c r="L295" s="49"/>
      <c r="M295" s="50"/>
      <c r="N295" s="92"/>
      <c r="O295" s="95"/>
      <c r="P295"/>
      <c r="Q295"/>
      <c r="R295"/>
      <c r="S295"/>
      <c r="T295"/>
    </row>
    <row r="296" spans="1:20" ht="20.25" x14ac:dyDescent="0.3">
      <c r="A296" s="44" t="s">
        <v>1658</v>
      </c>
      <c r="B296" s="58" t="s">
        <v>688</v>
      </c>
      <c r="C296" s="45"/>
      <c r="D296" s="49"/>
      <c r="E296" s="50"/>
      <c r="F296" s="61" t="s">
        <v>693</v>
      </c>
      <c r="G296" s="61" t="s">
        <v>14</v>
      </c>
      <c r="H296" s="61">
        <v>1</v>
      </c>
      <c r="I296" s="61">
        <f t="shared" si="5"/>
        <v>11.7</v>
      </c>
      <c r="J296" s="61">
        <v>11.7</v>
      </c>
      <c r="K296" s="53">
        <v>42008</v>
      </c>
      <c r="L296" s="49"/>
      <c r="M296" s="50"/>
      <c r="N296" s="92"/>
      <c r="O296" s="95"/>
      <c r="P296"/>
      <c r="Q296"/>
      <c r="R296"/>
      <c r="S296"/>
      <c r="T296"/>
    </row>
    <row r="297" spans="1:20" ht="20.25" x14ac:dyDescent="0.3">
      <c r="A297" s="44" t="s">
        <v>1659</v>
      </c>
      <c r="B297" s="58" t="s">
        <v>220</v>
      </c>
      <c r="C297" s="45"/>
      <c r="D297" s="49"/>
      <c r="E297" s="50"/>
      <c r="F297" s="61" t="s">
        <v>694</v>
      </c>
      <c r="G297" s="61" t="s">
        <v>14</v>
      </c>
      <c r="H297" s="61">
        <v>1</v>
      </c>
      <c r="I297" s="61">
        <f t="shared" si="5"/>
        <v>11.8</v>
      </c>
      <c r="J297" s="61">
        <v>11.8</v>
      </c>
      <c r="K297" s="53">
        <v>42009</v>
      </c>
      <c r="L297" s="49"/>
      <c r="M297" s="50"/>
      <c r="N297" s="92"/>
      <c r="O297" s="95"/>
      <c r="P297"/>
      <c r="Q297"/>
      <c r="R297"/>
      <c r="S297"/>
      <c r="T297"/>
    </row>
    <row r="298" spans="1:20" ht="20.25" x14ac:dyDescent="0.3">
      <c r="A298" s="44" t="s">
        <v>1660</v>
      </c>
      <c r="B298" s="58" t="s">
        <v>220</v>
      </c>
      <c r="C298" s="45"/>
      <c r="D298" s="49"/>
      <c r="E298" s="50"/>
      <c r="F298" s="61" t="s">
        <v>695</v>
      </c>
      <c r="G298" s="61" t="s">
        <v>14</v>
      </c>
      <c r="H298" s="61">
        <v>1</v>
      </c>
      <c r="I298" s="61">
        <f t="shared" si="5"/>
        <v>10.9</v>
      </c>
      <c r="J298" s="61">
        <v>10.9</v>
      </c>
      <c r="K298" s="53">
        <v>42010</v>
      </c>
      <c r="L298" s="49"/>
      <c r="M298" s="50"/>
      <c r="N298" s="92"/>
      <c r="O298" s="95"/>
      <c r="P298"/>
      <c r="Q298"/>
      <c r="R298"/>
      <c r="S298"/>
      <c r="T298"/>
    </row>
    <row r="299" spans="1:20" ht="20.25" x14ac:dyDescent="0.3">
      <c r="A299" s="44" t="s">
        <v>1661</v>
      </c>
      <c r="B299" s="58" t="s">
        <v>220</v>
      </c>
      <c r="C299" s="45"/>
      <c r="D299" s="49"/>
      <c r="E299" s="50"/>
      <c r="F299" s="61" t="s">
        <v>696</v>
      </c>
      <c r="G299" s="61" t="s">
        <v>14</v>
      </c>
      <c r="H299" s="61">
        <v>1</v>
      </c>
      <c r="I299" s="61">
        <f t="shared" si="5"/>
        <v>10.5</v>
      </c>
      <c r="J299" s="61">
        <v>10.5</v>
      </c>
      <c r="K299" s="53">
        <v>42011</v>
      </c>
      <c r="L299" s="49"/>
      <c r="M299" s="50"/>
      <c r="N299" s="92"/>
      <c r="O299" s="95"/>
      <c r="P299"/>
      <c r="Q299"/>
      <c r="R299"/>
      <c r="S299"/>
      <c r="T299"/>
    </row>
    <row r="300" spans="1:20" ht="20.25" x14ac:dyDescent="0.3">
      <c r="A300" s="44" t="s">
        <v>1662</v>
      </c>
      <c r="B300" s="58" t="s">
        <v>688</v>
      </c>
      <c r="C300" s="45"/>
      <c r="D300" s="49"/>
      <c r="E300" s="50"/>
      <c r="F300" s="61" t="s">
        <v>697</v>
      </c>
      <c r="G300" s="61" t="s">
        <v>14</v>
      </c>
      <c r="H300" s="61">
        <v>1</v>
      </c>
      <c r="I300" s="61">
        <f t="shared" si="5"/>
        <v>10.3</v>
      </c>
      <c r="J300" s="61">
        <v>10.3</v>
      </c>
      <c r="K300" s="53">
        <v>42012</v>
      </c>
      <c r="L300" s="49"/>
      <c r="M300" s="50"/>
      <c r="N300" s="92"/>
      <c r="O300" s="95"/>
      <c r="P300"/>
      <c r="Q300"/>
      <c r="R300"/>
      <c r="S300"/>
      <c r="T300"/>
    </row>
    <row r="301" spans="1:20" ht="20.25" x14ac:dyDescent="0.3">
      <c r="A301" s="44" t="s">
        <v>1663</v>
      </c>
      <c r="B301" s="58" t="s">
        <v>688</v>
      </c>
      <c r="C301" s="45"/>
      <c r="D301" s="49"/>
      <c r="E301" s="50"/>
      <c r="F301" s="61" t="s">
        <v>698</v>
      </c>
      <c r="G301" s="61" t="s">
        <v>14</v>
      </c>
      <c r="H301" s="61">
        <v>1</v>
      </c>
      <c r="I301" s="61">
        <f t="shared" si="5"/>
        <v>16.899999999999999</v>
      </c>
      <c r="J301" s="61">
        <v>16.899999999999999</v>
      </c>
      <c r="K301" s="53">
        <v>42013</v>
      </c>
      <c r="L301" s="49"/>
      <c r="M301" s="50"/>
      <c r="N301" s="92"/>
      <c r="O301" s="95"/>
      <c r="P301"/>
      <c r="Q301"/>
      <c r="R301"/>
      <c r="S301"/>
      <c r="T301"/>
    </row>
    <row r="302" spans="1:20" ht="20.25" x14ac:dyDescent="0.3">
      <c r="A302" s="44" t="s">
        <v>1664</v>
      </c>
      <c r="B302" s="59" t="s">
        <v>688</v>
      </c>
      <c r="C302" s="45"/>
      <c r="D302" s="49"/>
      <c r="E302" s="50"/>
      <c r="F302" s="61" t="s">
        <v>699</v>
      </c>
      <c r="G302" s="61" t="s">
        <v>14</v>
      </c>
      <c r="H302" s="61">
        <v>1</v>
      </c>
      <c r="I302" s="61">
        <f t="shared" si="5"/>
        <v>16.899999999999999</v>
      </c>
      <c r="J302" s="61">
        <v>16.899999999999999</v>
      </c>
      <c r="K302" s="53">
        <v>42014</v>
      </c>
      <c r="L302" s="49"/>
      <c r="M302" s="50"/>
      <c r="N302" s="92"/>
      <c r="O302" s="95"/>
      <c r="P302"/>
      <c r="Q302"/>
      <c r="R302"/>
      <c r="S302"/>
      <c r="T302"/>
    </row>
    <row r="303" spans="1:20" ht="20.25" x14ac:dyDescent="0.3">
      <c r="A303" s="44" t="s">
        <v>1665</v>
      </c>
      <c r="B303" s="59" t="s">
        <v>688</v>
      </c>
      <c r="C303" s="45"/>
      <c r="D303" s="49"/>
      <c r="E303" s="50"/>
      <c r="F303" s="61" t="s">
        <v>700</v>
      </c>
      <c r="G303" s="61" t="s">
        <v>14</v>
      </c>
      <c r="H303" s="61">
        <v>1</v>
      </c>
      <c r="I303" s="61">
        <f t="shared" si="5"/>
        <v>16.899999999999999</v>
      </c>
      <c r="J303" s="61">
        <v>16.899999999999999</v>
      </c>
      <c r="K303" s="53">
        <v>42015</v>
      </c>
      <c r="L303" s="49"/>
      <c r="M303" s="50"/>
      <c r="N303" s="92"/>
      <c r="O303" s="95"/>
      <c r="P303"/>
      <c r="Q303"/>
      <c r="R303"/>
      <c r="S303"/>
      <c r="T303"/>
    </row>
    <row r="304" spans="1:20" ht="20.25" x14ac:dyDescent="0.3">
      <c r="A304" s="44" t="s">
        <v>1666</v>
      </c>
      <c r="B304" s="58" t="s">
        <v>688</v>
      </c>
      <c r="C304" s="45"/>
      <c r="D304" s="49"/>
      <c r="E304" s="50"/>
      <c r="F304" s="61" t="s">
        <v>701</v>
      </c>
      <c r="G304" s="61" t="s">
        <v>14</v>
      </c>
      <c r="H304" s="61">
        <v>1</v>
      </c>
      <c r="I304" s="61">
        <f t="shared" si="5"/>
        <v>16.899999999999999</v>
      </c>
      <c r="J304" s="61">
        <v>16.899999999999999</v>
      </c>
      <c r="K304" s="53">
        <v>42016</v>
      </c>
      <c r="L304" s="49"/>
      <c r="M304" s="50"/>
      <c r="N304" s="92"/>
      <c r="O304" s="95"/>
      <c r="P304"/>
      <c r="Q304"/>
      <c r="R304"/>
      <c r="S304"/>
      <c r="T304"/>
    </row>
    <row r="305" spans="1:20" ht="20.25" x14ac:dyDescent="0.3">
      <c r="A305" s="44" t="s">
        <v>1667</v>
      </c>
      <c r="B305" s="58" t="s">
        <v>688</v>
      </c>
      <c r="C305" s="45"/>
      <c r="D305" s="49"/>
      <c r="E305" s="50"/>
      <c r="F305" s="61" t="s">
        <v>702</v>
      </c>
      <c r="G305" s="61" t="s">
        <v>14</v>
      </c>
      <c r="H305" s="61">
        <v>1</v>
      </c>
      <c r="I305" s="61">
        <f t="shared" si="5"/>
        <v>4</v>
      </c>
      <c r="J305" s="61">
        <v>4</v>
      </c>
      <c r="K305" s="53">
        <v>42017</v>
      </c>
      <c r="L305" s="49"/>
      <c r="M305" s="50"/>
      <c r="N305" s="92"/>
      <c r="O305" s="95"/>
      <c r="P305"/>
      <c r="Q305"/>
      <c r="R305"/>
      <c r="S305"/>
      <c r="T305"/>
    </row>
    <row r="306" spans="1:20" ht="20.25" x14ac:dyDescent="0.3">
      <c r="A306" s="44" t="s">
        <v>1668</v>
      </c>
      <c r="B306" s="58" t="s">
        <v>688</v>
      </c>
      <c r="C306" s="45"/>
      <c r="D306" s="49"/>
      <c r="E306" s="50"/>
      <c r="F306" s="61" t="s">
        <v>703</v>
      </c>
      <c r="G306" s="61" t="s">
        <v>14</v>
      </c>
      <c r="H306" s="61">
        <v>1</v>
      </c>
      <c r="I306" s="61">
        <f t="shared" si="5"/>
        <v>23.4</v>
      </c>
      <c r="J306" s="61">
        <v>23.4</v>
      </c>
      <c r="K306" s="53">
        <v>42018</v>
      </c>
      <c r="L306" s="49"/>
      <c r="M306" s="50"/>
      <c r="N306" s="92"/>
      <c r="O306" s="95"/>
      <c r="P306"/>
      <c r="Q306"/>
      <c r="R306"/>
      <c r="S306"/>
      <c r="T306"/>
    </row>
    <row r="307" spans="1:20" ht="20.25" x14ac:dyDescent="0.3">
      <c r="A307" s="44" t="s">
        <v>1669</v>
      </c>
      <c r="B307" s="58" t="s">
        <v>688</v>
      </c>
      <c r="C307" s="45"/>
      <c r="D307" s="49"/>
      <c r="E307" s="50"/>
      <c r="F307" s="61" t="s">
        <v>704</v>
      </c>
      <c r="G307" s="61" t="s">
        <v>14</v>
      </c>
      <c r="H307" s="61">
        <v>1</v>
      </c>
      <c r="I307" s="61">
        <f t="shared" si="5"/>
        <v>10.3</v>
      </c>
      <c r="J307" s="61">
        <v>10.3</v>
      </c>
      <c r="K307" s="53">
        <v>42019</v>
      </c>
      <c r="L307" s="49"/>
      <c r="M307" s="50"/>
      <c r="N307" s="92"/>
      <c r="O307" s="95"/>
      <c r="P307"/>
      <c r="Q307"/>
      <c r="R307"/>
      <c r="S307"/>
      <c r="T307"/>
    </row>
    <row r="308" spans="1:20" ht="20.25" x14ac:dyDescent="0.3">
      <c r="A308" s="44" t="s">
        <v>1670</v>
      </c>
      <c r="B308" s="58" t="s">
        <v>688</v>
      </c>
      <c r="C308" s="45"/>
      <c r="D308" s="49"/>
      <c r="E308" s="50"/>
      <c r="F308" s="61" t="s">
        <v>705</v>
      </c>
      <c r="G308" s="61" t="s">
        <v>14</v>
      </c>
      <c r="H308" s="61">
        <v>1</v>
      </c>
      <c r="I308" s="61">
        <f t="shared" si="5"/>
        <v>16.899999999999999</v>
      </c>
      <c r="J308" s="61">
        <v>16.899999999999999</v>
      </c>
      <c r="K308" s="53">
        <v>42020</v>
      </c>
      <c r="L308" s="49"/>
      <c r="M308" s="50"/>
      <c r="N308" s="92"/>
      <c r="O308" s="95"/>
      <c r="P308"/>
      <c r="Q308"/>
      <c r="R308"/>
      <c r="S308"/>
      <c r="T308"/>
    </row>
    <row r="309" spans="1:20" ht="20.25" x14ac:dyDescent="0.3">
      <c r="A309" s="44" t="s">
        <v>1671</v>
      </c>
      <c r="B309" s="58" t="s">
        <v>688</v>
      </c>
      <c r="C309" s="45"/>
      <c r="D309" s="49"/>
      <c r="E309" s="50"/>
      <c r="F309" s="61" t="s">
        <v>706</v>
      </c>
      <c r="G309" s="61" t="s">
        <v>14</v>
      </c>
      <c r="H309" s="61">
        <v>1</v>
      </c>
      <c r="I309" s="61">
        <f t="shared" si="5"/>
        <v>16.899999999999999</v>
      </c>
      <c r="J309" s="61">
        <v>16.899999999999999</v>
      </c>
      <c r="K309" s="53">
        <v>42021</v>
      </c>
      <c r="L309" s="49"/>
      <c r="M309" s="50"/>
      <c r="N309" s="92"/>
      <c r="O309" s="95"/>
      <c r="P309"/>
      <c r="Q309"/>
      <c r="R309"/>
      <c r="S309"/>
      <c r="T309"/>
    </row>
    <row r="310" spans="1:20" ht="20.25" x14ac:dyDescent="0.3">
      <c r="A310" s="44" t="s">
        <v>1672</v>
      </c>
      <c r="B310" s="58" t="s">
        <v>688</v>
      </c>
      <c r="C310" s="45"/>
      <c r="D310" s="49"/>
      <c r="E310" s="50"/>
      <c r="F310" s="61" t="s">
        <v>707</v>
      </c>
      <c r="G310" s="61" t="s">
        <v>14</v>
      </c>
      <c r="H310" s="61">
        <v>1</v>
      </c>
      <c r="I310" s="61">
        <f t="shared" si="5"/>
        <v>16.899999999999999</v>
      </c>
      <c r="J310" s="61">
        <v>16.899999999999999</v>
      </c>
      <c r="K310" s="53">
        <v>42022</v>
      </c>
      <c r="L310" s="49"/>
      <c r="M310" s="50"/>
      <c r="N310" s="92"/>
      <c r="O310" s="95"/>
      <c r="P310"/>
      <c r="Q310"/>
      <c r="R310"/>
      <c r="S310"/>
      <c r="T310"/>
    </row>
    <row r="311" spans="1:20" ht="20.25" x14ac:dyDescent="0.3">
      <c r="A311" s="44" t="s">
        <v>1673</v>
      </c>
      <c r="B311" s="58" t="s">
        <v>688</v>
      </c>
      <c r="C311" s="45"/>
      <c r="D311" s="49"/>
      <c r="E311" s="50"/>
      <c r="F311" s="61" t="s">
        <v>708</v>
      </c>
      <c r="G311" s="61" t="s">
        <v>14</v>
      </c>
      <c r="H311" s="61">
        <v>1</v>
      </c>
      <c r="I311" s="61">
        <f t="shared" si="5"/>
        <v>16.899999999999999</v>
      </c>
      <c r="J311" s="61">
        <v>16.899999999999999</v>
      </c>
      <c r="K311" s="53">
        <v>42023</v>
      </c>
      <c r="L311" s="49"/>
      <c r="M311" s="50"/>
      <c r="N311" s="92"/>
      <c r="O311" s="95"/>
      <c r="P311"/>
      <c r="Q311"/>
      <c r="R311"/>
      <c r="S311"/>
      <c r="T311"/>
    </row>
    <row r="312" spans="1:20" ht="20.25" x14ac:dyDescent="0.3">
      <c r="A312" s="44" t="s">
        <v>1674</v>
      </c>
      <c r="B312" s="58" t="s">
        <v>688</v>
      </c>
      <c r="C312" s="45"/>
      <c r="D312" s="49"/>
      <c r="E312" s="50"/>
      <c r="F312" s="61" t="s">
        <v>709</v>
      </c>
      <c r="G312" s="61" t="s">
        <v>14</v>
      </c>
      <c r="H312" s="61">
        <v>1</v>
      </c>
      <c r="I312" s="61">
        <f t="shared" si="5"/>
        <v>16.899999999999999</v>
      </c>
      <c r="J312" s="61">
        <v>16.899999999999999</v>
      </c>
      <c r="K312" s="53">
        <v>42024</v>
      </c>
      <c r="L312" s="49"/>
      <c r="M312" s="50"/>
      <c r="N312" s="92"/>
      <c r="O312" s="95"/>
      <c r="P312"/>
      <c r="Q312"/>
      <c r="R312"/>
      <c r="S312"/>
      <c r="T312"/>
    </row>
    <row r="313" spans="1:20" ht="20.25" x14ac:dyDescent="0.3">
      <c r="A313" s="44" t="s">
        <v>1675</v>
      </c>
      <c r="B313" s="58" t="s">
        <v>688</v>
      </c>
      <c r="C313" s="45"/>
      <c r="D313" s="49"/>
      <c r="E313" s="50"/>
      <c r="F313" s="61" t="s">
        <v>710</v>
      </c>
      <c r="G313" s="61" t="s">
        <v>14</v>
      </c>
      <c r="H313" s="61">
        <v>1</v>
      </c>
      <c r="I313" s="61">
        <f t="shared" si="5"/>
        <v>16.899999999999999</v>
      </c>
      <c r="J313" s="61">
        <v>16.899999999999999</v>
      </c>
      <c r="K313" s="53">
        <v>42025</v>
      </c>
      <c r="L313" s="49"/>
      <c r="M313" s="50"/>
      <c r="N313" s="92"/>
      <c r="O313" s="95"/>
      <c r="P313"/>
      <c r="Q313"/>
      <c r="R313"/>
      <c r="S313"/>
      <c r="T313"/>
    </row>
    <row r="314" spans="1:20" ht="20.25" x14ac:dyDescent="0.3">
      <c r="A314" s="44" t="s">
        <v>1676</v>
      </c>
      <c r="B314" s="58" t="s">
        <v>688</v>
      </c>
      <c r="C314" s="45"/>
      <c r="D314" s="49"/>
      <c r="E314" s="50"/>
      <c r="F314" s="61" t="s">
        <v>711</v>
      </c>
      <c r="G314" s="61" t="s">
        <v>14</v>
      </c>
      <c r="H314" s="61">
        <v>1</v>
      </c>
      <c r="I314" s="61">
        <f t="shared" si="5"/>
        <v>16.899999999999999</v>
      </c>
      <c r="J314" s="61">
        <v>16.899999999999999</v>
      </c>
      <c r="K314" s="53">
        <v>42026</v>
      </c>
      <c r="L314" s="49"/>
      <c r="M314" s="50"/>
      <c r="N314" s="92"/>
      <c r="O314" s="95"/>
      <c r="P314"/>
      <c r="Q314"/>
      <c r="R314"/>
      <c r="S314"/>
      <c r="T314"/>
    </row>
    <row r="315" spans="1:20" ht="20.25" x14ac:dyDescent="0.3">
      <c r="A315" s="44" t="s">
        <v>1677</v>
      </c>
      <c r="B315" s="58" t="s">
        <v>688</v>
      </c>
      <c r="C315" s="45"/>
      <c r="D315" s="49"/>
      <c r="E315" s="50"/>
      <c r="F315" s="61" t="s">
        <v>712</v>
      </c>
      <c r="G315" s="61" t="s">
        <v>14</v>
      </c>
      <c r="H315" s="61">
        <v>1</v>
      </c>
      <c r="I315" s="61">
        <f t="shared" si="5"/>
        <v>16.899999999999999</v>
      </c>
      <c r="J315" s="61">
        <v>16.899999999999999</v>
      </c>
      <c r="K315" s="53">
        <v>42027</v>
      </c>
      <c r="L315" s="49"/>
      <c r="M315" s="50"/>
      <c r="N315" s="92"/>
      <c r="O315" s="95"/>
      <c r="P315"/>
      <c r="Q315"/>
      <c r="R315"/>
      <c r="S315"/>
      <c r="T315"/>
    </row>
    <row r="316" spans="1:20" ht="20.25" x14ac:dyDescent="0.3">
      <c r="A316" s="44" t="s">
        <v>1678</v>
      </c>
      <c r="B316" s="58" t="s">
        <v>688</v>
      </c>
      <c r="C316" s="45"/>
      <c r="D316" s="49"/>
      <c r="E316" s="50"/>
      <c r="F316" s="61" t="s">
        <v>713</v>
      </c>
      <c r="G316" s="61" t="s">
        <v>14</v>
      </c>
      <c r="H316" s="61">
        <v>1</v>
      </c>
      <c r="I316" s="61">
        <f t="shared" si="5"/>
        <v>16.899999999999999</v>
      </c>
      <c r="J316" s="61">
        <v>16.899999999999999</v>
      </c>
      <c r="K316" s="53">
        <v>42028</v>
      </c>
      <c r="L316" s="49"/>
      <c r="M316" s="50"/>
      <c r="N316" s="92"/>
      <c r="O316" s="95"/>
      <c r="P316"/>
      <c r="Q316"/>
      <c r="R316"/>
      <c r="S316"/>
      <c r="T316"/>
    </row>
    <row r="317" spans="1:20" ht="20.25" x14ac:dyDescent="0.3">
      <c r="A317" s="44" t="s">
        <v>1679</v>
      </c>
      <c r="B317" s="58" t="s">
        <v>688</v>
      </c>
      <c r="C317" s="45"/>
      <c r="D317" s="49"/>
      <c r="E317" s="50"/>
      <c r="F317" s="61" t="s">
        <v>714</v>
      </c>
      <c r="G317" s="61" t="s">
        <v>14</v>
      </c>
      <c r="H317" s="61">
        <v>1</v>
      </c>
      <c r="I317" s="61">
        <f t="shared" si="5"/>
        <v>16.899999999999999</v>
      </c>
      <c r="J317" s="61">
        <v>16.899999999999999</v>
      </c>
      <c r="K317" s="53">
        <v>42029</v>
      </c>
      <c r="L317" s="49"/>
      <c r="M317" s="50"/>
      <c r="N317" s="92"/>
      <c r="O317" s="95"/>
      <c r="P317"/>
      <c r="Q317"/>
      <c r="R317"/>
      <c r="S317"/>
      <c r="T317"/>
    </row>
    <row r="318" spans="1:20" ht="20.25" x14ac:dyDescent="0.3">
      <c r="A318" s="44" t="s">
        <v>1680</v>
      </c>
      <c r="B318" s="58" t="s">
        <v>688</v>
      </c>
      <c r="C318" s="45"/>
      <c r="D318" s="49"/>
      <c r="E318" s="50"/>
      <c r="F318" s="61" t="s">
        <v>715</v>
      </c>
      <c r="G318" s="61" t="s">
        <v>14</v>
      </c>
      <c r="H318" s="61">
        <v>1</v>
      </c>
      <c r="I318" s="61">
        <f t="shared" si="5"/>
        <v>10.3</v>
      </c>
      <c r="J318" s="61">
        <v>10.3</v>
      </c>
      <c r="K318" s="53">
        <v>42030</v>
      </c>
      <c r="L318" s="49"/>
      <c r="M318" s="50"/>
      <c r="N318" s="92"/>
      <c r="O318" s="95"/>
      <c r="P318"/>
      <c r="Q318"/>
      <c r="R318"/>
      <c r="S318"/>
      <c r="T318"/>
    </row>
    <row r="319" spans="1:20" ht="20.25" x14ac:dyDescent="0.3">
      <c r="A319" s="44" t="s">
        <v>1681</v>
      </c>
      <c r="B319" s="58" t="s">
        <v>220</v>
      </c>
      <c r="C319" s="45"/>
      <c r="D319" s="49"/>
      <c r="E319" s="50"/>
      <c r="F319" s="61" t="s">
        <v>716</v>
      </c>
      <c r="G319" s="61" t="s">
        <v>14</v>
      </c>
      <c r="H319" s="61">
        <v>1</v>
      </c>
      <c r="I319" s="61">
        <f t="shared" si="5"/>
        <v>14.9</v>
      </c>
      <c r="J319" s="61">
        <v>14.9</v>
      </c>
      <c r="K319" s="53">
        <v>42031</v>
      </c>
      <c r="L319" s="49"/>
      <c r="M319" s="50"/>
      <c r="N319" s="92"/>
      <c r="O319" s="95"/>
      <c r="P319"/>
      <c r="Q319"/>
      <c r="R319"/>
      <c r="S319"/>
      <c r="T319"/>
    </row>
    <row r="320" spans="1:20" ht="20.25" x14ac:dyDescent="0.3">
      <c r="A320" s="44" t="s">
        <v>1682</v>
      </c>
      <c r="B320" s="58" t="s">
        <v>688</v>
      </c>
      <c r="C320" s="45"/>
      <c r="D320" s="49"/>
      <c r="E320" s="50"/>
      <c r="F320" s="61" t="s">
        <v>717</v>
      </c>
      <c r="G320" s="61" t="s">
        <v>14</v>
      </c>
      <c r="H320" s="61">
        <v>1</v>
      </c>
      <c r="I320" s="61">
        <f t="shared" si="5"/>
        <v>31.2</v>
      </c>
      <c r="J320" s="61">
        <v>31.2</v>
      </c>
      <c r="K320" s="53">
        <v>42032</v>
      </c>
      <c r="L320" s="49"/>
      <c r="M320" s="50"/>
      <c r="N320" s="92"/>
      <c r="O320" s="95"/>
      <c r="P320"/>
      <c r="Q320"/>
      <c r="R320"/>
      <c r="S320"/>
      <c r="T320"/>
    </row>
    <row r="321" spans="1:20" ht="20.25" x14ac:dyDescent="0.3">
      <c r="A321" s="44" t="s">
        <v>1683</v>
      </c>
      <c r="B321" s="58" t="s">
        <v>688</v>
      </c>
      <c r="C321" s="45"/>
      <c r="D321" s="49"/>
      <c r="E321" s="50"/>
      <c r="F321" s="61" t="s">
        <v>718</v>
      </c>
      <c r="G321" s="61" t="s">
        <v>14</v>
      </c>
      <c r="H321" s="61">
        <v>1</v>
      </c>
      <c r="I321" s="61">
        <f t="shared" si="5"/>
        <v>16.899999999999999</v>
      </c>
      <c r="J321" s="61">
        <v>16.899999999999999</v>
      </c>
      <c r="K321" s="53">
        <v>42033</v>
      </c>
      <c r="L321" s="49"/>
      <c r="M321" s="50"/>
      <c r="N321" s="92"/>
      <c r="O321" s="95"/>
      <c r="P321"/>
      <c r="Q321"/>
      <c r="R321"/>
      <c r="S321"/>
      <c r="T321"/>
    </row>
    <row r="322" spans="1:20" ht="20.25" x14ac:dyDescent="0.3">
      <c r="A322" s="44" t="s">
        <v>1684</v>
      </c>
      <c r="B322" s="58" t="s">
        <v>688</v>
      </c>
      <c r="C322" s="45"/>
      <c r="D322" s="49"/>
      <c r="E322" s="50"/>
      <c r="F322" s="61" t="s">
        <v>719</v>
      </c>
      <c r="G322" s="61" t="s">
        <v>14</v>
      </c>
      <c r="H322" s="61">
        <v>1</v>
      </c>
      <c r="I322" s="61">
        <f t="shared" si="5"/>
        <v>16.899999999999999</v>
      </c>
      <c r="J322" s="61">
        <v>16.899999999999999</v>
      </c>
      <c r="K322" s="53">
        <v>42034</v>
      </c>
      <c r="L322" s="49"/>
      <c r="M322" s="50"/>
      <c r="N322" s="92"/>
      <c r="O322" s="95"/>
      <c r="P322"/>
      <c r="Q322"/>
      <c r="R322"/>
      <c r="S322"/>
      <c r="T322"/>
    </row>
    <row r="323" spans="1:20" ht="20.25" x14ac:dyDescent="0.3">
      <c r="A323" s="44" t="s">
        <v>1685</v>
      </c>
      <c r="B323" s="58" t="s">
        <v>688</v>
      </c>
      <c r="C323" s="45"/>
      <c r="D323" s="49"/>
      <c r="E323" s="50"/>
      <c r="F323" s="61" t="s">
        <v>720</v>
      </c>
      <c r="G323" s="61" t="s">
        <v>14</v>
      </c>
      <c r="H323" s="61">
        <v>1</v>
      </c>
      <c r="I323" s="61">
        <f t="shared" si="5"/>
        <v>16.899999999999999</v>
      </c>
      <c r="J323" s="61">
        <v>16.899999999999999</v>
      </c>
      <c r="K323" s="53">
        <v>42035</v>
      </c>
      <c r="L323" s="49"/>
      <c r="M323" s="50"/>
      <c r="N323" s="92"/>
      <c r="O323" s="95"/>
      <c r="P323"/>
      <c r="Q323"/>
      <c r="R323"/>
      <c r="S323"/>
      <c r="T323"/>
    </row>
    <row r="324" spans="1:20" ht="20.25" x14ac:dyDescent="0.3">
      <c r="A324" s="44" t="s">
        <v>1686</v>
      </c>
      <c r="B324" s="58" t="s">
        <v>688</v>
      </c>
      <c r="C324" s="45"/>
      <c r="D324" s="49"/>
      <c r="E324" s="50"/>
      <c r="F324" s="61" t="s">
        <v>721</v>
      </c>
      <c r="G324" s="61" t="s">
        <v>14</v>
      </c>
      <c r="H324" s="61">
        <v>1</v>
      </c>
      <c r="I324" s="61">
        <f t="shared" si="5"/>
        <v>9.4</v>
      </c>
      <c r="J324" s="61">
        <v>9.4</v>
      </c>
      <c r="K324" s="53">
        <v>42036</v>
      </c>
      <c r="L324" s="49"/>
      <c r="M324" s="50"/>
      <c r="N324" s="92"/>
      <c r="O324" s="95"/>
      <c r="P324"/>
      <c r="Q324"/>
      <c r="R324"/>
      <c r="S324"/>
      <c r="T324"/>
    </row>
    <row r="325" spans="1:20" ht="20.25" x14ac:dyDescent="0.3">
      <c r="A325" s="44" t="s">
        <v>1687</v>
      </c>
      <c r="B325" s="58" t="s">
        <v>688</v>
      </c>
      <c r="C325" s="45"/>
      <c r="D325" s="49"/>
      <c r="E325" s="50"/>
      <c r="F325" s="61" t="s">
        <v>722</v>
      </c>
      <c r="G325" s="61" t="s">
        <v>14</v>
      </c>
      <c r="H325" s="61">
        <v>1</v>
      </c>
      <c r="I325" s="61">
        <f t="shared" si="5"/>
        <v>6</v>
      </c>
      <c r="J325" s="61">
        <v>6</v>
      </c>
      <c r="K325" s="53">
        <v>42037</v>
      </c>
      <c r="L325" s="49"/>
      <c r="M325" s="50"/>
      <c r="N325" s="92"/>
      <c r="O325" s="95"/>
      <c r="P325"/>
      <c r="Q325"/>
      <c r="R325"/>
      <c r="S325"/>
      <c r="T325"/>
    </row>
    <row r="326" spans="1:20" ht="20.25" x14ac:dyDescent="0.3">
      <c r="A326" s="44" t="s">
        <v>1688</v>
      </c>
      <c r="B326" s="58" t="s">
        <v>688</v>
      </c>
      <c r="C326" s="45"/>
      <c r="D326" s="49"/>
      <c r="E326" s="50"/>
      <c r="F326" s="61" t="s">
        <v>723</v>
      </c>
      <c r="G326" s="61" t="s">
        <v>14</v>
      </c>
      <c r="H326" s="61">
        <v>1</v>
      </c>
      <c r="I326" s="61">
        <f t="shared" si="5"/>
        <v>9.1</v>
      </c>
      <c r="J326" s="61">
        <v>9.1</v>
      </c>
      <c r="K326" s="53">
        <v>42038</v>
      </c>
      <c r="L326" s="49"/>
      <c r="M326" s="50"/>
      <c r="N326" s="92"/>
      <c r="O326" s="95"/>
      <c r="P326"/>
      <c r="Q326"/>
      <c r="R326"/>
      <c r="S326"/>
      <c r="T326"/>
    </row>
    <row r="327" spans="1:20" ht="20.25" x14ac:dyDescent="0.3">
      <c r="A327" s="44" t="s">
        <v>1689</v>
      </c>
      <c r="B327" s="58" t="s">
        <v>688</v>
      </c>
      <c r="C327" s="45"/>
      <c r="D327" s="49"/>
      <c r="E327" s="50"/>
      <c r="F327" s="61" t="s">
        <v>724</v>
      </c>
      <c r="G327" s="61" t="s">
        <v>14</v>
      </c>
      <c r="H327" s="61">
        <v>1</v>
      </c>
      <c r="I327" s="61">
        <f t="shared" si="5"/>
        <v>7.6</v>
      </c>
      <c r="J327" s="61">
        <v>7.6</v>
      </c>
      <c r="K327" s="53">
        <v>42039</v>
      </c>
      <c r="L327" s="49"/>
      <c r="M327" s="50"/>
      <c r="N327" s="92"/>
      <c r="O327" s="95"/>
      <c r="P327"/>
      <c r="Q327"/>
      <c r="R327"/>
      <c r="S327"/>
      <c r="T327"/>
    </row>
    <row r="328" spans="1:20" ht="20.25" x14ac:dyDescent="0.3">
      <c r="A328" s="44" t="s">
        <v>1690</v>
      </c>
      <c r="B328" s="58" t="s">
        <v>688</v>
      </c>
      <c r="C328" s="45"/>
      <c r="D328" s="49"/>
      <c r="E328" s="50"/>
      <c r="F328" s="61" t="s">
        <v>725</v>
      </c>
      <c r="G328" s="61" t="s">
        <v>14</v>
      </c>
      <c r="H328" s="61">
        <v>1</v>
      </c>
      <c r="I328" s="61">
        <f t="shared" si="5"/>
        <v>7.6</v>
      </c>
      <c r="J328" s="61">
        <v>7.6</v>
      </c>
      <c r="K328" s="53">
        <v>42040</v>
      </c>
      <c r="L328" s="49"/>
      <c r="M328" s="50"/>
      <c r="N328" s="92"/>
      <c r="O328" s="95"/>
      <c r="P328"/>
      <c r="Q328"/>
      <c r="R328"/>
      <c r="S328"/>
      <c r="T328"/>
    </row>
    <row r="329" spans="1:20" ht="20.25" x14ac:dyDescent="0.3">
      <c r="A329" s="44" t="s">
        <v>1691</v>
      </c>
      <c r="B329" s="58" t="s">
        <v>688</v>
      </c>
      <c r="C329" s="45"/>
      <c r="D329" s="49"/>
      <c r="E329" s="50"/>
      <c r="F329" s="61" t="s">
        <v>726</v>
      </c>
      <c r="G329" s="61" t="s">
        <v>14</v>
      </c>
      <c r="H329" s="61">
        <v>1</v>
      </c>
      <c r="I329" s="61">
        <f t="shared" si="5"/>
        <v>11</v>
      </c>
      <c r="J329" s="61">
        <v>11</v>
      </c>
      <c r="K329" s="53">
        <v>42041</v>
      </c>
      <c r="L329" s="49"/>
      <c r="M329" s="50"/>
      <c r="N329" s="92"/>
      <c r="O329" s="95"/>
      <c r="P329"/>
      <c r="Q329"/>
      <c r="R329"/>
      <c r="S329"/>
      <c r="T329"/>
    </row>
    <row r="330" spans="1:20" ht="20.25" x14ac:dyDescent="0.3">
      <c r="A330" s="44" t="s">
        <v>1692</v>
      </c>
      <c r="B330" s="58" t="s">
        <v>688</v>
      </c>
      <c r="C330" s="45"/>
      <c r="D330" s="49"/>
      <c r="E330" s="50"/>
      <c r="F330" s="61" t="s">
        <v>727</v>
      </c>
      <c r="G330" s="61" t="s">
        <v>14</v>
      </c>
      <c r="H330" s="61">
        <v>1</v>
      </c>
      <c r="I330" s="61">
        <f t="shared" si="5"/>
        <v>6</v>
      </c>
      <c r="J330" s="61">
        <v>6</v>
      </c>
      <c r="K330" s="53">
        <v>42042</v>
      </c>
      <c r="L330" s="49"/>
      <c r="M330" s="50"/>
      <c r="N330" s="92"/>
      <c r="O330" s="95"/>
      <c r="P330"/>
      <c r="Q330"/>
      <c r="R330"/>
      <c r="S330"/>
      <c r="T330"/>
    </row>
    <row r="331" spans="1:20" ht="20.25" x14ac:dyDescent="0.3">
      <c r="A331" s="44" t="s">
        <v>1693</v>
      </c>
      <c r="B331" s="58" t="s">
        <v>688</v>
      </c>
      <c r="C331" s="45"/>
      <c r="D331" s="49"/>
      <c r="E331" s="50"/>
      <c r="F331" s="61" t="s">
        <v>728</v>
      </c>
      <c r="G331" s="61" t="s">
        <v>14</v>
      </c>
      <c r="H331" s="61">
        <v>1</v>
      </c>
      <c r="I331" s="61">
        <f t="shared" si="5"/>
        <v>11.9</v>
      </c>
      <c r="J331" s="61">
        <v>11.9</v>
      </c>
      <c r="K331" s="53">
        <v>42043</v>
      </c>
      <c r="L331" s="49"/>
      <c r="M331" s="50"/>
      <c r="N331" s="92"/>
      <c r="O331" s="95"/>
      <c r="P331"/>
      <c r="Q331"/>
      <c r="R331"/>
      <c r="S331"/>
      <c r="T331"/>
    </row>
    <row r="332" spans="1:20" ht="20.25" x14ac:dyDescent="0.3">
      <c r="A332" s="44" t="s">
        <v>1694</v>
      </c>
      <c r="B332" s="58" t="s">
        <v>688</v>
      </c>
      <c r="C332" s="45"/>
      <c r="D332" s="49"/>
      <c r="E332" s="50"/>
      <c r="F332" s="61" t="s">
        <v>729</v>
      </c>
      <c r="G332" s="61" t="s">
        <v>14</v>
      </c>
      <c r="H332" s="61">
        <v>1</v>
      </c>
      <c r="I332" s="61">
        <f t="shared" si="5"/>
        <v>5.3</v>
      </c>
      <c r="J332" s="61">
        <v>5.3</v>
      </c>
      <c r="K332" s="53">
        <v>42044</v>
      </c>
      <c r="L332" s="49"/>
      <c r="M332" s="50"/>
      <c r="N332" s="92"/>
      <c r="O332" s="95"/>
      <c r="P332"/>
      <c r="Q332"/>
      <c r="R332"/>
      <c r="S332"/>
      <c r="T332"/>
    </row>
    <row r="333" spans="1:20" ht="20.25" x14ac:dyDescent="0.3">
      <c r="A333" s="44" t="s">
        <v>1695</v>
      </c>
      <c r="B333" s="58" t="s">
        <v>688</v>
      </c>
      <c r="C333" s="45"/>
      <c r="D333" s="49"/>
      <c r="E333" s="50"/>
      <c r="F333" s="61" t="s">
        <v>730</v>
      </c>
      <c r="G333" s="61" t="s">
        <v>14</v>
      </c>
      <c r="H333" s="61">
        <v>1</v>
      </c>
      <c r="I333" s="61">
        <f t="shared" si="5"/>
        <v>11.9</v>
      </c>
      <c r="J333" s="61">
        <v>11.9</v>
      </c>
      <c r="K333" s="53">
        <v>42045</v>
      </c>
      <c r="L333" s="49"/>
      <c r="M333" s="50"/>
      <c r="N333" s="92"/>
      <c r="O333" s="95"/>
      <c r="P333"/>
      <c r="Q333"/>
      <c r="R333"/>
      <c r="S333"/>
      <c r="T333"/>
    </row>
    <row r="334" spans="1:20" ht="20.25" x14ac:dyDescent="0.3">
      <c r="A334" s="44" t="s">
        <v>1696</v>
      </c>
      <c r="B334" s="58" t="s">
        <v>688</v>
      </c>
      <c r="C334" s="45"/>
      <c r="D334" s="49"/>
      <c r="E334" s="50"/>
      <c r="F334" s="61" t="s">
        <v>731</v>
      </c>
      <c r="G334" s="61" t="s">
        <v>14</v>
      </c>
      <c r="H334" s="61">
        <v>1</v>
      </c>
      <c r="I334" s="61">
        <f t="shared" si="5"/>
        <v>16.899999999999999</v>
      </c>
      <c r="J334" s="61">
        <v>16.899999999999999</v>
      </c>
      <c r="K334" s="53">
        <v>42046</v>
      </c>
      <c r="L334" s="49"/>
      <c r="M334" s="50"/>
      <c r="N334" s="92"/>
      <c r="O334" s="95"/>
      <c r="P334"/>
      <c r="Q334"/>
      <c r="R334"/>
      <c r="S334"/>
      <c r="T334"/>
    </row>
    <row r="335" spans="1:20" ht="20.25" x14ac:dyDescent="0.3">
      <c r="A335" s="44" t="s">
        <v>1697</v>
      </c>
      <c r="B335" s="58" t="s">
        <v>688</v>
      </c>
      <c r="C335" s="45"/>
      <c r="D335" s="49"/>
      <c r="E335" s="50"/>
      <c r="F335" s="61" t="s">
        <v>732</v>
      </c>
      <c r="G335" s="61" t="s">
        <v>14</v>
      </c>
      <c r="H335" s="61">
        <v>1</v>
      </c>
      <c r="I335" s="61">
        <f t="shared" si="5"/>
        <v>16.899999999999999</v>
      </c>
      <c r="J335" s="61">
        <v>16.899999999999999</v>
      </c>
      <c r="K335" s="53">
        <v>42047</v>
      </c>
      <c r="L335" s="49"/>
      <c r="M335" s="50"/>
      <c r="N335" s="92"/>
      <c r="O335" s="95"/>
      <c r="P335"/>
      <c r="Q335"/>
      <c r="R335"/>
      <c r="S335"/>
      <c r="T335"/>
    </row>
    <row r="336" spans="1:20" ht="20.25" x14ac:dyDescent="0.3">
      <c r="A336" s="44" t="s">
        <v>1698</v>
      </c>
      <c r="B336" s="58" t="s">
        <v>688</v>
      </c>
      <c r="C336" s="45"/>
      <c r="D336" s="49"/>
      <c r="E336" s="50"/>
      <c r="F336" s="61" t="s">
        <v>733</v>
      </c>
      <c r="G336" s="61" t="s">
        <v>14</v>
      </c>
      <c r="H336" s="61">
        <v>1</v>
      </c>
      <c r="I336" s="61">
        <f t="shared" si="5"/>
        <v>24.5</v>
      </c>
      <c r="J336" s="61">
        <v>24.5</v>
      </c>
      <c r="K336" s="53">
        <v>42048</v>
      </c>
      <c r="L336" s="49"/>
      <c r="M336" s="50"/>
      <c r="N336" s="92"/>
      <c r="O336" s="95"/>
      <c r="P336"/>
      <c r="Q336"/>
      <c r="R336"/>
      <c r="S336"/>
      <c r="T336"/>
    </row>
    <row r="337" spans="1:20" ht="20.25" x14ac:dyDescent="0.3">
      <c r="A337" s="44" t="s">
        <v>1699</v>
      </c>
      <c r="B337" s="58" t="s">
        <v>688</v>
      </c>
      <c r="C337" s="45"/>
      <c r="D337" s="49"/>
      <c r="E337" s="50"/>
      <c r="F337" s="61" t="s">
        <v>734</v>
      </c>
      <c r="G337" s="61" t="s">
        <v>14</v>
      </c>
      <c r="H337" s="61">
        <v>1</v>
      </c>
      <c r="I337" s="61">
        <f t="shared" si="5"/>
        <v>24.5</v>
      </c>
      <c r="J337" s="61">
        <v>24.5</v>
      </c>
      <c r="K337" s="53">
        <v>42049</v>
      </c>
      <c r="L337" s="49"/>
      <c r="M337" s="50"/>
      <c r="N337" s="92"/>
      <c r="O337" s="95"/>
      <c r="P337"/>
      <c r="Q337"/>
      <c r="R337"/>
      <c r="S337"/>
      <c r="T337"/>
    </row>
    <row r="338" spans="1:20" ht="20.25" x14ac:dyDescent="0.3">
      <c r="A338" s="44" t="s">
        <v>1700</v>
      </c>
      <c r="B338" s="58" t="s">
        <v>688</v>
      </c>
      <c r="C338" s="45"/>
      <c r="D338" s="49"/>
      <c r="E338" s="50"/>
      <c r="F338" s="61" t="s">
        <v>735</v>
      </c>
      <c r="G338" s="61" t="s">
        <v>14</v>
      </c>
      <c r="H338" s="61">
        <v>1</v>
      </c>
      <c r="I338" s="61">
        <f t="shared" si="5"/>
        <v>24.5</v>
      </c>
      <c r="J338" s="61">
        <v>24.5</v>
      </c>
      <c r="K338" s="53">
        <v>42050</v>
      </c>
      <c r="L338" s="49"/>
      <c r="M338" s="50"/>
      <c r="N338" s="92"/>
      <c r="O338" s="95"/>
      <c r="P338"/>
      <c r="Q338"/>
      <c r="R338"/>
      <c r="S338"/>
      <c r="T338"/>
    </row>
    <row r="339" spans="1:20" ht="20.25" x14ac:dyDescent="0.3">
      <c r="A339" s="44" t="s">
        <v>1701</v>
      </c>
      <c r="B339" s="58" t="s">
        <v>688</v>
      </c>
      <c r="C339" s="45"/>
      <c r="D339" s="49"/>
      <c r="E339" s="50"/>
      <c r="F339" s="61" t="s">
        <v>736</v>
      </c>
      <c r="G339" s="61" t="s">
        <v>14</v>
      </c>
      <c r="H339" s="61">
        <v>1</v>
      </c>
      <c r="I339" s="61">
        <f t="shared" si="5"/>
        <v>6</v>
      </c>
      <c r="J339" s="61">
        <v>6</v>
      </c>
      <c r="K339" s="53">
        <v>42051</v>
      </c>
      <c r="L339" s="49"/>
      <c r="M339" s="50"/>
      <c r="N339" s="92"/>
      <c r="O339" s="95"/>
      <c r="P339"/>
      <c r="Q339"/>
      <c r="R339"/>
      <c r="S339"/>
      <c r="T339"/>
    </row>
    <row r="340" spans="1:20" ht="20.25" x14ac:dyDescent="0.3">
      <c r="A340" s="44" t="s">
        <v>1702</v>
      </c>
      <c r="B340" s="58" t="s">
        <v>688</v>
      </c>
      <c r="C340" s="45"/>
      <c r="D340" s="49"/>
      <c r="E340" s="50"/>
      <c r="F340" s="61" t="s">
        <v>737</v>
      </c>
      <c r="G340" s="61" t="s">
        <v>14</v>
      </c>
      <c r="H340" s="61">
        <v>1</v>
      </c>
      <c r="I340" s="61">
        <f t="shared" si="5"/>
        <v>16.899999999999999</v>
      </c>
      <c r="J340" s="61">
        <v>16.899999999999999</v>
      </c>
      <c r="K340" s="53">
        <v>42052</v>
      </c>
      <c r="L340" s="49"/>
      <c r="M340" s="50"/>
      <c r="N340" s="92"/>
      <c r="O340" s="95"/>
      <c r="P340"/>
      <c r="Q340"/>
      <c r="R340"/>
      <c r="S340"/>
      <c r="T340"/>
    </row>
    <row r="341" spans="1:20" ht="20.25" x14ac:dyDescent="0.3">
      <c r="A341" s="44" t="s">
        <v>1703</v>
      </c>
      <c r="B341" s="58" t="s">
        <v>688</v>
      </c>
      <c r="C341" s="45"/>
      <c r="D341" s="49"/>
      <c r="E341" s="50"/>
      <c r="F341" s="61" t="s">
        <v>738</v>
      </c>
      <c r="G341" s="61" t="s">
        <v>14</v>
      </c>
      <c r="H341" s="61">
        <v>1</v>
      </c>
      <c r="I341" s="61">
        <f t="shared" si="5"/>
        <v>16.899999999999999</v>
      </c>
      <c r="J341" s="61">
        <v>16.899999999999999</v>
      </c>
      <c r="K341" s="53">
        <v>42053</v>
      </c>
      <c r="L341" s="49"/>
      <c r="M341" s="50"/>
      <c r="N341" s="92"/>
      <c r="O341" s="95"/>
      <c r="P341"/>
      <c r="Q341"/>
      <c r="R341"/>
      <c r="S341"/>
      <c r="T341"/>
    </row>
    <row r="342" spans="1:20" ht="20.25" x14ac:dyDescent="0.3">
      <c r="A342" s="44" t="s">
        <v>1704</v>
      </c>
      <c r="B342" s="58" t="s">
        <v>688</v>
      </c>
      <c r="C342" s="45"/>
      <c r="D342" s="49"/>
      <c r="E342" s="50"/>
      <c r="F342" s="61" t="s">
        <v>739</v>
      </c>
      <c r="G342" s="61" t="s">
        <v>14</v>
      </c>
      <c r="H342" s="61">
        <v>1</v>
      </c>
      <c r="I342" s="61">
        <f t="shared" si="5"/>
        <v>16.899999999999999</v>
      </c>
      <c r="J342" s="61">
        <v>16.899999999999999</v>
      </c>
      <c r="K342" s="53">
        <v>42054</v>
      </c>
      <c r="L342" s="49"/>
      <c r="M342" s="50"/>
      <c r="N342" s="92"/>
      <c r="O342" s="95"/>
      <c r="P342"/>
      <c r="Q342"/>
      <c r="R342"/>
      <c r="S342"/>
      <c r="T342"/>
    </row>
    <row r="343" spans="1:20" ht="20.25" x14ac:dyDescent="0.3">
      <c r="A343" s="44" t="s">
        <v>1705</v>
      </c>
      <c r="B343" s="58" t="s">
        <v>688</v>
      </c>
      <c r="C343" s="45"/>
      <c r="D343" s="49"/>
      <c r="E343" s="50"/>
      <c r="F343" s="61" t="s">
        <v>740</v>
      </c>
      <c r="G343" s="61" t="s">
        <v>14</v>
      </c>
      <c r="H343" s="61">
        <v>1</v>
      </c>
      <c r="I343" s="61">
        <f t="shared" si="5"/>
        <v>16.899999999999999</v>
      </c>
      <c r="J343" s="61">
        <v>16.899999999999999</v>
      </c>
      <c r="K343" s="53">
        <v>42055</v>
      </c>
      <c r="L343" s="49"/>
      <c r="M343" s="50"/>
      <c r="N343" s="92"/>
      <c r="O343" s="95"/>
      <c r="P343"/>
      <c r="Q343"/>
      <c r="R343"/>
      <c r="S343"/>
      <c r="T343"/>
    </row>
    <row r="344" spans="1:20" ht="20.25" x14ac:dyDescent="0.3">
      <c r="A344" s="44" t="s">
        <v>1706</v>
      </c>
      <c r="B344" s="58" t="s">
        <v>688</v>
      </c>
      <c r="C344" s="45"/>
      <c r="D344" s="49"/>
      <c r="E344" s="50"/>
      <c r="F344" s="61" t="s">
        <v>741</v>
      </c>
      <c r="G344" s="61" t="s">
        <v>14</v>
      </c>
      <c r="H344" s="61">
        <v>1</v>
      </c>
      <c r="I344" s="61">
        <f t="shared" si="5"/>
        <v>16.899999999999999</v>
      </c>
      <c r="J344" s="61">
        <v>16.899999999999999</v>
      </c>
      <c r="K344" s="53">
        <v>42056</v>
      </c>
      <c r="L344" s="49"/>
      <c r="M344" s="50"/>
      <c r="N344" s="92"/>
      <c r="O344" s="95"/>
      <c r="P344"/>
      <c r="Q344"/>
      <c r="R344"/>
      <c r="S344"/>
      <c r="T344"/>
    </row>
    <row r="345" spans="1:20" ht="20.25" x14ac:dyDescent="0.3">
      <c r="A345" s="44" t="s">
        <v>1707</v>
      </c>
      <c r="B345" s="58" t="s">
        <v>688</v>
      </c>
      <c r="C345" s="45"/>
      <c r="D345" s="49"/>
      <c r="E345" s="50"/>
      <c r="F345" s="61" t="s">
        <v>742</v>
      </c>
      <c r="G345" s="61" t="s">
        <v>14</v>
      </c>
      <c r="H345" s="61">
        <v>1</v>
      </c>
      <c r="I345" s="61">
        <f t="shared" si="5"/>
        <v>16.899999999999999</v>
      </c>
      <c r="J345" s="61">
        <v>16.899999999999999</v>
      </c>
      <c r="K345" s="53">
        <v>42057</v>
      </c>
      <c r="L345" s="49"/>
      <c r="M345" s="50"/>
      <c r="N345" s="92"/>
      <c r="O345" s="95"/>
      <c r="P345"/>
      <c r="Q345"/>
      <c r="R345"/>
      <c r="S345"/>
      <c r="T345"/>
    </row>
    <row r="346" spans="1:20" ht="20.25" x14ac:dyDescent="0.3">
      <c r="A346" s="44" t="s">
        <v>1708</v>
      </c>
      <c r="B346" s="58" t="s">
        <v>688</v>
      </c>
      <c r="C346" s="45"/>
      <c r="D346" s="49"/>
      <c r="E346" s="50"/>
      <c r="F346" s="61" t="s">
        <v>743</v>
      </c>
      <c r="G346" s="61" t="s">
        <v>14</v>
      </c>
      <c r="H346" s="61">
        <v>1</v>
      </c>
      <c r="I346" s="61">
        <f t="shared" si="5"/>
        <v>16.899999999999999</v>
      </c>
      <c r="J346" s="61">
        <v>16.899999999999999</v>
      </c>
      <c r="K346" s="53">
        <v>42058</v>
      </c>
      <c r="L346" s="49"/>
      <c r="M346" s="50"/>
      <c r="N346" s="92"/>
      <c r="O346" s="95"/>
      <c r="P346"/>
      <c r="Q346"/>
      <c r="R346"/>
      <c r="S346"/>
      <c r="T346"/>
    </row>
    <row r="347" spans="1:20" ht="20.25" x14ac:dyDescent="0.3">
      <c r="A347" s="44" t="s">
        <v>1709</v>
      </c>
      <c r="B347" s="58" t="s">
        <v>688</v>
      </c>
      <c r="C347" s="45"/>
      <c r="D347" s="49"/>
      <c r="E347" s="50"/>
      <c r="F347" s="61" t="s">
        <v>744</v>
      </c>
      <c r="G347" s="61" t="s">
        <v>14</v>
      </c>
      <c r="H347" s="61">
        <v>1</v>
      </c>
      <c r="I347" s="61">
        <f t="shared" si="5"/>
        <v>4.8</v>
      </c>
      <c r="J347" s="61">
        <v>4.8</v>
      </c>
      <c r="K347" s="53">
        <v>42059</v>
      </c>
      <c r="L347" s="49"/>
      <c r="M347" s="50"/>
      <c r="N347" s="92"/>
      <c r="O347" s="95"/>
      <c r="P347"/>
      <c r="Q347"/>
      <c r="R347"/>
      <c r="S347"/>
      <c r="T347"/>
    </row>
    <row r="348" spans="1:20" ht="20.25" x14ac:dyDescent="0.3">
      <c r="A348" s="44" t="s">
        <v>1710</v>
      </c>
      <c r="B348" s="58" t="s">
        <v>688</v>
      </c>
      <c r="C348" s="45"/>
      <c r="D348" s="49"/>
      <c r="E348" s="50"/>
      <c r="F348" s="61" t="s">
        <v>745</v>
      </c>
      <c r="G348" s="61" t="s">
        <v>14</v>
      </c>
      <c r="H348" s="61">
        <v>1</v>
      </c>
      <c r="I348" s="61">
        <f t="shared" si="5"/>
        <v>13.6</v>
      </c>
      <c r="J348" s="61">
        <v>13.6</v>
      </c>
      <c r="K348" s="53">
        <v>42060</v>
      </c>
      <c r="L348" s="49"/>
      <c r="M348" s="50"/>
      <c r="N348" s="92"/>
      <c r="O348" s="95"/>
      <c r="P348"/>
      <c r="Q348"/>
      <c r="R348"/>
      <c r="S348"/>
      <c r="T348"/>
    </row>
    <row r="349" spans="1:20" ht="20.25" x14ac:dyDescent="0.3">
      <c r="A349" s="44" t="s">
        <v>1711</v>
      </c>
      <c r="B349" s="58" t="s">
        <v>688</v>
      </c>
      <c r="C349" s="45"/>
      <c r="D349" s="49"/>
      <c r="E349" s="50"/>
      <c r="F349" s="61" t="s">
        <v>746</v>
      </c>
      <c r="G349" s="61" t="s">
        <v>14</v>
      </c>
      <c r="H349" s="61">
        <v>1</v>
      </c>
      <c r="I349" s="61">
        <f t="shared" si="5"/>
        <v>6</v>
      </c>
      <c r="J349" s="61">
        <v>6</v>
      </c>
      <c r="K349" s="53">
        <v>42061</v>
      </c>
      <c r="L349" s="49"/>
      <c r="M349" s="50"/>
      <c r="N349" s="92"/>
      <c r="O349" s="95"/>
      <c r="P349"/>
      <c r="Q349"/>
      <c r="R349"/>
      <c r="S349"/>
      <c r="T349"/>
    </row>
    <row r="350" spans="1:20" ht="20.25" x14ac:dyDescent="0.3">
      <c r="A350" s="44" t="s">
        <v>1712</v>
      </c>
      <c r="B350" s="58" t="s">
        <v>688</v>
      </c>
      <c r="C350" s="45"/>
      <c r="D350" s="49"/>
      <c r="E350" s="50"/>
      <c r="F350" s="61" t="s">
        <v>747</v>
      </c>
      <c r="G350" s="61" t="s">
        <v>14</v>
      </c>
      <c r="H350" s="61">
        <v>1</v>
      </c>
      <c r="I350" s="61">
        <f t="shared" si="5"/>
        <v>16.899999999999999</v>
      </c>
      <c r="J350" s="61">
        <v>16.899999999999999</v>
      </c>
      <c r="K350" s="53">
        <v>42062</v>
      </c>
      <c r="L350" s="49"/>
      <c r="M350" s="50"/>
      <c r="N350" s="92"/>
      <c r="O350" s="95"/>
      <c r="P350"/>
      <c r="Q350"/>
      <c r="R350"/>
      <c r="S350"/>
      <c r="T350"/>
    </row>
    <row r="351" spans="1:20" ht="20.25" x14ac:dyDescent="0.3">
      <c r="A351" s="44" t="s">
        <v>1713</v>
      </c>
      <c r="B351" s="58" t="s">
        <v>688</v>
      </c>
      <c r="C351" s="45"/>
      <c r="D351" s="49"/>
      <c r="E351" s="50"/>
      <c r="F351" s="61" t="s">
        <v>748</v>
      </c>
      <c r="G351" s="61" t="s">
        <v>14</v>
      </c>
      <c r="H351" s="61">
        <v>1</v>
      </c>
      <c r="I351" s="61">
        <f t="shared" si="5"/>
        <v>16.899999999999999</v>
      </c>
      <c r="J351" s="61">
        <v>16.899999999999999</v>
      </c>
      <c r="K351" s="53">
        <v>42063</v>
      </c>
      <c r="L351" s="49"/>
      <c r="M351" s="50"/>
      <c r="N351" s="92"/>
      <c r="O351" s="95"/>
      <c r="P351"/>
      <c r="Q351"/>
      <c r="R351"/>
      <c r="S351"/>
      <c r="T351"/>
    </row>
    <row r="352" spans="1:20" ht="20.25" x14ac:dyDescent="0.3">
      <c r="A352" s="44" t="s">
        <v>1714</v>
      </c>
      <c r="B352" s="58" t="s">
        <v>688</v>
      </c>
      <c r="C352" s="45"/>
      <c r="D352" s="49"/>
      <c r="E352" s="50"/>
      <c r="F352" s="61" t="s">
        <v>749</v>
      </c>
      <c r="G352" s="61" t="s">
        <v>14</v>
      </c>
      <c r="H352" s="61">
        <v>1</v>
      </c>
      <c r="I352" s="61">
        <f t="shared" si="5"/>
        <v>16.899999999999999</v>
      </c>
      <c r="J352" s="61">
        <v>16.899999999999999</v>
      </c>
      <c r="K352" s="53">
        <v>42064</v>
      </c>
      <c r="L352" s="49"/>
      <c r="M352" s="50"/>
      <c r="N352" s="92"/>
      <c r="O352" s="95"/>
      <c r="P352"/>
      <c r="Q352"/>
      <c r="R352"/>
      <c r="S352"/>
      <c r="T352"/>
    </row>
    <row r="353" spans="1:20" ht="20.25" x14ac:dyDescent="0.3">
      <c r="A353" s="44" t="s">
        <v>1715</v>
      </c>
      <c r="B353" s="58" t="s">
        <v>688</v>
      </c>
      <c r="C353" s="45"/>
      <c r="D353" s="49"/>
      <c r="E353" s="50"/>
      <c r="F353" s="61" t="s">
        <v>750</v>
      </c>
      <c r="G353" s="61" t="s">
        <v>14</v>
      </c>
      <c r="H353" s="61">
        <v>1</v>
      </c>
      <c r="I353" s="61">
        <f t="shared" si="5"/>
        <v>16.899999999999999</v>
      </c>
      <c r="J353" s="61">
        <v>16.899999999999999</v>
      </c>
      <c r="K353" s="53">
        <v>42065</v>
      </c>
      <c r="L353" s="49"/>
      <c r="M353" s="50"/>
      <c r="N353" s="92"/>
      <c r="O353" s="95"/>
      <c r="P353"/>
      <c r="Q353"/>
      <c r="R353"/>
      <c r="S353"/>
      <c r="T353"/>
    </row>
    <row r="354" spans="1:20" ht="20.25" x14ac:dyDescent="0.3">
      <c r="A354" s="44" t="s">
        <v>1716</v>
      </c>
      <c r="B354" s="58" t="s">
        <v>688</v>
      </c>
      <c r="C354" s="45"/>
      <c r="D354" s="49"/>
      <c r="E354" s="50"/>
      <c r="F354" s="61" t="s">
        <v>751</v>
      </c>
      <c r="G354" s="61" t="s">
        <v>14</v>
      </c>
      <c r="H354" s="61">
        <v>1</v>
      </c>
      <c r="I354" s="61">
        <f t="shared" si="5"/>
        <v>24.7</v>
      </c>
      <c r="J354" s="61">
        <v>24.7</v>
      </c>
      <c r="K354" s="53">
        <v>42066</v>
      </c>
      <c r="L354" s="49"/>
      <c r="M354" s="50"/>
      <c r="N354" s="92"/>
      <c r="O354" s="95"/>
      <c r="P354"/>
      <c r="Q354"/>
      <c r="R354"/>
      <c r="S354"/>
      <c r="T354"/>
    </row>
    <row r="355" spans="1:20" ht="20.25" x14ac:dyDescent="0.3">
      <c r="A355" s="44" t="s">
        <v>1717</v>
      </c>
      <c r="B355" s="58" t="s">
        <v>688</v>
      </c>
      <c r="C355" s="45"/>
      <c r="D355" s="49"/>
      <c r="E355" s="50"/>
      <c r="F355" s="61" t="s">
        <v>752</v>
      </c>
      <c r="G355" s="61" t="s">
        <v>14</v>
      </c>
      <c r="H355" s="61">
        <v>1</v>
      </c>
      <c r="I355" s="61">
        <f t="shared" si="5"/>
        <v>24.7</v>
      </c>
      <c r="J355" s="61">
        <v>24.7</v>
      </c>
      <c r="K355" s="53">
        <v>42067</v>
      </c>
      <c r="L355" s="49"/>
      <c r="M355" s="50"/>
      <c r="N355" s="92"/>
      <c r="O355" s="95"/>
      <c r="P355"/>
      <c r="Q355"/>
      <c r="R355"/>
      <c r="S355"/>
      <c r="T355"/>
    </row>
    <row r="356" spans="1:20" ht="20.25" x14ac:dyDescent="0.3">
      <c r="A356" s="44" t="s">
        <v>1718</v>
      </c>
      <c r="B356" s="58" t="s">
        <v>688</v>
      </c>
      <c r="C356" s="45"/>
      <c r="D356" s="49"/>
      <c r="E356" s="50"/>
      <c r="F356" s="61" t="s">
        <v>753</v>
      </c>
      <c r="G356" s="61" t="s">
        <v>14</v>
      </c>
      <c r="H356" s="61">
        <v>1</v>
      </c>
      <c r="I356" s="61">
        <f t="shared" si="5"/>
        <v>24.7</v>
      </c>
      <c r="J356" s="61">
        <v>24.7</v>
      </c>
      <c r="K356" s="53">
        <v>42068</v>
      </c>
      <c r="L356" s="49"/>
      <c r="M356" s="50"/>
      <c r="N356" s="92"/>
      <c r="O356" s="95"/>
      <c r="P356"/>
      <c r="Q356"/>
      <c r="R356"/>
      <c r="S356"/>
      <c r="T356"/>
    </row>
    <row r="357" spans="1:20" ht="20.25" x14ac:dyDescent="0.3">
      <c r="A357" s="44" t="s">
        <v>1719</v>
      </c>
      <c r="B357" s="58" t="s">
        <v>688</v>
      </c>
      <c r="C357" s="45"/>
      <c r="D357" s="49"/>
      <c r="E357" s="50"/>
      <c r="F357" s="61" t="s">
        <v>754</v>
      </c>
      <c r="G357" s="61" t="s">
        <v>14</v>
      </c>
      <c r="H357" s="61">
        <v>1</v>
      </c>
      <c r="I357" s="61">
        <f t="shared" ref="I357:I420" si="6">J357/H357</f>
        <v>5.3</v>
      </c>
      <c r="J357" s="61">
        <v>5.3</v>
      </c>
      <c r="K357" s="53">
        <v>42069</v>
      </c>
      <c r="L357" s="49"/>
      <c r="M357" s="50"/>
      <c r="N357" s="92"/>
      <c r="O357" s="95"/>
      <c r="P357"/>
      <c r="Q357"/>
      <c r="R357"/>
      <c r="S357"/>
      <c r="T357"/>
    </row>
    <row r="358" spans="1:20" ht="20.25" x14ac:dyDescent="0.3">
      <c r="A358" s="44" t="s">
        <v>1720</v>
      </c>
      <c r="B358" s="58" t="s">
        <v>688</v>
      </c>
      <c r="C358" s="45"/>
      <c r="D358" s="49"/>
      <c r="E358" s="50"/>
      <c r="F358" s="61" t="s">
        <v>755</v>
      </c>
      <c r="G358" s="61" t="s">
        <v>14</v>
      </c>
      <c r="H358" s="61">
        <v>1</v>
      </c>
      <c r="I358" s="61">
        <f t="shared" si="6"/>
        <v>29.1</v>
      </c>
      <c r="J358" s="61">
        <v>29.1</v>
      </c>
      <c r="K358" s="53">
        <v>42070</v>
      </c>
      <c r="L358" s="49"/>
      <c r="M358" s="50"/>
      <c r="N358" s="92"/>
      <c r="O358" s="95"/>
      <c r="P358"/>
      <c r="Q358"/>
      <c r="R358"/>
      <c r="S358"/>
      <c r="T358"/>
    </row>
    <row r="359" spans="1:20" ht="20.25" x14ac:dyDescent="0.3">
      <c r="A359" s="44" t="s">
        <v>1721</v>
      </c>
      <c r="B359" s="58" t="s">
        <v>688</v>
      </c>
      <c r="C359" s="45"/>
      <c r="D359" s="49"/>
      <c r="E359" s="50"/>
      <c r="F359" s="61" t="s">
        <v>756</v>
      </c>
      <c r="G359" s="61" t="s">
        <v>14</v>
      </c>
      <c r="H359" s="61">
        <v>1</v>
      </c>
      <c r="I359" s="61">
        <f t="shared" si="6"/>
        <v>15.7</v>
      </c>
      <c r="J359" s="61">
        <v>15.7</v>
      </c>
      <c r="K359" s="53">
        <v>42071</v>
      </c>
      <c r="L359" s="49"/>
      <c r="M359" s="50"/>
      <c r="N359" s="92"/>
      <c r="O359" s="95"/>
      <c r="P359"/>
      <c r="Q359"/>
      <c r="R359"/>
      <c r="S359"/>
      <c r="T359"/>
    </row>
    <row r="360" spans="1:20" ht="20.25" x14ac:dyDescent="0.3">
      <c r="A360" s="44" t="s">
        <v>1722</v>
      </c>
      <c r="B360" s="60" t="s">
        <v>688</v>
      </c>
      <c r="C360" s="45"/>
      <c r="D360" s="49"/>
      <c r="E360" s="50"/>
      <c r="F360" s="61" t="s">
        <v>757</v>
      </c>
      <c r="G360" s="61" t="s">
        <v>14</v>
      </c>
      <c r="H360" s="61">
        <v>1</v>
      </c>
      <c r="I360" s="61">
        <f t="shared" si="6"/>
        <v>7.9</v>
      </c>
      <c r="J360" s="61">
        <v>7.9</v>
      </c>
      <c r="K360" s="53">
        <v>42072</v>
      </c>
      <c r="L360" s="49"/>
      <c r="M360" s="50"/>
      <c r="N360" s="92"/>
      <c r="O360" s="95"/>
      <c r="P360"/>
      <c r="Q360"/>
      <c r="R360"/>
      <c r="S360"/>
      <c r="T360"/>
    </row>
    <row r="361" spans="1:20" ht="20.25" x14ac:dyDescent="0.3">
      <c r="A361" s="44" t="s">
        <v>1723</v>
      </c>
      <c r="B361" s="60" t="s">
        <v>220</v>
      </c>
      <c r="C361" s="45"/>
      <c r="D361" s="49"/>
      <c r="E361" s="50"/>
      <c r="F361" s="61" t="s">
        <v>758</v>
      </c>
      <c r="G361" s="61" t="s">
        <v>14</v>
      </c>
      <c r="H361" s="61">
        <v>1</v>
      </c>
      <c r="I361" s="61">
        <f t="shared" si="6"/>
        <v>7.6</v>
      </c>
      <c r="J361" s="61">
        <v>7.6</v>
      </c>
      <c r="K361" s="53">
        <v>42073</v>
      </c>
      <c r="L361" s="49"/>
      <c r="M361" s="50"/>
      <c r="N361" s="92"/>
      <c r="O361" s="95"/>
      <c r="P361"/>
      <c r="Q361"/>
      <c r="R361"/>
      <c r="S361"/>
      <c r="T361"/>
    </row>
    <row r="362" spans="1:20" ht="20.25" x14ac:dyDescent="0.3">
      <c r="A362" s="44" t="s">
        <v>1724</v>
      </c>
      <c r="B362" s="60" t="s">
        <v>220</v>
      </c>
      <c r="C362" s="45"/>
      <c r="D362" s="49"/>
      <c r="E362" s="50"/>
      <c r="F362" s="61" t="s">
        <v>759</v>
      </c>
      <c r="G362" s="61" t="s">
        <v>14</v>
      </c>
      <c r="H362" s="61">
        <v>1</v>
      </c>
      <c r="I362" s="61">
        <f t="shared" si="6"/>
        <v>7.6</v>
      </c>
      <c r="J362" s="61">
        <v>7.6</v>
      </c>
      <c r="K362" s="53">
        <v>42074</v>
      </c>
      <c r="L362" s="49"/>
      <c r="M362" s="50"/>
      <c r="N362" s="92"/>
      <c r="O362" s="95"/>
      <c r="P362"/>
      <c r="Q362"/>
      <c r="R362"/>
      <c r="S362"/>
      <c r="T362"/>
    </row>
    <row r="363" spans="1:20" ht="20.25" x14ac:dyDescent="0.3">
      <c r="A363" s="44" t="s">
        <v>1725</v>
      </c>
      <c r="B363" s="60" t="s">
        <v>220</v>
      </c>
      <c r="C363" s="45"/>
      <c r="D363" s="49"/>
      <c r="E363" s="50"/>
      <c r="F363" s="61" t="s">
        <v>760</v>
      </c>
      <c r="G363" s="61" t="s">
        <v>14</v>
      </c>
      <c r="H363" s="61">
        <v>1</v>
      </c>
      <c r="I363" s="61">
        <f t="shared" si="6"/>
        <v>7.6</v>
      </c>
      <c r="J363" s="61">
        <v>7.6</v>
      </c>
      <c r="K363" s="53">
        <v>42075</v>
      </c>
      <c r="L363" s="49"/>
      <c r="M363" s="50"/>
      <c r="N363" s="92"/>
      <c r="O363" s="95"/>
      <c r="P363"/>
      <c r="Q363"/>
      <c r="R363"/>
      <c r="S363"/>
      <c r="T363"/>
    </row>
    <row r="364" spans="1:20" ht="20.25" x14ac:dyDescent="0.3">
      <c r="A364" s="44" t="s">
        <v>1726</v>
      </c>
      <c r="B364" s="60" t="s">
        <v>688</v>
      </c>
      <c r="C364" s="45"/>
      <c r="D364" s="49"/>
      <c r="E364" s="50"/>
      <c r="F364" s="61" t="s">
        <v>761</v>
      </c>
      <c r="G364" s="61" t="s">
        <v>14</v>
      </c>
      <c r="H364" s="61">
        <v>1</v>
      </c>
      <c r="I364" s="61">
        <f t="shared" si="6"/>
        <v>16.7</v>
      </c>
      <c r="J364" s="61">
        <v>16.7</v>
      </c>
      <c r="K364" s="53">
        <v>42076</v>
      </c>
      <c r="L364" s="49"/>
      <c r="M364" s="50"/>
      <c r="N364" s="92"/>
      <c r="O364" s="95"/>
      <c r="P364"/>
      <c r="Q364"/>
      <c r="R364"/>
      <c r="S364"/>
      <c r="T364"/>
    </row>
    <row r="365" spans="1:20" ht="20.25" x14ac:dyDescent="0.3">
      <c r="A365" s="44" t="s">
        <v>1727</v>
      </c>
      <c r="B365" s="60" t="s">
        <v>688</v>
      </c>
      <c r="C365" s="45"/>
      <c r="D365" s="49"/>
      <c r="E365" s="50"/>
      <c r="F365" s="61" t="s">
        <v>762</v>
      </c>
      <c r="G365" s="61" t="s">
        <v>14</v>
      </c>
      <c r="H365" s="61">
        <v>1</v>
      </c>
      <c r="I365" s="61">
        <f t="shared" si="6"/>
        <v>5.3</v>
      </c>
      <c r="J365" s="61">
        <v>5.3</v>
      </c>
      <c r="K365" s="53">
        <v>42077</v>
      </c>
      <c r="L365" s="49"/>
      <c r="M365" s="50"/>
      <c r="N365" s="92"/>
      <c r="O365" s="95"/>
      <c r="P365"/>
      <c r="Q365"/>
      <c r="R365"/>
      <c r="S365"/>
      <c r="T365"/>
    </row>
    <row r="366" spans="1:20" ht="20.25" x14ac:dyDescent="0.3">
      <c r="A366" s="44" t="s">
        <v>1728</v>
      </c>
      <c r="B366" s="60" t="s">
        <v>688</v>
      </c>
      <c r="C366" s="45"/>
      <c r="D366" s="49"/>
      <c r="E366" s="50"/>
      <c r="F366" s="61" t="s">
        <v>763</v>
      </c>
      <c r="G366" s="61" t="s">
        <v>14</v>
      </c>
      <c r="H366" s="61">
        <v>1</v>
      </c>
      <c r="I366" s="61">
        <f t="shared" si="6"/>
        <v>5.3</v>
      </c>
      <c r="J366" s="61">
        <v>5.3</v>
      </c>
      <c r="K366" s="53">
        <v>42078</v>
      </c>
      <c r="L366" s="49"/>
      <c r="M366" s="50"/>
      <c r="N366" s="92"/>
      <c r="O366" s="95"/>
      <c r="P366"/>
      <c r="Q366"/>
      <c r="R366"/>
      <c r="S366"/>
      <c r="T366"/>
    </row>
    <row r="367" spans="1:20" ht="20.25" x14ac:dyDescent="0.3">
      <c r="A367" s="44" t="s">
        <v>1729</v>
      </c>
      <c r="B367" s="60" t="s">
        <v>688</v>
      </c>
      <c r="C367" s="45"/>
      <c r="D367" s="49"/>
      <c r="E367" s="50"/>
      <c r="F367" s="61" t="s">
        <v>764</v>
      </c>
      <c r="G367" s="61" t="s">
        <v>14</v>
      </c>
      <c r="H367" s="61">
        <v>1</v>
      </c>
      <c r="I367" s="61">
        <f t="shared" si="6"/>
        <v>9.9</v>
      </c>
      <c r="J367" s="61">
        <v>9.9</v>
      </c>
      <c r="K367" s="53">
        <v>42079</v>
      </c>
      <c r="L367" s="49"/>
      <c r="M367" s="50"/>
      <c r="N367" s="92"/>
      <c r="O367" s="95"/>
      <c r="P367"/>
      <c r="Q367"/>
      <c r="R367"/>
      <c r="S367"/>
      <c r="T367"/>
    </row>
    <row r="368" spans="1:20" ht="20.25" x14ac:dyDescent="0.3">
      <c r="A368" s="44" t="s">
        <v>1730</v>
      </c>
      <c r="B368" s="60" t="s">
        <v>688</v>
      </c>
      <c r="C368" s="45"/>
      <c r="D368" s="49"/>
      <c r="E368" s="50"/>
      <c r="F368" s="61" t="s">
        <v>765</v>
      </c>
      <c r="G368" s="61" t="s">
        <v>14</v>
      </c>
      <c r="H368" s="61">
        <v>1</v>
      </c>
      <c r="I368" s="61">
        <f t="shared" si="6"/>
        <v>9.9</v>
      </c>
      <c r="J368" s="61">
        <v>9.9</v>
      </c>
      <c r="K368" s="53">
        <v>42080</v>
      </c>
      <c r="L368" s="49"/>
      <c r="M368" s="50"/>
      <c r="N368" s="92"/>
      <c r="O368" s="95"/>
      <c r="P368"/>
      <c r="Q368"/>
      <c r="R368"/>
      <c r="S368"/>
      <c r="T368"/>
    </row>
    <row r="369" spans="1:20" ht="20.25" x14ac:dyDescent="0.3">
      <c r="A369" s="44" t="s">
        <v>1731</v>
      </c>
      <c r="B369" s="60" t="s">
        <v>688</v>
      </c>
      <c r="C369" s="45"/>
      <c r="D369" s="49"/>
      <c r="E369" s="50"/>
      <c r="F369" s="61" t="s">
        <v>766</v>
      </c>
      <c r="G369" s="61" t="s">
        <v>14</v>
      </c>
      <c r="H369" s="61">
        <v>1</v>
      </c>
      <c r="I369" s="61">
        <f t="shared" si="6"/>
        <v>9.9</v>
      </c>
      <c r="J369" s="61">
        <v>9.9</v>
      </c>
      <c r="K369" s="53">
        <v>42081</v>
      </c>
      <c r="L369" s="49"/>
      <c r="M369" s="50"/>
      <c r="N369" s="92"/>
      <c r="O369" s="95"/>
      <c r="P369"/>
      <c r="Q369"/>
      <c r="R369"/>
      <c r="S369"/>
      <c r="T369"/>
    </row>
    <row r="370" spans="1:20" ht="20.25" x14ac:dyDescent="0.3">
      <c r="A370" s="44" t="s">
        <v>1732</v>
      </c>
      <c r="B370" s="60" t="s">
        <v>688</v>
      </c>
      <c r="C370" s="45"/>
      <c r="D370" s="49"/>
      <c r="E370" s="50"/>
      <c r="F370" s="61" t="s">
        <v>767</v>
      </c>
      <c r="G370" s="61" t="s">
        <v>14</v>
      </c>
      <c r="H370" s="61">
        <v>1</v>
      </c>
      <c r="I370" s="61">
        <f t="shared" si="6"/>
        <v>9.1999999999999993</v>
      </c>
      <c r="J370" s="61">
        <v>9.1999999999999993</v>
      </c>
      <c r="K370" s="53">
        <v>42082</v>
      </c>
      <c r="L370" s="49"/>
      <c r="M370" s="50"/>
      <c r="N370" s="92"/>
      <c r="O370" s="95"/>
      <c r="P370"/>
      <c r="Q370"/>
      <c r="R370"/>
      <c r="S370"/>
      <c r="T370"/>
    </row>
    <row r="371" spans="1:20" ht="20.25" x14ac:dyDescent="0.3">
      <c r="A371" s="44" t="s">
        <v>1733</v>
      </c>
      <c r="B371" s="60" t="s">
        <v>688</v>
      </c>
      <c r="C371" s="45"/>
      <c r="D371" s="49"/>
      <c r="E371" s="50"/>
      <c r="F371" s="61" t="s">
        <v>768</v>
      </c>
      <c r="G371" s="61" t="s">
        <v>14</v>
      </c>
      <c r="H371" s="61">
        <v>1</v>
      </c>
      <c r="I371" s="61">
        <f t="shared" si="6"/>
        <v>8.4</v>
      </c>
      <c r="J371" s="61">
        <v>8.4</v>
      </c>
      <c r="K371" s="53">
        <v>42083</v>
      </c>
      <c r="L371" s="49"/>
      <c r="M371" s="50"/>
      <c r="N371" s="92"/>
      <c r="O371" s="95"/>
      <c r="P371"/>
      <c r="Q371"/>
      <c r="R371"/>
      <c r="S371"/>
      <c r="T371"/>
    </row>
    <row r="372" spans="1:20" ht="20.25" x14ac:dyDescent="0.3">
      <c r="A372" s="44" t="s">
        <v>1734</v>
      </c>
      <c r="B372" s="60" t="s">
        <v>688</v>
      </c>
      <c r="C372" s="45"/>
      <c r="D372" s="49"/>
      <c r="E372" s="50"/>
      <c r="F372" s="61" t="s">
        <v>769</v>
      </c>
      <c r="G372" s="61" t="s">
        <v>14</v>
      </c>
      <c r="H372" s="61">
        <v>1</v>
      </c>
      <c r="I372" s="61">
        <f t="shared" si="6"/>
        <v>17.7</v>
      </c>
      <c r="J372" s="61">
        <v>17.7</v>
      </c>
      <c r="K372" s="53">
        <v>42084</v>
      </c>
      <c r="L372" s="49"/>
      <c r="M372" s="50"/>
      <c r="N372" s="92"/>
      <c r="O372" s="95"/>
      <c r="P372"/>
      <c r="Q372"/>
      <c r="R372"/>
      <c r="S372"/>
      <c r="T372"/>
    </row>
    <row r="373" spans="1:20" ht="20.25" x14ac:dyDescent="0.3">
      <c r="A373" s="44" t="s">
        <v>1735</v>
      </c>
      <c r="B373" s="60" t="s">
        <v>688</v>
      </c>
      <c r="C373" s="45"/>
      <c r="D373" s="49"/>
      <c r="E373" s="50"/>
      <c r="F373" s="61" t="s">
        <v>770</v>
      </c>
      <c r="G373" s="61" t="s">
        <v>14</v>
      </c>
      <c r="H373" s="61">
        <v>1</v>
      </c>
      <c r="I373" s="61">
        <f t="shared" si="6"/>
        <v>17.7</v>
      </c>
      <c r="J373" s="61">
        <v>17.7</v>
      </c>
      <c r="K373" s="53">
        <v>42085</v>
      </c>
      <c r="L373" s="49"/>
      <c r="M373" s="50"/>
      <c r="N373" s="92"/>
      <c r="O373" s="95"/>
      <c r="P373"/>
      <c r="Q373"/>
      <c r="R373"/>
      <c r="S373"/>
      <c r="T373"/>
    </row>
    <row r="374" spans="1:20" ht="20.25" x14ac:dyDescent="0.3">
      <c r="A374" s="44" t="s">
        <v>1736</v>
      </c>
      <c r="B374" s="60" t="s">
        <v>688</v>
      </c>
      <c r="C374" s="45"/>
      <c r="D374" s="49"/>
      <c r="E374" s="50"/>
      <c r="F374" s="61" t="s">
        <v>771</v>
      </c>
      <c r="G374" s="61" t="s">
        <v>14</v>
      </c>
      <c r="H374" s="61">
        <v>1</v>
      </c>
      <c r="I374" s="61">
        <f t="shared" si="6"/>
        <v>17.7</v>
      </c>
      <c r="J374" s="61">
        <v>17.7</v>
      </c>
      <c r="K374" s="53">
        <v>42086</v>
      </c>
      <c r="L374" s="49"/>
      <c r="M374" s="50"/>
      <c r="N374" s="92"/>
      <c r="O374" s="95"/>
      <c r="P374"/>
      <c r="Q374"/>
      <c r="R374"/>
      <c r="S374"/>
      <c r="T374"/>
    </row>
    <row r="375" spans="1:20" ht="20.25" x14ac:dyDescent="0.3">
      <c r="A375" s="44" t="s">
        <v>1737</v>
      </c>
      <c r="B375" s="60" t="s">
        <v>688</v>
      </c>
      <c r="C375" s="45"/>
      <c r="D375" s="49"/>
      <c r="E375" s="50"/>
      <c r="F375" s="61" t="s">
        <v>772</v>
      </c>
      <c r="G375" s="61" t="s">
        <v>14</v>
      </c>
      <c r="H375" s="61">
        <v>1</v>
      </c>
      <c r="I375" s="61">
        <f t="shared" si="6"/>
        <v>17.7</v>
      </c>
      <c r="J375" s="61">
        <v>17.7</v>
      </c>
      <c r="K375" s="53">
        <v>42087</v>
      </c>
      <c r="L375" s="49"/>
      <c r="M375" s="50"/>
      <c r="N375" s="92"/>
      <c r="O375" s="95"/>
      <c r="P375"/>
      <c r="Q375"/>
      <c r="R375"/>
      <c r="S375"/>
      <c r="T375"/>
    </row>
    <row r="376" spans="1:20" ht="20.25" x14ac:dyDescent="0.3">
      <c r="A376" s="44" t="s">
        <v>1738</v>
      </c>
      <c r="B376" s="60" t="s">
        <v>688</v>
      </c>
      <c r="C376" s="45"/>
      <c r="D376" s="49"/>
      <c r="E376" s="50"/>
      <c r="F376" s="61" t="s">
        <v>773</v>
      </c>
      <c r="G376" s="61" t="s">
        <v>14</v>
      </c>
      <c r="H376" s="61">
        <v>1</v>
      </c>
      <c r="I376" s="61">
        <f t="shared" si="6"/>
        <v>17.7</v>
      </c>
      <c r="J376" s="61">
        <v>17.7</v>
      </c>
      <c r="K376" s="53">
        <v>42088</v>
      </c>
      <c r="L376" s="49"/>
      <c r="M376" s="50"/>
      <c r="N376" s="92"/>
      <c r="O376" s="95"/>
      <c r="P376"/>
      <c r="Q376"/>
      <c r="R376"/>
      <c r="S376"/>
      <c r="T376"/>
    </row>
    <row r="377" spans="1:20" ht="20.25" x14ac:dyDescent="0.3">
      <c r="A377" s="44" t="s">
        <v>1739</v>
      </c>
      <c r="B377" s="60" t="s">
        <v>688</v>
      </c>
      <c r="C377" s="45"/>
      <c r="D377" s="49"/>
      <c r="E377" s="50"/>
      <c r="F377" s="61" t="s">
        <v>774</v>
      </c>
      <c r="G377" s="61" t="s">
        <v>14</v>
      </c>
      <c r="H377" s="61">
        <v>1</v>
      </c>
      <c r="I377" s="61">
        <f t="shared" si="6"/>
        <v>17.7</v>
      </c>
      <c r="J377" s="61">
        <v>17.7</v>
      </c>
      <c r="K377" s="53">
        <v>42089</v>
      </c>
      <c r="L377" s="49"/>
      <c r="M377" s="50"/>
      <c r="N377" s="92"/>
      <c r="O377" s="95"/>
      <c r="P377"/>
      <c r="Q377"/>
      <c r="R377"/>
      <c r="S377"/>
      <c r="T377"/>
    </row>
    <row r="378" spans="1:20" ht="20.25" x14ac:dyDescent="0.3">
      <c r="A378" s="44" t="s">
        <v>1740</v>
      </c>
      <c r="B378" s="60" t="s">
        <v>688</v>
      </c>
      <c r="C378" s="45"/>
      <c r="D378" s="49"/>
      <c r="E378" s="50"/>
      <c r="F378" s="61" t="s">
        <v>775</v>
      </c>
      <c r="G378" s="61" t="s">
        <v>14</v>
      </c>
      <c r="H378" s="61">
        <v>1</v>
      </c>
      <c r="I378" s="61">
        <f t="shared" si="6"/>
        <v>17.7</v>
      </c>
      <c r="J378" s="61">
        <v>17.7</v>
      </c>
      <c r="K378" s="53">
        <v>42090</v>
      </c>
      <c r="L378" s="49"/>
      <c r="M378" s="50"/>
      <c r="N378" s="92"/>
      <c r="O378" s="95"/>
      <c r="P378"/>
      <c r="Q378"/>
      <c r="R378"/>
      <c r="S378"/>
      <c r="T378"/>
    </row>
    <row r="379" spans="1:20" ht="20.25" x14ac:dyDescent="0.3">
      <c r="A379" s="44" t="s">
        <v>1741</v>
      </c>
      <c r="B379" s="60" t="s">
        <v>688</v>
      </c>
      <c r="C379" s="45"/>
      <c r="D379" s="49"/>
      <c r="E379" s="50"/>
      <c r="F379" s="61" t="s">
        <v>776</v>
      </c>
      <c r="G379" s="61" t="s">
        <v>14</v>
      </c>
      <c r="H379" s="61">
        <v>1</v>
      </c>
      <c r="I379" s="61">
        <f t="shared" si="6"/>
        <v>17.7</v>
      </c>
      <c r="J379" s="61">
        <v>17.7</v>
      </c>
      <c r="K379" s="53">
        <v>42091</v>
      </c>
      <c r="L379" s="49"/>
      <c r="M379" s="50"/>
      <c r="N379" s="92"/>
      <c r="O379" s="95"/>
      <c r="P379"/>
      <c r="Q379"/>
      <c r="R379"/>
      <c r="S379"/>
      <c r="T379"/>
    </row>
    <row r="380" spans="1:20" ht="20.25" x14ac:dyDescent="0.3">
      <c r="A380" s="44" t="s">
        <v>1742</v>
      </c>
      <c r="B380" s="60" t="s">
        <v>688</v>
      </c>
      <c r="C380" s="45"/>
      <c r="D380" s="49"/>
      <c r="E380" s="50"/>
      <c r="F380" s="61" t="s">
        <v>777</v>
      </c>
      <c r="G380" s="61" t="s">
        <v>14</v>
      </c>
      <c r="H380" s="61">
        <v>1</v>
      </c>
      <c r="I380" s="61">
        <f t="shared" si="6"/>
        <v>17.7</v>
      </c>
      <c r="J380" s="61">
        <v>17.7</v>
      </c>
      <c r="K380" s="53">
        <v>42092</v>
      </c>
      <c r="L380" s="49"/>
      <c r="M380" s="50"/>
      <c r="N380" s="92"/>
      <c r="O380" s="95"/>
      <c r="P380"/>
      <c r="Q380"/>
      <c r="R380"/>
      <c r="S380"/>
      <c r="T380"/>
    </row>
    <row r="381" spans="1:20" ht="20.25" x14ac:dyDescent="0.3">
      <c r="A381" s="44" t="s">
        <v>1743</v>
      </c>
      <c r="B381" s="60" t="s">
        <v>688</v>
      </c>
      <c r="C381" s="45"/>
      <c r="D381" s="49"/>
      <c r="E381" s="50"/>
      <c r="F381" s="61" t="s">
        <v>778</v>
      </c>
      <c r="G381" s="61" t="s">
        <v>14</v>
      </c>
      <c r="H381" s="61">
        <v>1</v>
      </c>
      <c r="I381" s="61">
        <f t="shared" si="6"/>
        <v>17.7</v>
      </c>
      <c r="J381" s="61">
        <v>17.7</v>
      </c>
      <c r="K381" s="53">
        <v>42093</v>
      </c>
      <c r="L381" s="49"/>
      <c r="M381" s="50"/>
      <c r="N381" s="92"/>
      <c r="O381" s="95"/>
      <c r="P381"/>
      <c r="Q381"/>
      <c r="R381"/>
      <c r="S381"/>
      <c r="T381"/>
    </row>
    <row r="382" spans="1:20" ht="20.25" x14ac:dyDescent="0.3">
      <c r="A382" s="44" t="s">
        <v>1744</v>
      </c>
      <c r="B382" s="60" t="s">
        <v>688</v>
      </c>
      <c r="C382" s="45"/>
      <c r="D382" s="49"/>
      <c r="E382" s="50"/>
      <c r="F382" s="61" t="s">
        <v>779</v>
      </c>
      <c r="G382" s="61" t="s">
        <v>14</v>
      </c>
      <c r="H382" s="61">
        <v>1</v>
      </c>
      <c r="I382" s="61">
        <f t="shared" si="6"/>
        <v>17.7</v>
      </c>
      <c r="J382" s="61">
        <v>17.7</v>
      </c>
      <c r="K382" s="53">
        <v>42094</v>
      </c>
      <c r="L382" s="49"/>
      <c r="M382" s="50"/>
      <c r="N382" s="92"/>
      <c r="O382" s="95"/>
      <c r="P382"/>
      <c r="Q382"/>
      <c r="R382"/>
      <c r="S382"/>
      <c r="T382"/>
    </row>
    <row r="383" spans="1:20" ht="20.25" x14ac:dyDescent="0.3">
      <c r="A383" s="44" t="s">
        <v>1745</v>
      </c>
      <c r="B383" s="60" t="s">
        <v>688</v>
      </c>
      <c r="C383" s="45"/>
      <c r="D383" s="49"/>
      <c r="E383" s="50"/>
      <c r="F383" s="61" t="s">
        <v>780</v>
      </c>
      <c r="G383" s="61" t="s">
        <v>14</v>
      </c>
      <c r="H383" s="61">
        <v>1</v>
      </c>
      <c r="I383" s="61">
        <f t="shared" si="6"/>
        <v>17.7</v>
      </c>
      <c r="J383" s="61">
        <v>17.7</v>
      </c>
      <c r="K383" s="53">
        <v>42095</v>
      </c>
      <c r="L383" s="49"/>
      <c r="M383" s="50"/>
      <c r="N383" s="92"/>
      <c r="O383" s="95"/>
      <c r="P383"/>
      <c r="Q383"/>
      <c r="R383"/>
      <c r="S383"/>
      <c r="T383"/>
    </row>
    <row r="384" spans="1:20" ht="20.25" x14ac:dyDescent="0.3">
      <c r="A384" s="44" t="s">
        <v>1746</v>
      </c>
      <c r="B384" s="60" t="s">
        <v>688</v>
      </c>
      <c r="C384" s="45"/>
      <c r="D384" s="49"/>
      <c r="E384" s="50"/>
      <c r="F384" s="61" t="s">
        <v>781</v>
      </c>
      <c r="G384" s="61" t="s">
        <v>14</v>
      </c>
      <c r="H384" s="61">
        <v>1</v>
      </c>
      <c r="I384" s="61">
        <f t="shared" si="6"/>
        <v>17.7</v>
      </c>
      <c r="J384" s="61">
        <v>17.7</v>
      </c>
      <c r="K384" s="53">
        <v>42096</v>
      </c>
      <c r="L384" s="49"/>
      <c r="M384" s="50"/>
      <c r="N384" s="92"/>
      <c r="O384" s="95"/>
      <c r="P384"/>
      <c r="Q384"/>
      <c r="R384"/>
      <c r="S384"/>
      <c r="T384"/>
    </row>
    <row r="385" spans="1:20" ht="20.25" x14ac:dyDescent="0.3">
      <c r="A385" s="44" t="s">
        <v>1747</v>
      </c>
      <c r="B385" s="60" t="s">
        <v>688</v>
      </c>
      <c r="C385" s="45"/>
      <c r="D385" s="49"/>
      <c r="E385" s="50"/>
      <c r="F385" s="61" t="s">
        <v>782</v>
      </c>
      <c r="G385" s="61" t="s">
        <v>14</v>
      </c>
      <c r="H385" s="61">
        <v>1</v>
      </c>
      <c r="I385" s="61">
        <f t="shared" si="6"/>
        <v>17.7</v>
      </c>
      <c r="J385" s="61">
        <v>17.7</v>
      </c>
      <c r="K385" s="53">
        <v>42097</v>
      </c>
      <c r="L385" s="49"/>
      <c r="M385" s="50"/>
      <c r="N385" s="92"/>
      <c r="O385" s="95"/>
      <c r="P385"/>
      <c r="Q385"/>
      <c r="R385"/>
      <c r="S385"/>
      <c r="T385"/>
    </row>
    <row r="386" spans="1:20" ht="20.25" x14ac:dyDescent="0.3">
      <c r="A386" s="44" t="s">
        <v>1748</v>
      </c>
      <c r="B386" s="60" t="s">
        <v>688</v>
      </c>
      <c r="C386" s="45"/>
      <c r="D386" s="49"/>
      <c r="E386" s="50"/>
      <c r="F386" s="61" t="s">
        <v>783</v>
      </c>
      <c r="G386" s="61" t="s">
        <v>14</v>
      </c>
      <c r="H386" s="61">
        <v>1</v>
      </c>
      <c r="I386" s="61">
        <f t="shared" si="6"/>
        <v>17.7</v>
      </c>
      <c r="J386" s="61">
        <v>17.7</v>
      </c>
      <c r="K386" s="53">
        <v>42098</v>
      </c>
      <c r="L386" s="49"/>
      <c r="M386" s="50"/>
      <c r="N386" s="92"/>
      <c r="O386" s="95"/>
      <c r="P386"/>
      <c r="Q386"/>
      <c r="R386"/>
      <c r="S386"/>
      <c r="T386"/>
    </row>
    <row r="387" spans="1:20" ht="20.25" x14ac:dyDescent="0.3">
      <c r="A387" s="44" t="s">
        <v>1749</v>
      </c>
      <c r="B387" s="60" t="s">
        <v>688</v>
      </c>
      <c r="C387" s="45"/>
      <c r="D387" s="49"/>
      <c r="E387" s="50"/>
      <c r="F387" s="61" t="s">
        <v>784</v>
      </c>
      <c r="G387" s="61" t="s">
        <v>14</v>
      </c>
      <c r="H387" s="61">
        <v>1</v>
      </c>
      <c r="I387" s="61">
        <f t="shared" si="6"/>
        <v>17.7</v>
      </c>
      <c r="J387" s="61">
        <v>17.7</v>
      </c>
      <c r="K387" s="53">
        <v>42099</v>
      </c>
      <c r="L387" s="49"/>
      <c r="M387" s="50"/>
      <c r="N387" s="92"/>
      <c r="O387" s="95"/>
      <c r="P387"/>
      <c r="Q387"/>
      <c r="R387"/>
      <c r="S387"/>
      <c r="T387"/>
    </row>
    <row r="388" spans="1:20" ht="20.25" x14ac:dyDescent="0.3">
      <c r="A388" s="44" t="s">
        <v>1750</v>
      </c>
      <c r="B388" s="60" t="s">
        <v>688</v>
      </c>
      <c r="C388" s="45"/>
      <c r="D388" s="49"/>
      <c r="E388" s="50"/>
      <c r="F388" s="61" t="s">
        <v>785</v>
      </c>
      <c r="G388" s="61" t="s">
        <v>14</v>
      </c>
      <c r="H388" s="61">
        <v>1</v>
      </c>
      <c r="I388" s="61">
        <f t="shared" si="6"/>
        <v>9.1999999999999993</v>
      </c>
      <c r="J388" s="61">
        <v>9.1999999999999993</v>
      </c>
      <c r="K388" s="53">
        <v>42100</v>
      </c>
      <c r="L388" s="49"/>
      <c r="M388" s="50"/>
      <c r="N388" s="92"/>
      <c r="O388" s="95"/>
      <c r="P388"/>
      <c r="Q388"/>
      <c r="R388"/>
      <c r="S388"/>
      <c r="T388"/>
    </row>
    <row r="389" spans="1:20" ht="20.25" x14ac:dyDescent="0.3">
      <c r="A389" s="44" t="s">
        <v>1751</v>
      </c>
      <c r="B389" s="60" t="s">
        <v>688</v>
      </c>
      <c r="C389" s="45"/>
      <c r="D389" s="49"/>
      <c r="E389" s="50"/>
      <c r="F389" s="61" t="s">
        <v>786</v>
      </c>
      <c r="G389" s="61" t="s">
        <v>14</v>
      </c>
      <c r="H389" s="61">
        <v>1</v>
      </c>
      <c r="I389" s="61">
        <f t="shared" si="6"/>
        <v>9.1999999999999993</v>
      </c>
      <c r="J389" s="61">
        <v>9.1999999999999993</v>
      </c>
      <c r="K389" s="53">
        <v>42101</v>
      </c>
      <c r="L389" s="49"/>
      <c r="M389" s="50"/>
      <c r="N389" s="92"/>
      <c r="O389" s="95"/>
      <c r="P389"/>
      <c r="Q389"/>
      <c r="R389"/>
      <c r="S389"/>
      <c r="T389"/>
    </row>
    <row r="390" spans="1:20" ht="20.25" x14ac:dyDescent="0.3">
      <c r="A390" s="44" t="s">
        <v>1752</v>
      </c>
      <c r="B390" s="60" t="s">
        <v>688</v>
      </c>
      <c r="C390" s="45"/>
      <c r="D390" s="49"/>
      <c r="E390" s="50"/>
      <c r="F390" s="61" t="s">
        <v>787</v>
      </c>
      <c r="G390" s="61" t="s">
        <v>14</v>
      </c>
      <c r="H390" s="61">
        <v>1</v>
      </c>
      <c r="I390" s="61">
        <f t="shared" si="6"/>
        <v>9.1999999999999993</v>
      </c>
      <c r="J390" s="61">
        <v>9.1999999999999993</v>
      </c>
      <c r="K390" s="53">
        <v>42102</v>
      </c>
      <c r="L390" s="49"/>
      <c r="M390" s="50"/>
      <c r="N390" s="92"/>
      <c r="O390" s="95"/>
      <c r="P390"/>
      <c r="Q390"/>
      <c r="R390"/>
      <c r="S390"/>
      <c r="T390"/>
    </row>
    <row r="391" spans="1:20" ht="20.25" x14ac:dyDescent="0.3">
      <c r="A391" s="44" t="s">
        <v>1753</v>
      </c>
      <c r="B391" s="60" t="s">
        <v>688</v>
      </c>
      <c r="C391" s="45"/>
      <c r="D391" s="49"/>
      <c r="E391" s="50"/>
      <c r="F391" s="61" t="s">
        <v>788</v>
      </c>
      <c r="G391" s="61" t="s">
        <v>14</v>
      </c>
      <c r="H391" s="61">
        <v>1</v>
      </c>
      <c r="I391" s="61">
        <f t="shared" si="6"/>
        <v>9.1999999999999993</v>
      </c>
      <c r="J391" s="61">
        <v>9.1999999999999993</v>
      </c>
      <c r="K391" s="53">
        <v>42103</v>
      </c>
      <c r="L391" s="49"/>
      <c r="M391" s="50"/>
      <c r="N391" s="92"/>
      <c r="O391" s="95"/>
      <c r="P391"/>
      <c r="Q391"/>
      <c r="R391"/>
      <c r="S391"/>
      <c r="T391"/>
    </row>
    <row r="392" spans="1:20" ht="20.25" x14ac:dyDescent="0.3">
      <c r="A392" s="44" t="s">
        <v>1754</v>
      </c>
      <c r="B392" s="60" t="s">
        <v>688</v>
      </c>
      <c r="C392" s="45"/>
      <c r="D392" s="49"/>
      <c r="E392" s="50"/>
      <c r="F392" s="61" t="s">
        <v>789</v>
      </c>
      <c r="G392" s="61" t="s">
        <v>14</v>
      </c>
      <c r="H392" s="61">
        <v>1</v>
      </c>
      <c r="I392" s="61">
        <f t="shared" si="6"/>
        <v>10.1</v>
      </c>
      <c r="J392" s="61">
        <v>10.1</v>
      </c>
      <c r="K392" s="53">
        <v>42104</v>
      </c>
      <c r="L392" s="49"/>
      <c r="M392" s="50"/>
      <c r="N392" s="92"/>
      <c r="O392" s="95"/>
      <c r="P392"/>
      <c r="Q392"/>
      <c r="R392"/>
      <c r="S392"/>
      <c r="T392"/>
    </row>
    <row r="393" spans="1:20" ht="20.25" x14ac:dyDescent="0.3">
      <c r="A393" s="44" t="s">
        <v>1755</v>
      </c>
      <c r="B393" s="60" t="s">
        <v>688</v>
      </c>
      <c r="C393" s="45"/>
      <c r="D393" s="49"/>
      <c r="E393" s="50"/>
      <c r="F393" s="61" t="s">
        <v>790</v>
      </c>
      <c r="G393" s="61" t="s">
        <v>14</v>
      </c>
      <c r="H393" s="61">
        <v>1</v>
      </c>
      <c r="I393" s="61">
        <f t="shared" si="6"/>
        <v>5.3</v>
      </c>
      <c r="J393" s="61">
        <v>5.3</v>
      </c>
      <c r="K393" s="53">
        <v>42105</v>
      </c>
      <c r="L393" s="49"/>
      <c r="M393" s="50"/>
      <c r="N393" s="92"/>
      <c r="O393" s="95"/>
      <c r="P393"/>
      <c r="Q393"/>
      <c r="R393"/>
      <c r="S393"/>
      <c r="T393"/>
    </row>
    <row r="394" spans="1:20" ht="20.25" x14ac:dyDescent="0.3">
      <c r="A394" s="44" t="s">
        <v>1756</v>
      </c>
      <c r="B394" s="60" t="s">
        <v>688</v>
      </c>
      <c r="C394" s="45"/>
      <c r="D394" s="49"/>
      <c r="E394" s="50"/>
      <c r="F394" s="61" t="s">
        <v>791</v>
      </c>
      <c r="G394" s="61" t="s">
        <v>14</v>
      </c>
      <c r="H394" s="61">
        <v>1</v>
      </c>
      <c r="I394" s="61">
        <f t="shared" si="6"/>
        <v>5.3</v>
      </c>
      <c r="J394" s="61">
        <v>5.3</v>
      </c>
      <c r="K394" s="53">
        <v>42106</v>
      </c>
      <c r="L394" s="49"/>
      <c r="M394" s="50"/>
      <c r="N394" s="92"/>
      <c r="O394" s="95"/>
      <c r="P394"/>
      <c r="Q394"/>
      <c r="R394"/>
      <c r="S394"/>
      <c r="T394"/>
    </row>
    <row r="395" spans="1:20" ht="20.25" x14ac:dyDescent="0.3">
      <c r="A395" s="44" t="s">
        <v>1757</v>
      </c>
      <c r="B395" s="60" t="s">
        <v>688</v>
      </c>
      <c r="C395" s="45"/>
      <c r="D395" s="49"/>
      <c r="E395" s="50"/>
      <c r="F395" s="61" t="s">
        <v>792</v>
      </c>
      <c r="G395" s="61" t="s">
        <v>14</v>
      </c>
      <c r="H395" s="61">
        <v>1</v>
      </c>
      <c r="I395" s="61">
        <f t="shared" si="6"/>
        <v>17.7</v>
      </c>
      <c r="J395" s="61">
        <v>17.7</v>
      </c>
      <c r="K395" s="53">
        <v>42107</v>
      </c>
      <c r="L395" s="49"/>
      <c r="M395" s="50"/>
      <c r="N395" s="92"/>
      <c r="O395" s="95"/>
      <c r="P395"/>
      <c r="Q395"/>
      <c r="R395"/>
      <c r="S395"/>
      <c r="T395"/>
    </row>
    <row r="396" spans="1:20" ht="20.25" x14ac:dyDescent="0.3">
      <c r="A396" s="44" t="s">
        <v>1758</v>
      </c>
      <c r="B396" s="60" t="s">
        <v>688</v>
      </c>
      <c r="C396" s="45"/>
      <c r="D396" s="49"/>
      <c r="E396" s="50"/>
      <c r="F396" s="61" t="s">
        <v>793</v>
      </c>
      <c r="G396" s="61" t="s">
        <v>14</v>
      </c>
      <c r="H396" s="61">
        <v>1</v>
      </c>
      <c r="I396" s="61">
        <f t="shared" si="6"/>
        <v>17.7</v>
      </c>
      <c r="J396" s="61">
        <v>17.7</v>
      </c>
      <c r="K396" s="53">
        <v>42108</v>
      </c>
      <c r="L396" s="49"/>
      <c r="M396" s="50"/>
      <c r="N396" s="92"/>
      <c r="O396" s="95"/>
      <c r="P396"/>
      <c r="Q396"/>
      <c r="R396"/>
      <c r="S396"/>
      <c r="T396"/>
    </row>
    <row r="397" spans="1:20" ht="20.25" x14ac:dyDescent="0.3">
      <c r="A397" s="44" t="s">
        <v>1759</v>
      </c>
      <c r="B397" s="60" t="s">
        <v>688</v>
      </c>
      <c r="C397" s="45"/>
      <c r="D397" s="49"/>
      <c r="E397" s="50"/>
      <c r="F397" s="61" t="s">
        <v>794</v>
      </c>
      <c r="G397" s="61" t="s">
        <v>14</v>
      </c>
      <c r="H397" s="61">
        <v>1</v>
      </c>
      <c r="I397" s="61">
        <f t="shared" si="6"/>
        <v>17.7</v>
      </c>
      <c r="J397" s="61">
        <v>17.7</v>
      </c>
      <c r="K397" s="53">
        <v>42109</v>
      </c>
      <c r="L397" s="49"/>
      <c r="M397" s="50"/>
      <c r="N397" s="92"/>
      <c r="O397" s="95"/>
      <c r="P397"/>
      <c r="Q397"/>
      <c r="R397"/>
      <c r="S397"/>
      <c r="T397"/>
    </row>
    <row r="398" spans="1:20" ht="20.25" x14ac:dyDescent="0.3">
      <c r="A398" s="44" t="s">
        <v>1760</v>
      </c>
      <c r="B398" s="60" t="s">
        <v>688</v>
      </c>
      <c r="C398" s="45"/>
      <c r="D398" s="49"/>
      <c r="E398" s="50"/>
      <c r="F398" s="61" t="s">
        <v>795</v>
      </c>
      <c r="G398" s="61" t="s">
        <v>14</v>
      </c>
      <c r="H398" s="61">
        <v>1</v>
      </c>
      <c r="I398" s="61">
        <f t="shared" si="6"/>
        <v>17.7</v>
      </c>
      <c r="J398" s="61">
        <v>17.7</v>
      </c>
      <c r="K398" s="53">
        <v>42110</v>
      </c>
      <c r="L398" s="49"/>
      <c r="M398" s="50"/>
      <c r="N398" s="92"/>
      <c r="O398" s="95"/>
      <c r="P398"/>
      <c r="Q398"/>
      <c r="R398"/>
      <c r="S398"/>
      <c r="T398"/>
    </row>
    <row r="399" spans="1:20" ht="20.25" x14ac:dyDescent="0.3">
      <c r="A399" s="44" t="s">
        <v>1761</v>
      </c>
      <c r="B399" s="60" t="s">
        <v>688</v>
      </c>
      <c r="C399" s="45"/>
      <c r="D399" s="49"/>
      <c r="E399" s="50"/>
      <c r="F399" s="61" t="s">
        <v>796</v>
      </c>
      <c r="G399" s="61" t="s">
        <v>14</v>
      </c>
      <c r="H399" s="61">
        <v>1</v>
      </c>
      <c r="I399" s="61">
        <f t="shared" si="6"/>
        <v>17.7</v>
      </c>
      <c r="J399" s="61">
        <v>17.7</v>
      </c>
      <c r="K399" s="53">
        <v>42111</v>
      </c>
      <c r="L399" s="49"/>
      <c r="M399" s="50"/>
      <c r="N399" s="92"/>
      <c r="O399" s="95"/>
      <c r="P399"/>
      <c r="Q399"/>
      <c r="R399"/>
      <c r="S399"/>
      <c r="T399"/>
    </row>
    <row r="400" spans="1:20" ht="20.25" x14ac:dyDescent="0.3">
      <c r="A400" s="44" t="s">
        <v>1762</v>
      </c>
      <c r="B400" s="60" t="s">
        <v>688</v>
      </c>
      <c r="C400" s="45"/>
      <c r="D400" s="49"/>
      <c r="E400" s="50"/>
      <c r="F400" s="61" t="s">
        <v>797</v>
      </c>
      <c r="G400" s="61" t="s">
        <v>14</v>
      </c>
      <c r="H400" s="61">
        <v>1</v>
      </c>
      <c r="I400" s="61">
        <f t="shared" si="6"/>
        <v>17.7</v>
      </c>
      <c r="J400" s="61">
        <v>17.7</v>
      </c>
      <c r="K400" s="53">
        <v>42112</v>
      </c>
      <c r="L400" s="49"/>
      <c r="M400" s="50"/>
      <c r="N400" s="92"/>
      <c r="O400" s="95"/>
      <c r="P400"/>
      <c r="Q400"/>
      <c r="R400"/>
      <c r="S400"/>
      <c r="T400"/>
    </row>
    <row r="401" spans="1:20" ht="20.25" x14ac:dyDescent="0.3">
      <c r="A401" s="44" t="s">
        <v>1763</v>
      </c>
      <c r="B401" s="60" t="s">
        <v>688</v>
      </c>
      <c r="C401" s="45"/>
      <c r="D401" s="49"/>
      <c r="E401" s="50"/>
      <c r="F401" s="61" t="s">
        <v>798</v>
      </c>
      <c r="G401" s="61" t="s">
        <v>14</v>
      </c>
      <c r="H401" s="61">
        <v>1</v>
      </c>
      <c r="I401" s="61">
        <f t="shared" si="6"/>
        <v>17.7</v>
      </c>
      <c r="J401" s="61">
        <v>17.7</v>
      </c>
      <c r="K401" s="53">
        <v>42113</v>
      </c>
      <c r="L401" s="49"/>
      <c r="M401" s="50"/>
      <c r="N401" s="92"/>
      <c r="O401" s="95"/>
      <c r="P401"/>
      <c r="Q401"/>
      <c r="R401"/>
      <c r="S401"/>
      <c r="T401"/>
    </row>
    <row r="402" spans="1:20" ht="20.25" x14ac:dyDescent="0.3">
      <c r="A402" s="44" t="s">
        <v>1764</v>
      </c>
      <c r="B402" s="60" t="s">
        <v>688</v>
      </c>
      <c r="C402" s="45"/>
      <c r="D402" s="49"/>
      <c r="E402" s="50"/>
      <c r="F402" s="61" t="s">
        <v>799</v>
      </c>
      <c r="G402" s="61" t="s">
        <v>14</v>
      </c>
      <c r="H402" s="61">
        <v>1</v>
      </c>
      <c r="I402" s="61">
        <f t="shared" si="6"/>
        <v>17.7</v>
      </c>
      <c r="J402" s="61">
        <v>17.7</v>
      </c>
      <c r="K402" s="53">
        <v>42114</v>
      </c>
      <c r="L402" s="49"/>
      <c r="M402" s="50"/>
      <c r="N402" s="92"/>
      <c r="O402" s="95"/>
      <c r="P402"/>
      <c r="Q402"/>
      <c r="R402"/>
      <c r="S402"/>
      <c r="T402"/>
    </row>
    <row r="403" spans="1:20" ht="20.25" x14ac:dyDescent="0.3">
      <c r="A403" s="44" t="s">
        <v>1765</v>
      </c>
      <c r="B403" s="60" t="s">
        <v>688</v>
      </c>
      <c r="C403" s="45"/>
      <c r="D403" s="49"/>
      <c r="E403" s="50"/>
      <c r="F403" s="61" t="s">
        <v>800</v>
      </c>
      <c r="G403" s="61" t="s">
        <v>14</v>
      </c>
      <c r="H403" s="61">
        <v>1</v>
      </c>
      <c r="I403" s="61">
        <f t="shared" si="6"/>
        <v>17.7</v>
      </c>
      <c r="J403" s="61">
        <v>17.7</v>
      </c>
      <c r="K403" s="53">
        <v>42115</v>
      </c>
      <c r="L403" s="49"/>
      <c r="M403" s="50"/>
      <c r="N403" s="92"/>
      <c r="O403" s="95"/>
      <c r="P403"/>
      <c r="Q403"/>
      <c r="R403"/>
      <c r="S403"/>
      <c r="T403"/>
    </row>
    <row r="404" spans="1:20" ht="20.25" x14ac:dyDescent="0.3">
      <c r="A404" s="44" t="s">
        <v>1766</v>
      </c>
      <c r="B404" s="60" t="s">
        <v>688</v>
      </c>
      <c r="C404" s="45"/>
      <c r="D404" s="49"/>
      <c r="E404" s="50"/>
      <c r="F404" s="61" t="s">
        <v>801</v>
      </c>
      <c r="G404" s="61" t="s">
        <v>14</v>
      </c>
      <c r="H404" s="61">
        <v>1</v>
      </c>
      <c r="I404" s="61">
        <f t="shared" si="6"/>
        <v>17.7</v>
      </c>
      <c r="J404" s="61">
        <v>17.7</v>
      </c>
      <c r="K404" s="53">
        <v>42116</v>
      </c>
      <c r="L404" s="49"/>
      <c r="M404" s="50"/>
      <c r="N404" s="92"/>
      <c r="O404" s="95"/>
      <c r="P404"/>
      <c r="Q404"/>
      <c r="R404"/>
      <c r="S404"/>
      <c r="T404"/>
    </row>
    <row r="405" spans="1:20" ht="20.25" x14ac:dyDescent="0.3">
      <c r="A405" s="44" t="s">
        <v>1767</v>
      </c>
      <c r="B405" s="60" t="s">
        <v>688</v>
      </c>
      <c r="C405" s="45"/>
      <c r="D405" s="49"/>
      <c r="E405" s="50"/>
      <c r="F405" s="61" t="s">
        <v>802</v>
      </c>
      <c r="G405" s="61" t="s">
        <v>14</v>
      </c>
      <c r="H405" s="61">
        <v>1</v>
      </c>
      <c r="I405" s="61">
        <f t="shared" si="6"/>
        <v>17.7</v>
      </c>
      <c r="J405" s="61">
        <v>17.7</v>
      </c>
      <c r="K405" s="53">
        <v>42117</v>
      </c>
      <c r="L405" s="49"/>
      <c r="M405" s="50"/>
      <c r="N405" s="92"/>
      <c r="O405" s="95"/>
      <c r="P405"/>
      <c r="Q405"/>
      <c r="R405"/>
      <c r="S405"/>
      <c r="T405"/>
    </row>
    <row r="406" spans="1:20" ht="20.25" x14ac:dyDescent="0.3">
      <c r="A406" s="44" t="s">
        <v>1768</v>
      </c>
      <c r="B406" s="60" t="s">
        <v>688</v>
      </c>
      <c r="C406" s="45"/>
      <c r="D406" s="49"/>
      <c r="E406" s="50"/>
      <c r="F406" s="61" t="s">
        <v>803</v>
      </c>
      <c r="G406" s="61" t="s">
        <v>14</v>
      </c>
      <c r="H406" s="61">
        <v>1</v>
      </c>
      <c r="I406" s="61">
        <f t="shared" si="6"/>
        <v>17.7</v>
      </c>
      <c r="J406" s="61">
        <v>17.7</v>
      </c>
      <c r="K406" s="53">
        <v>42118</v>
      </c>
      <c r="L406" s="49"/>
      <c r="M406" s="50"/>
      <c r="N406" s="92"/>
      <c r="O406" s="95"/>
      <c r="P406"/>
      <c r="Q406"/>
      <c r="R406"/>
      <c r="S406"/>
      <c r="T406"/>
    </row>
    <row r="407" spans="1:20" ht="20.25" x14ac:dyDescent="0.3">
      <c r="A407" s="44" t="s">
        <v>1769</v>
      </c>
      <c r="B407" s="60" t="s">
        <v>688</v>
      </c>
      <c r="C407" s="45"/>
      <c r="D407" s="49"/>
      <c r="E407" s="50"/>
      <c r="F407" s="61" t="s">
        <v>804</v>
      </c>
      <c r="G407" s="61" t="s">
        <v>14</v>
      </c>
      <c r="H407" s="61">
        <v>1</v>
      </c>
      <c r="I407" s="61">
        <f t="shared" si="6"/>
        <v>17.7</v>
      </c>
      <c r="J407" s="61">
        <v>17.7</v>
      </c>
      <c r="K407" s="53">
        <v>42119</v>
      </c>
      <c r="L407" s="49"/>
      <c r="M407" s="50"/>
      <c r="N407" s="92"/>
      <c r="O407" s="95"/>
      <c r="P407"/>
      <c r="Q407"/>
      <c r="R407"/>
      <c r="S407"/>
      <c r="T407"/>
    </row>
    <row r="408" spans="1:20" ht="20.25" x14ac:dyDescent="0.3">
      <c r="A408" s="44" t="s">
        <v>1770</v>
      </c>
      <c r="B408" s="60" t="s">
        <v>688</v>
      </c>
      <c r="C408" s="45"/>
      <c r="D408" s="49"/>
      <c r="E408" s="50"/>
      <c r="F408" s="61" t="s">
        <v>805</v>
      </c>
      <c r="G408" s="61" t="s">
        <v>14</v>
      </c>
      <c r="H408" s="61">
        <v>1</v>
      </c>
      <c r="I408" s="61">
        <f t="shared" si="6"/>
        <v>17.7</v>
      </c>
      <c r="J408" s="61">
        <v>17.7</v>
      </c>
      <c r="K408" s="53">
        <v>42120</v>
      </c>
      <c r="L408" s="49"/>
      <c r="M408" s="50"/>
      <c r="N408" s="92"/>
      <c r="O408" s="95"/>
      <c r="P408"/>
      <c r="Q408"/>
      <c r="R408"/>
      <c r="S408"/>
      <c r="T408"/>
    </row>
    <row r="409" spans="1:20" ht="20.25" x14ac:dyDescent="0.3">
      <c r="A409" s="44" t="s">
        <v>1771</v>
      </c>
      <c r="B409" s="60" t="s">
        <v>688</v>
      </c>
      <c r="C409" s="45"/>
      <c r="D409" s="49"/>
      <c r="E409" s="50"/>
      <c r="F409" s="61" t="s">
        <v>806</v>
      </c>
      <c r="G409" s="61" t="s">
        <v>14</v>
      </c>
      <c r="H409" s="61">
        <v>1</v>
      </c>
      <c r="I409" s="61">
        <f t="shared" si="6"/>
        <v>17.7</v>
      </c>
      <c r="J409" s="61">
        <v>17.7</v>
      </c>
      <c r="K409" s="53">
        <v>42121</v>
      </c>
      <c r="L409" s="49"/>
      <c r="M409" s="50"/>
      <c r="N409" s="92"/>
      <c r="O409" s="95"/>
      <c r="P409"/>
      <c r="Q409"/>
      <c r="R409"/>
      <c r="S409"/>
      <c r="T409"/>
    </row>
    <row r="410" spans="1:20" ht="20.25" x14ac:dyDescent="0.3">
      <c r="A410" s="44" t="s">
        <v>1772</v>
      </c>
      <c r="B410" s="60" t="s">
        <v>688</v>
      </c>
      <c r="C410" s="45"/>
      <c r="D410" s="49"/>
      <c r="E410" s="50"/>
      <c r="F410" s="61" t="s">
        <v>807</v>
      </c>
      <c r="G410" s="61" t="s">
        <v>14</v>
      </c>
      <c r="H410" s="61">
        <v>1</v>
      </c>
      <c r="I410" s="61">
        <f t="shared" si="6"/>
        <v>17.7</v>
      </c>
      <c r="J410" s="61">
        <v>17.7</v>
      </c>
      <c r="K410" s="53">
        <v>42122</v>
      </c>
      <c r="L410" s="49"/>
      <c r="M410" s="50"/>
      <c r="N410" s="92"/>
      <c r="O410" s="95"/>
      <c r="P410"/>
      <c r="Q410"/>
      <c r="R410"/>
      <c r="S410"/>
      <c r="T410"/>
    </row>
    <row r="411" spans="1:20" ht="20.25" x14ac:dyDescent="0.3">
      <c r="A411" s="44" t="s">
        <v>1773</v>
      </c>
      <c r="B411" s="60" t="s">
        <v>688</v>
      </c>
      <c r="C411" s="45"/>
      <c r="D411" s="49"/>
      <c r="E411" s="50"/>
      <c r="F411" s="61" t="s">
        <v>808</v>
      </c>
      <c r="G411" s="61" t="s">
        <v>14</v>
      </c>
      <c r="H411" s="61">
        <v>1</v>
      </c>
      <c r="I411" s="61">
        <f t="shared" si="6"/>
        <v>16.5</v>
      </c>
      <c r="J411" s="61">
        <v>16.5</v>
      </c>
      <c r="K411" s="53">
        <v>42123</v>
      </c>
      <c r="L411" s="49"/>
      <c r="M411" s="50"/>
      <c r="N411" s="92"/>
      <c r="O411" s="95"/>
      <c r="P411"/>
      <c r="Q411"/>
      <c r="R411"/>
      <c r="S411"/>
      <c r="T411"/>
    </row>
    <row r="412" spans="1:20" ht="20.25" x14ac:dyDescent="0.3">
      <c r="A412" s="44" t="s">
        <v>1774</v>
      </c>
      <c r="B412" s="60" t="s">
        <v>688</v>
      </c>
      <c r="C412" s="45"/>
      <c r="D412" s="49"/>
      <c r="E412" s="50"/>
      <c r="F412" s="61" t="s">
        <v>809</v>
      </c>
      <c r="G412" s="61" t="s">
        <v>14</v>
      </c>
      <c r="H412" s="61">
        <v>1</v>
      </c>
      <c r="I412" s="61">
        <f t="shared" si="6"/>
        <v>5.3</v>
      </c>
      <c r="J412" s="61">
        <v>5.3</v>
      </c>
      <c r="K412" s="53">
        <v>42124</v>
      </c>
      <c r="L412" s="49"/>
      <c r="M412" s="50"/>
      <c r="N412" s="92"/>
      <c r="O412" s="95"/>
      <c r="P412"/>
      <c r="Q412"/>
      <c r="R412"/>
      <c r="S412"/>
      <c r="T412"/>
    </row>
    <row r="413" spans="1:20" ht="20.25" x14ac:dyDescent="0.3">
      <c r="A413" s="44" t="s">
        <v>1775</v>
      </c>
      <c r="B413" s="60" t="s">
        <v>688</v>
      </c>
      <c r="C413" s="45"/>
      <c r="D413" s="49"/>
      <c r="E413" s="50"/>
      <c r="F413" s="61" t="s">
        <v>810</v>
      </c>
      <c r="G413" s="61" t="s">
        <v>14</v>
      </c>
      <c r="H413" s="61">
        <v>1</v>
      </c>
      <c r="I413" s="61">
        <f t="shared" si="6"/>
        <v>15.7</v>
      </c>
      <c r="J413" s="61">
        <v>15.7</v>
      </c>
      <c r="K413" s="53">
        <v>42125</v>
      </c>
      <c r="L413" s="49"/>
      <c r="M413" s="50"/>
      <c r="N413" s="92"/>
      <c r="O413" s="95"/>
      <c r="P413"/>
      <c r="Q413"/>
      <c r="R413"/>
      <c r="S413"/>
      <c r="T413"/>
    </row>
    <row r="414" spans="1:20" ht="20.25" x14ac:dyDescent="0.3">
      <c r="A414" s="44" t="s">
        <v>1776</v>
      </c>
      <c r="B414" s="60" t="s">
        <v>220</v>
      </c>
      <c r="C414" s="45"/>
      <c r="D414" s="49"/>
      <c r="E414" s="50"/>
      <c r="F414" s="61" t="s">
        <v>811</v>
      </c>
      <c r="G414" s="61" t="s">
        <v>14</v>
      </c>
      <c r="H414" s="61">
        <v>1</v>
      </c>
      <c r="I414" s="61">
        <f t="shared" si="6"/>
        <v>7.6</v>
      </c>
      <c r="J414" s="61">
        <v>7.6</v>
      </c>
      <c r="K414" s="53">
        <v>42126</v>
      </c>
      <c r="L414" s="49"/>
      <c r="M414" s="50"/>
      <c r="N414" s="92"/>
      <c r="O414" s="95"/>
      <c r="P414"/>
      <c r="Q414"/>
      <c r="R414"/>
      <c r="S414"/>
      <c r="T414"/>
    </row>
    <row r="415" spans="1:20" ht="20.25" x14ac:dyDescent="0.3">
      <c r="A415" s="44" t="s">
        <v>1777</v>
      </c>
      <c r="B415" s="60" t="s">
        <v>220</v>
      </c>
      <c r="C415" s="45"/>
      <c r="D415" s="49"/>
      <c r="E415" s="50"/>
      <c r="F415" s="61" t="s">
        <v>812</v>
      </c>
      <c r="G415" s="61" t="s">
        <v>14</v>
      </c>
      <c r="H415" s="61">
        <v>1</v>
      </c>
      <c r="I415" s="61">
        <f t="shared" si="6"/>
        <v>7.6</v>
      </c>
      <c r="J415" s="61">
        <v>7.6</v>
      </c>
      <c r="K415" s="53">
        <v>42127</v>
      </c>
      <c r="L415" s="49"/>
      <c r="M415" s="50"/>
      <c r="N415" s="92"/>
      <c r="O415" s="95"/>
      <c r="P415"/>
      <c r="Q415"/>
      <c r="R415"/>
      <c r="S415"/>
      <c r="T415"/>
    </row>
    <row r="416" spans="1:20" ht="20.25" x14ac:dyDescent="0.3">
      <c r="A416" s="44" t="s">
        <v>1778</v>
      </c>
      <c r="B416" s="60" t="s">
        <v>688</v>
      </c>
      <c r="C416" s="45"/>
      <c r="D416" s="49"/>
      <c r="E416" s="50"/>
      <c r="F416" s="61" t="s">
        <v>813</v>
      </c>
      <c r="G416" s="61" t="s">
        <v>14</v>
      </c>
      <c r="H416" s="61">
        <v>1</v>
      </c>
      <c r="I416" s="61">
        <f t="shared" si="6"/>
        <v>15.7</v>
      </c>
      <c r="J416" s="61">
        <v>15.7</v>
      </c>
      <c r="K416" s="53">
        <v>42128</v>
      </c>
      <c r="L416" s="49"/>
      <c r="M416" s="50"/>
      <c r="N416" s="92"/>
      <c r="O416" s="95"/>
      <c r="P416"/>
      <c r="Q416"/>
      <c r="R416"/>
      <c r="S416"/>
      <c r="T416"/>
    </row>
    <row r="417" spans="1:20" ht="20.25" x14ac:dyDescent="0.3">
      <c r="A417" s="44" t="s">
        <v>1779</v>
      </c>
      <c r="B417" s="60" t="s">
        <v>688</v>
      </c>
      <c r="C417" s="45"/>
      <c r="D417" s="49"/>
      <c r="E417" s="50"/>
      <c r="F417" s="61" t="s">
        <v>814</v>
      </c>
      <c r="G417" s="61" t="s">
        <v>14</v>
      </c>
      <c r="H417" s="61">
        <v>1</v>
      </c>
      <c r="I417" s="61">
        <f t="shared" si="6"/>
        <v>15.7</v>
      </c>
      <c r="J417" s="61">
        <v>15.7</v>
      </c>
      <c r="K417" s="53">
        <v>42129</v>
      </c>
      <c r="L417" s="49"/>
      <c r="M417" s="50"/>
      <c r="N417" s="92"/>
      <c r="O417" s="95"/>
      <c r="P417"/>
      <c r="Q417"/>
      <c r="R417"/>
      <c r="S417"/>
      <c r="T417"/>
    </row>
    <row r="418" spans="1:20" ht="20.25" x14ac:dyDescent="0.3">
      <c r="A418" s="44" t="s">
        <v>1780</v>
      </c>
      <c r="B418" s="60" t="s">
        <v>688</v>
      </c>
      <c r="C418" s="45"/>
      <c r="D418" s="49"/>
      <c r="E418" s="50"/>
      <c r="F418" s="61" t="s">
        <v>815</v>
      </c>
      <c r="G418" s="61" t="s">
        <v>14</v>
      </c>
      <c r="H418" s="61">
        <v>1</v>
      </c>
      <c r="I418" s="61">
        <f t="shared" si="6"/>
        <v>17.8</v>
      </c>
      <c r="J418" s="61">
        <v>17.8</v>
      </c>
      <c r="K418" s="53">
        <v>42130</v>
      </c>
      <c r="L418" s="49"/>
      <c r="M418" s="50"/>
      <c r="N418" s="92"/>
      <c r="O418" s="95"/>
      <c r="P418"/>
      <c r="Q418"/>
      <c r="R418"/>
      <c r="S418"/>
      <c r="T418"/>
    </row>
    <row r="419" spans="1:20" ht="20.25" x14ac:dyDescent="0.3">
      <c r="A419" s="44" t="s">
        <v>1781</v>
      </c>
      <c r="B419" s="60" t="s">
        <v>688</v>
      </c>
      <c r="C419" s="45"/>
      <c r="D419" s="49"/>
      <c r="E419" s="50"/>
      <c r="F419" s="61" t="s">
        <v>816</v>
      </c>
      <c r="G419" s="61" t="s">
        <v>14</v>
      </c>
      <c r="H419" s="61">
        <v>1</v>
      </c>
      <c r="I419" s="61">
        <f t="shared" si="6"/>
        <v>5.3</v>
      </c>
      <c r="J419" s="61">
        <v>5.3</v>
      </c>
      <c r="K419" s="53">
        <v>42131</v>
      </c>
      <c r="L419" s="49"/>
      <c r="M419" s="50"/>
      <c r="N419" s="92"/>
      <c r="O419" s="95"/>
      <c r="P419"/>
      <c r="Q419"/>
      <c r="R419"/>
      <c r="S419"/>
      <c r="T419"/>
    </row>
    <row r="420" spans="1:20" ht="20.25" x14ac:dyDescent="0.3">
      <c r="A420" s="44" t="s">
        <v>1782</v>
      </c>
      <c r="B420" s="60" t="s">
        <v>688</v>
      </c>
      <c r="C420" s="45"/>
      <c r="D420" s="49"/>
      <c r="E420" s="50"/>
      <c r="F420" s="61" t="s">
        <v>817</v>
      </c>
      <c r="G420" s="61" t="s">
        <v>14</v>
      </c>
      <c r="H420" s="61">
        <v>1</v>
      </c>
      <c r="I420" s="61">
        <f t="shared" si="6"/>
        <v>15.7</v>
      </c>
      <c r="J420" s="61">
        <v>15.7</v>
      </c>
      <c r="K420" s="53">
        <v>42132</v>
      </c>
      <c r="L420" s="49"/>
      <c r="M420" s="50"/>
      <c r="N420" s="92"/>
      <c r="O420" s="95"/>
      <c r="P420"/>
      <c r="Q420"/>
      <c r="R420"/>
      <c r="S420"/>
      <c r="T420"/>
    </row>
    <row r="421" spans="1:20" ht="20.25" x14ac:dyDescent="0.3">
      <c r="A421" s="44" t="s">
        <v>1783</v>
      </c>
      <c r="B421" s="60" t="s">
        <v>688</v>
      </c>
      <c r="C421" s="45"/>
      <c r="D421" s="49"/>
      <c r="E421" s="50"/>
      <c r="F421" s="61" t="s">
        <v>818</v>
      </c>
      <c r="G421" s="61" t="s">
        <v>14</v>
      </c>
      <c r="H421" s="61">
        <v>1</v>
      </c>
      <c r="I421" s="61">
        <f t="shared" ref="I421:I481" si="7">J421/H421</f>
        <v>12.3</v>
      </c>
      <c r="J421" s="61">
        <v>12.3</v>
      </c>
      <c r="K421" s="53">
        <v>42133</v>
      </c>
      <c r="L421" s="49"/>
      <c r="M421" s="50"/>
      <c r="N421" s="92"/>
      <c r="O421" s="95"/>
      <c r="P421"/>
      <c r="Q421"/>
      <c r="R421"/>
      <c r="S421"/>
      <c r="T421"/>
    </row>
    <row r="422" spans="1:20" ht="20.25" x14ac:dyDescent="0.3">
      <c r="A422" s="44" t="s">
        <v>1784</v>
      </c>
      <c r="B422" s="60" t="s">
        <v>688</v>
      </c>
      <c r="C422" s="45"/>
      <c r="D422" s="49"/>
      <c r="E422" s="50"/>
      <c r="F422" s="61" t="s">
        <v>819</v>
      </c>
      <c r="G422" s="61" t="s">
        <v>14</v>
      </c>
      <c r="H422" s="61">
        <v>1</v>
      </c>
      <c r="I422" s="61">
        <f t="shared" si="7"/>
        <v>5.3</v>
      </c>
      <c r="J422" s="61">
        <v>5.3</v>
      </c>
      <c r="K422" s="53">
        <v>42134</v>
      </c>
      <c r="L422" s="49"/>
      <c r="M422" s="50"/>
      <c r="N422" s="92"/>
      <c r="O422" s="95"/>
      <c r="P422"/>
      <c r="Q422"/>
      <c r="R422"/>
      <c r="S422"/>
      <c r="T422"/>
    </row>
    <row r="423" spans="1:20" ht="20.25" x14ac:dyDescent="0.3">
      <c r="A423" s="44" t="s">
        <v>1785</v>
      </c>
      <c r="B423" s="60" t="s">
        <v>688</v>
      </c>
      <c r="C423" s="45"/>
      <c r="D423" s="49"/>
      <c r="E423" s="50"/>
      <c r="F423" s="61" t="s">
        <v>820</v>
      </c>
      <c r="G423" s="61" t="s">
        <v>14</v>
      </c>
      <c r="H423" s="61">
        <v>1</v>
      </c>
      <c r="I423" s="61">
        <f t="shared" si="7"/>
        <v>5.3</v>
      </c>
      <c r="J423" s="61">
        <v>5.3</v>
      </c>
      <c r="K423" s="53">
        <v>42135</v>
      </c>
      <c r="L423" s="49"/>
      <c r="M423" s="50"/>
      <c r="N423" s="92"/>
      <c r="O423" s="95"/>
      <c r="P423"/>
      <c r="Q423"/>
      <c r="R423"/>
      <c r="S423"/>
      <c r="T423"/>
    </row>
    <row r="424" spans="1:20" ht="20.25" x14ac:dyDescent="0.3">
      <c r="A424" s="44" t="s">
        <v>1786</v>
      </c>
      <c r="B424" s="60" t="s">
        <v>688</v>
      </c>
      <c r="C424" s="45"/>
      <c r="D424" s="49"/>
      <c r="E424" s="50"/>
      <c r="F424" s="61" t="s">
        <v>821</v>
      </c>
      <c r="G424" s="61" t="s">
        <v>14</v>
      </c>
      <c r="H424" s="61">
        <v>1</v>
      </c>
      <c r="I424" s="61">
        <f t="shared" si="7"/>
        <v>8.1</v>
      </c>
      <c r="J424" s="61">
        <v>8.1</v>
      </c>
      <c r="K424" s="53">
        <v>42136</v>
      </c>
      <c r="L424" s="49"/>
      <c r="M424" s="50"/>
      <c r="N424" s="92"/>
      <c r="O424" s="95"/>
      <c r="P424"/>
      <c r="Q424"/>
      <c r="R424"/>
      <c r="S424"/>
      <c r="T424"/>
    </row>
    <row r="425" spans="1:20" ht="20.25" x14ac:dyDescent="0.3">
      <c r="A425" s="44" t="s">
        <v>1787</v>
      </c>
      <c r="B425" s="60" t="s">
        <v>688</v>
      </c>
      <c r="C425" s="45"/>
      <c r="D425" s="49"/>
      <c r="E425" s="50"/>
      <c r="F425" s="61" t="s">
        <v>822</v>
      </c>
      <c r="G425" s="61" t="s">
        <v>14</v>
      </c>
      <c r="H425" s="61">
        <v>1</v>
      </c>
      <c r="I425" s="61">
        <f t="shared" si="7"/>
        <v>17.7</v>
      </c>
      <c r="J425" s="61">
        <v>17.7</v>
      </c>
      <c r="K425" s="53">
        <v>42137</v>
      </c>
      <c r="L425" s="49"/>
      <c r="M425" s="50"/>
      <c r="N425" s="92"/>
      <c r="O425" s="95"/>
      <c r="P425"/>
      <c r="Q425"/>
      <c r="R425"/>
      <c r="S425"/>
      <c r="T425"/>
    </row>
    <row r="426" spans="1:20" ht="20.25" x14ac:dyDescent="0.3">
      <c r="A426" s="44" t="s">
        <v>1788</v>
      </c>
      <c r="B426" s="60" t="s">
        <v>688</v>
      </c>
      <c r="C426" s="45"/>
      <c r="D426" s="49"/>
      <c r="E426" s="50"/>
      <c r="F426" s="61" t="s">
        <v>823</v>
      </c>
      <c r="G426" s="61" t="s">
        <v>14</v>
      </c>
      <c r="H426" s="61">
        <v>1</v>
      </c>
      <c r="I426" s="61">
        <f t="shared" si="7"/>
        <v>17.7</v>
      </c>
      <c r="J426" s="61">
        <v>17.7</v>
      </c>
      <c r="K426" s="53">
        <v>42138</v>
      </c>
      <c r="L426" s="49"/>
      <c r="M426" s="50"/>
      <c r="N426" s="92"/>
      <c r="O426" s="95"/>
      <c r="P426"/>
      <c r="Q426"/>
      <c r="R426"/>
      <c r="S426"/>
      <c r="T426"/>
    </row>
    <row r="427" spans="1:20" ht="20.25" x14ac:dyDescent="0.3">
      <c r="A427" s="44" t="s">
        <v>1789</v>
      </c>
      <c r="B427" s="60" t="s">
        <v>688</v>
      </c>
      <c r="C427" s="45"/>
      <c r="D427" s="49"/>
      <c r="E427" s="50"/>
      <c r="F427" s="61" t="s">
        <v>824</v>
      </c>
      <c r="G427" s="61" t="s">
        <v>14</v>
      </c>
      <c r="H427" s="61">
        <v>1</v>
      </c>
      <c r="I427" s="61">
        <f t="shared" si="7"/>
        <v>17.7</v>
      </c>
      <c r="J427" s="61">
        <v>17.7</v>
      </c>
      <c r="K427" s="53">
        <v>42139</v>
      </c>
      <c r="L427" s="49"/>
      <c r="M427" s="50"/>
      <c r="N427" s="92"/>
      <c r="O427" s="95"/>
      <c r="P427"/>
      <c r="Q427"/>
      <c r="R427"/>
      <c r="S427"/>
      <c r="T427"/>
    </row>
    <row r="428" spans="1:20" ht="20.25" x14ac:dyDescent="0.3">
      <c r="A428" s="44" t="s">
        <v>1790</v>
      </c>
      <c r="B428" s="60" t="s">
        <v>688</v>
      </c>
      <c r="C428" s="45"/>
      <c r="D428" s="49"/>
      <c r="E428" s="50"/>
      <c r="F428" s="61" t="s">
        <v>825</v>
      </c>
      <c r="G428" s="61" t="s">
        <v>14</v>
      </c>
      <c r="H428" s="61">
        <v>1</v>
      </c>
      <c r="I428" s="61">
        <f t="shared" si="7"/>
        <v>17.7</v>
      </c>
      <c r="J428" s="61">
        <v>17.7</v>
      </c>
      <c r="K428" s="53">
        <v>42140</v>
      </c>
      <c r="L428" s="49"/>
      <c r="M428" s="50"/>
      <c r="N428" s="92"/>
      <c r="O428" s="95"/>
      <c r="P428"/>
      <c r="Q428"/>
      <c r="R428"/>
      <c r="S428"/>
      <c r="T428"/>
    </row>
    <row r="429" spans="1:20" ht="20.25" x14ac:dyDescent="0.3">
      <c r="A429" s="44" t="s">
        <v>1791</v>
      </c>
      <c r="B429" s="60" t="s">
        <v>688</v>
      </c>
      <c r="C429" s="45"/>
      <c r="D429" s="49"/>
      <c r="E429" s="50"/>
      <c r="F429" s="61" t="s">
        <v>826</v>
      </c>
      <c r="G429" s="61" t="s">
        <v>14</v>
      </c>
      <c r="H429" s="61">
        <v>1</v>
      </c>
      <c r="I429" s="61">
        <f t="shared" si="7"/>
        <v>17.7</v>
      </c>
      <c r="J429" s="61">
        <v>17.7</v>
      </c>
      <c r="K429" s="53">
        <v>42141</v>
      </c>
      <c r="L429" s="49"/>
      <c r="M429" s="50"/>
      <c r="N429" s="92"/>
      <c r="O429" s="95"/>
      <c r="P429"/>
      <c r="Q429"/>
      <c r="R429"/>
      <c r="S429"/>
      <c r="T429"/>
    </row>
    <row r="430" spans="1:20" ht="20.25" x14ac:dyDescent="0.3">
      <c r="A430" s="44" t="s">
        <v>1792</v>
      </c>
      <c r="B430" s="60" t="s">
        <v>688</v>
      </c>
      <c r="C430" s="45"/>
      <c r="D430" s="49"/>
      <c r="E430" s="50"/>
      <c r="F430" s="61" t="s">
        <v>827</v>
      </c>
      <c r="G430" s="61" t="s">
        <v>14</v>
      </c>
      <c r="H430" s="61">
        <v>1</v>
      </c>
      <c r="I430" s="61">
        <f t="shared" si="7"/>
        <v>17.7</v>
      </c>
      <c r="J430" s="61">
        <v>17.7</v>
      </c>
      <c r="K430" s="53">
        <v>42142</v>
      </c>
      <c r="L430" s="49"/>
      <c r="M430" s="50"/>
      <c r="N430" s="92"/>
      <c r="O430" s="95"/>
      <c r="P430"/>
      <c r="Q430"/>
      <c r="R430"/>
      <c r="S430"/>
      <c r="T430"/>
    </row>
    <row r="431" spans="1:20" ht="20.25" x14ac:dyDescent="0.3">
      <c r="A431" s="44" t="s">
        <v>1793</v>
      </c>
      <c r="B431" s="60" t="s">
        <v>688</v>
      </c>
      <c r="C431" s="45"/>
      <c r="D431" s="49"/>
      <c r="E431" s="50"/>
      <c r="F431" s="61" t="s">
        <v>828</v>
      </c>
      <c r="G431" s="61" t="s">
        <v>14</v>
      </c>
      <c r="H431" s="61">
        <v>1</v>
      </c>
      <c r="I431" s="61">
        <f t="shared" si="7"/>
        <v>17.7</v>
      </c>
      <c r="J431" s="61">
        <v>17.7</v>
      </c>
      <c r="K431" s="53">
        <v>42143</v>
      </c>
      <c r="L431" s="49"/>
      <c r="M431" s="50"/>
      <c r="N431" s="92"/>
      <c r="O431" s="95"/>
      <c r="P431"/>
      <c r="Q431"/>
      <c r="R431"/>
      <c r="S431"/>
      <c r="T431"/>
    </row>
    <row r="432" spans="1:20" ht="20.25" x14ac:dyDescent="0.3">
      <c r="A432" s="44" t="s">
        <v>1794</v>
      </c>
      <c r="B432" s="60" t="s">
        <v>688</v>
      </c>
      <c r="C432" s="45"/>
      <c r="D432" s="49"/>
      <c r="E432" s="50"/>
      <c r="F432" s="61" t="s">
        <v>829</v>
      </c>
      <c r="G432" s="61" t="s">
        <v>14</v>
      </c>
      <c r="H432" s="61">
        <v>1</v>
      </c>
      <c r="I432" s="61">
        <f t="shared" si="7"/>
        <v>17.7</v>
      </c>
      <c r="J432" s="61">
        <v>17.7</v>
      </c>
      <c r="K432" s="53">
        <v>42144</v>
      </c>
      <c r="L432" s="49"/>
      <c r="M432" s="50"/>
      <c r="N432" s="92"/>
      <c r="O432" s="95"/>
      <c r="P432"/>
      <c r="Q432"/>
      <c r="R432"/>
      <c r="S432"/>
      <c r="T432"/>
    </row>
    <row r="433" spans="1:20" ht="20.25" x14ac:dyDescent="0.3">
      <c r="A433" s="44" t="s">
        <v>1795</v>
      </c>
      <c r="B433" s="60" t="s">
        <v>688</v>
      </c>
      <c r="C433" s="45"/>
      <c r="D433" s="49"/>
      <c r="E433" s="50"/>
      <c r="F433" s="61" t="s">
        <v>830</v>
      </c>
      <c r="G433" s="61" t="s">
        <v>14</v>
      </c>
      <c r="H433" s="61">
        <v>1</v>
      </c>
      <c r="I433" s="61">
        <f t="shared" si="7"/>
        <v>8.1</v>
      </c>
      <c r="J433" s="61">
        <v>8.1</v>
      </c>
      <c r="K433" s="53">
        <v>42145</v>
      </c>
      <c r="L433" s="49"/>
      <c r="M433" s="50"/>
      <c r="N433" s="92"/>
      <c r="O433" s="95"/>
      <c r="P433"/>
      <c r="Q433"/>
      <c r="R433"/>
      <c r="S433"/>
      <c r="T433"/>
    </row>
    <row r="434" spans="1:20" ht="20.25" x14ac:dyDescent="0.3">
      <c r="A434" s="44" t="s">
        <v>1796</v>
      </c>
      <c r="B434" s="60" t="s">
        <v>688</v>
      </c>
      <c r="C434" s="45"/>
      <c r="D434" s="49"/>
      <c r="E434" s="50"/>
      <c r="F434" s="61" t="s">
        <v>831</v>
      </c>
      <c r="G434" s="61" t="s">
        <v>14</v>
      </c>
      <c r="H434" s="61">
        <v>1</v>
      </c>
      <c r="I434" s="61">
        <f t="shared" si="7"/>
        <v>17.7</v>
      </c>
      <c r="J434" s="61">
        <v>17.7</v>
      </c>
      <c r="K434" s="53">
        <v>42146</v>
      </c>
      <c r="L434" s="49"/>
      <c r="M434" s="50"/>
      <c r="N434" s="92"/>
      <c r="O434" s="95"/>
      <c r="P434"/>
      <c r="Q434"/>
      <c r="R434"/>
      <c r="S434"/>
      <c r="T434"/>
    </row>
    <row r="435" spans="1:20" ht="20.25" x14ac:dyDescent="0.3">
      <c r="A435" s="44" t="s">
        <v>1797</v>
      </c>
      <c r="B435" s="60" t="s">
        <v>688</v>
      </c>
      <c r="C435" s="45"/>
      <c r="D435" s="49"/>
      <c r="E435" s="50"/>
      <c r="F435" s="61" t="s">
        <v>832</v>
      </c>
      <c r="G435" s="61" t="s">
        <v>14</v>
      </c>
      <c r="H435" s="61">
        <v>1</v>
      </c>
      <c r="I435" s="61">
        <f t="shared" si="7"/>
        <v>17.7</v>
      </c>
      <c r="J435" s="61">
        <v>17.7</v>
      </c>
      <c r="K435" s="53">
        <v>42147</v>
      </c>
      <c r="L435" s="49"/>
      <c r="M435" s="50"/>
      <c r="N435" s="92"/>
      <c r="O435" s="95"/>
      <c r="P435"/>
      <c r="Q435"/>
      <c r="R435"/>
      <c r="S435"/>
      <c r="T435"/>
    </row>
    <row r="436" spans="1:20" ht="20.25" x14ac:dyDescent="0.3">
      <c r="A436" s="44" t="s">
        <v>1798</v>
      </c>
      <c r="B436" s="60" t="s">
        <v>688</v>
      </c>
      <c r="C436" s="45"/>
      <c r="D436" s="49"/>
      <c r="E436" s="50"/>
      <c r="F436" s="61" t="s">
        <v>833</v>
      </c>
      <c r="G436" s="61" t="s">
        <v>14</v>
      </c>
      <c r="H436" s="61">
        <v>1</v>
      </c>
      <c r="I436" s="61">
        <f t="shared" si="7"/>
        <v>17.7</v>
      </c>
      <c r="J436" s="61">
        <v>17.7</v>
      </c>
      <c r="K436" s="53">
        <v>42148</v>
      </c>
      <c r="L436" s="49"/>
      <c r="M436" s="50"/>
      <c r="N436" s="92"/>
      <c r="O436" s="95"/>
      <c r="P436"/>
      <c r="Q436"/>
      <c r="R436"/>
      <c r="S436"/>
      <c r="T436"/>
    </row>
    <row r="437" spans="1:20" ht="20.25" x14ac:dyDescent="0.3">
      <c r="A437" s="44" t="s">
        <v>1799</v>
      </c>
      <c r="B437" s="60" t="s">
        <v>688</v>
      </c>
      <c r="C437" s="45"/>
      <c r="D437" s="49"/>
      <c r="E437" s="50"/>
      <c r="F437" s="61" t="s">
        <v>834</v>
      </c>
      <c r="G437" s="61" t="s">
        <v>14</v>
      </c>
      <c r="H437" s="61">
        <v>1</v>
      </c>
      <c r="I437" s="61">
        <f t="shared" si="7"/>
        <v>17.7</v>
      </c>
      <c r="J437" s="61">
        <v>17.7</v>
      </c>
      <c r="K437" s="53">
        <v>42149</v>
      </c>
      <c r="L437" s="49"/>
      <c r="M437" s="50"/>
      <c r="N437" s="92"/>
      <c r="O437" s="95"/>
      <c r="P437"/>
      <c r="Q437"/>
      <c r="R437"/>
      <c r="S437"/>
      <c r="T437"/>
    </row>
    <row r="438" spans="1:20" ht="20.25" x14ac:dyDescent="0.3">
      <c r="A438" s="44" t="s">
        <v>1800</v>
      </c>
      <c r="B438" s="60" t="s">
        <v>688</v>
      </c>
      <c r="C438" s="45"/>
      <c r="D438" s="49"/>
      <c r="E438" s="50"/>
      <c r="F438" s="61" t="s">
        <v>835</v>
      </c>
      <c r="G438" s="61" t="s">
        <v>14</v>
      </c>
      <c r="H438" s="61">
        <v>1</v>
      </c>
      <c r="I438" s="61">
        <f t="shared" si="7"/>
        <v>17.7</v>
      </c>
      <c r="J438" s="61">
        <v>17.7</v>
      </c>
      <c r="K438" s="53">
        <v>42150</v>
      </c>
      <c r="L438" s="49"/>
      <c r="M438" s="50"/>
      <c r="N438" s="92"/>
      <c r="O438" s="95"/>
      <c r="P438"/>
      <c r="Q438"/>
      <c r="R438"/>
      <c r="S438"/>
      <c r="T438"/>
    </row>
    <row r="439" spans="1:20" ht="20.25" x14ac:dyDescent="0.3">
      <c r="A439" s="44" t="s">
        <v>1801</v>
      </c>
      <c r="B439" s="60" t="s">
        <v>688</v>
      </c>
      <c r="C439" s="45"/>
      <c r="D439" s="49"/>
      <c r="E439" s="50"/>
      <c r="F439" s="61" t="s">
        <v>836</v>
      </c>
      <c r="G439" s="61" t="s">
        <v>14</v>
      </c>
      <c r="H439" s="61">
        <v>1</v>
      </c>
      <c r="I439" s="61">
        <f t="shared" si="7"/>
        <v>17.7</v>
      </c>
      <c r="J439" s="61">
        <v>17.7</v>
      </c>
      <c r="K439" s="53">
        <v>42151</v>
      </c>
      <c r="L439" s="49"/>
      <c r="M439" s="50"/>
      <c r="N439" s="92"/>
      <c r="O439" s="95"/>
      <c r="P439"/>
      <c r="Q439"/>
      <c r="R439"/>
      <c r="S439"/>
      <c r="T439"/>
    </row>
    <row r="440" spans="1:20" ht="20.25" x14ac:dyDescent="0.3">
      <c r="A440" s="44" t="s">
        <v>1802</v>
      </c>
      <c r="B440" s="60" t="s">
        <v>688</v>
      </c>
      <c r="C440" s="45"/>
      <c r="D440" s="49"/>
      <c r="E440" s="50"/>
      <c r="F440" s="61" t="s">
        <v>837</v>
      </c>
      <c r="G440" s="61" t="s">
        <v>14</v>
      </c>
      <c r="H440" s="61">
        <v>1</v>
      </c>
      <c r="I440" s="61">
        <f t="shared" si="7"/>
        <v>17.7</v>
      </c>
      <c r="J440" s="61">
        <v>17.7</v>
      </c>
      <c r="K440" s="53">
        <v>42152</v>
      </c>
      <c r="L440" s="49"/>
      <c r="M440" s="50"/>
      <c r="N440" s="92"/>
      <c r="O440" s="95"/>
      <c r="P440"/>
      <c r="Q440"/>
      <c r="R440"/>
      <c r="S440"/>
      <c r="T440"/>
    </row>
    <row r="441" spans="1:20" ht="20.25" x14ac:dyDescent="0.3">
      <c r="A441" s="44" t="s">
        <v>1803</v>
      </c>
      <c r="B441" s="60" t="s">
        <v>688</v>
      </c>
      <c r="C441" s="45"/>
      <c r="D441" s="49"/>
      <c r="E441" s="50"/>
      <c r="F441" s="61" t="s">
        <v>838</v>
      </c>
      <c r="G441" s="61" t="s">
        <v>14</v>
      </c>
      <c r="H441" s="61">
        <v>1</v>
      </c>
      <c r="I441" s="61">
        <f t="shared" si="7"/>
        <v>17.7</v>
      </c>
      <c r="J441" s="61">
        <v>17.7</v>
      </c>
      <c r="K441" s="53">
        <v>42153</v>
      </c>
      <c r="L441" s="49"/>
      <c r="M441" s="50"/>
      <c r="N441" s="92"/>
      <c r="O441" s="95"/>
      <c r="P441"/>
      <c r="Q441"/>
      <c r="R441"/>
      <c r="S441"/>
      <c r="T441"/>
    </row>
    <row r="442" spans="1:20" ht="20.25" x14ac:dyDescent="0.3">
      <c r="A442" s="44" t="s">
        <v>1804</v>
      </c>
      <c r="B442" s="60" t="s">
        <v>688</v>
      </c>
      <c r="C442" s="45"/>
      <c r="D442" s="49"/>
      <c r="E442" s="50"/>
      <c r="F442" s="61" t="s">
        <v>839</v>
      </c>
      <c r="G442" s="61" t="s">
        <v>14</v>
      </c>
      <c r="H442" s="61">
        <v>1</v>
      </c>
      <c r="I442" s="61">
        <f t="shared" si="7"/>
        <v>5.3</v>
      </c>
      <c r="J442" s="61">
        <v>5.3</v>
      </c>
      <c r="K442" s="53">
        <v>42154</v>
      </c>
      <c r="L442" s="49"/>
      <c r="M442" s="50"/>
      <c r="N442" s="92"/>
      <c r="O442" s="95"/>
      <c r="P442"/>
      <c r="Q442"/>
      <c r="R442"/>
      <c r="S442"/>
      <c r="T442"/>
    </row>
    <row r="443" spans="1:20" ht="20.25" x14ac:dyDescent="0.3">
      <c r="A443" s="44" t="s">
        <v>1805</v>
      </c>
      <c r="B443" s="60" t="s">
        <v>688</v>
      </c>
      <c r="C443" s="45"/>
      <c r="D443" s="49"/>
      <c r="E443" s="50"/>
      <c r="F443" s="61" t="s">
        <v>840</v>
      </c>
      <c r="G443" s="61" t="s">
        <v>14</v>
      </c>
      <c r="H443" s="61">
        <v>1</v>
      </c>
      <c r="I443" s="61">
        <f t="shared" si="7"/>
        <v>5.3</v>
      </c>
      <c r="J443" s="61">
        <v>5.3</v>
      </c>
      <c r="K443" s="53">
        <v>42155</v>
      </c>
      <c r="L443" s="49"/>
      <c r="M443" s="50"/>
      <c r="N443" s="92"/>
      <c r="O443" s="95"/>
      <c r="P443"/>
      <c r="Q443"/>
      <c r="R443"/>
      <c r="S443"/>
      <c r="T443"/>
    </row>
    <row r="444" spans="1:20" ht="20.25" x14ac:dyDescent="0.3">
      <c r="A444" s="44" t="s">
        <v>1806</v>
      </c>
      <c r="B444" s="60" t="s">
        <v>688</v>
      </c>
      <c r="C444" s="45"/>
      <c r="D444" s="49"/>
      <c r="E444" s="50"/>
      <c r="F444" s="61" t="s">
        <v>841</v>
      </c>
      <c r="G444" s="61" t="s">
        <v>14</v>
      </c>
      <c r="H444" s="61">
        <v>1</v>
      </c>
      <c r="I444" s="61">
        <f t="shared" si="7"/>
        <v>5.3</v>
      </c>
      <c r="J444" s="61">
        <v>5.3</v>
      </c>
      <c r="K444" s="53">
        <v>42156</v>
      </c>
      <c r="L444" s="49"/>
      <c r="M444" s="50"/>
      <c r="N444" s="92"/>
      <c r="O444" s="95"/>
      <c r="P444"/>
      <c r="Q444"/>
      <c r="R444"/>
      <c r="S444"/>
      <c r="T444"/>
    </row>
    <row r="445" spans="1:20" ht="20.25" x14ac:dyDescent="0.3">
      <c r="A445" s="44" t="s">
        <v>1807</v>
      </c>
      <c r="B445" s="60" t="s">
        <v>688</v>
      </c>
      <c r="C445" s="45"/>
      <c r="D445" s="49"/>
      <c r="E445" s="50"/>
      <c r="F445" s="61" t="s">
        <v>842</v>
      </c>
      <c r="G445" s="61" t="s">
        <v>14</v>
      </c>
      <c r="H445" s="61">
        <v>1</v>
      </c>
      <c r="I445" s="61">
        <f t="shared" si="7"/>
        <v>5.3</v>
      </c>
      <c r="J445" s="61">
        <v>5.3</v>
      </c>
      <c r="K445" s="53">
        <v>42157</v>
      </c>
      <c r="L445" s="49"/>
      <c r="M445" s="50"/>
      <c r="N445" s="92"/>
      <c r="O445" s="95"/>
      <c r="P445"/>
      <c r="Q445"/>
      <c r="R445"/>
      <c r="S445"/>
      <c r="T445"/>
    </row>
    <row r="446" spans="1:20" ht="20.25" x14ac:dyDescent="0.3">
      <c r="A446" s="44" t="s">
        <v>1808</v>
      </c>
      <c r="B446" s="60" t="s">
        <v>688</v>
      </c>
      <c r="C446" s="45"/>
      <c r="D446" s="49"/>
      <c r="E446" s="50"/>
      <c r="F446" s="61" t="s">
        <v>843</v>
      </c>
      <c r="G446" s="61" t="s">
        <v>14</v>
      </c>
      <c r="H446" s="61">
        <v>1</v>
      </c>
      <c r="I446" s="61">
        <f t="shared" si="7"/>
        <v>5.3</v>
      </c>
      <c r="J446" s="61">
        <v>5.3</v>
      </c>
      <c r="K446" s="53">
        <v>42158</v>
      </c>
      <c r="L446" s="49"/>
      <c r="M446" s="50"/>
      <c r="N446" s="92"/>
      <c r="O446" s="95"/>
      <c r="P446"/>
      <c r="Q446"/>
      <c r="R446"/>
      <c r="S446"/>
      <c r="T446"/>
    </row>
    <row r="447" spans="1:20" ht="20.25" x14ac:dyDescent="0.3">
      <c r="A447" s="44" t="s">
        <v>1809</v>
      </c>
      <c r="B447" s="60" t="s">
        <v>688</v>
      </c>
      <c r="C447" s="45"/>
      <c r="D447" s="49"/>
      <c r="E447" s="50"/>
      <c r="F447" s="61" t="s">
        <v>844</v>
      </c>
      <c r="G447" s="61" t="s">
        <v>14</v>
      </c>
      <c r="H447" s="61">
        <v>1</v>
      </c>
      <c r="I447" s="61">
        <f t="shared" si="7"/>
        <v>5.3</v>
      </c>
      <c r="J447" s="61">
        <v>5.3</v>
      </c>
      <c r="K447" s="53">
        <v>42159</v>
      </c>
      <c r="L447" s="49"/>
      <c r="M447" s="50"/>
      <c r="N447" s="92"/>
      <c r="O447" s="95"/>
      <c r="P447"/>
      <c r="Q447"/>
      <c r="R447"/>
      <c r="S447"/>
      <c r="T447"/>
    </row>
    <row r="448" spans="1:20" ht="20.25" x14ac:dyDescent="0.3">
      <c r="A448" s="44" t="s">
        <v>1810</v>
      </c>
      <c r="B448" s="60" t="s">
        <v>688</v>
      </c>
      <c r="C448" s="45"/>
      <c r="D448" s="49"/>
      <c r="E448" s="50"/>
      <c r="F448" s="61" t="s">
        <v>845</v>
      </c>
      <c r="G448" s="61" t="s">
        <v>14</v>
      </c>
      <c r="H448" s="61">
        <v>1</v>
      </c>
      <c r="I448" s="61">
        <f t="shared" si="7"/>
        <v>8.1</v>
      </c>
      <c r="J448" s="61">
        <v>8.1</v>
      </c>
      <c r="K448" s="53">
        <v>42160</v>
      </c>
      <c r="L448" s="49"/>
      <c r="M448" s="50"/>
      <c r="N448" s="92"/>
      <c r="O448" s="95"/>
      <c r="P448"/>
      <c r="Q448"/>
      <c r="R448"/>
      <c r="S448"/>
      <c r="T448"/>
    </row>
    <row r="449" spans="1:20" ht="20.25" x14ac:dyDescent="0.3">
      <c r="A449" s="44" t="s">
        <v>1811</v>
      </c>
      <c r="B449" s="60" t="s">
        <v>688</v>
      </c>
      <c r="C449" s="45"/>
      <c r="D449" s="49"/>
      <c r="E449" s="50"/>
      <c r="F449" s="61" t="s">
        <v>846</v>
      </c>
      <c r="G449" s="61" t="s">
        <v>14</v>
      </c>
      <c r="H449" s="61">
        <v>1</v>
      </c>
      <c r="I449" s="61">
        <f t="shared" si="7"/>
        <v>17.7</v>
      </c>
      <c r="J449" s="61">
        <v>17.7</v>
      </c>
      <c r="K449" s="53">
        <v>42161</v>
      </c>
      <c r="L449" s="49"/>
      <c r="M449" s="50"/>
      <c r="N449" s="92"/>
      <c r="O449" s="95"/>
      <c r="P449"/>
      <c r="Q449"/>
      <c r="R449"/>
      <c r="S449"/>
      <c r="T449"/>
    </row>
    <row r="450" spans="1:20" ht="20.25" x14ac:dyDescent="0.3">
      <c r="A450" s="44" t="s">
        <v>1812</v>
      </c>
      <c r="B450" s="60" t="s">
        <v>688</v>
      </c>
      <c r="C450" s="45"/>
      <c r="D450" s="49"/>
      <c r="E450" s="50"/>
      <c r="F450" s="61" t="s">
        <v>847</v>
      </c>
      <c r="G450" s="61" t="s">
        <v>14</v>
      </c>
      <c r="H450" s="61">
        <v>1</v>
      </c>
      <c r="I450" s="61">
        <f t="shared" si="7"/>
        <v>17.7</v>
      </c>
      <c r="J450" s="61">
        <v>17.7</v>
      </c>
      <c r="K450" s="53">
        <v>42162</v>
      </c>
      <c r="L450" s="49"/>
      <c r="M450" s="50"/>
      <c r="N450" s="92"/>
      <c r="O450" s="95"/>
      <c r="P450"/>
      <c r="Q450"/>
      <c r="R450"/>
      <c r="S450"/>
      <c r="T450"/>
    </row>
    <row r="451" spans="1:20" ht="20.25" x14ac:dyDescent="0.3">
      <c r="A451" s="44" t="s">
        <v>1813</v>
      </c>
      <c r="B451" s="60" t="s">
        <v>688</v>
      </c>
      <c r="C451" s="45"/>
      <c r="D451" s="49"/>
      <c r="E451" s="50"/>
      <c r="F451" s="61" t="s">
        <v>848</v>
      </c>
      <c r="G451" s="61" t="s">
        <v>14</v>
      </c>
      <c r="H451" s="61">
        <v>1</v>
      </c>
      <c r="I451" s="61">
        <f t="shared" si="7"/>
        <v>17.7</v>
      </c>
      <c r="J451" s="61">
        <v>17.7</v>
      </c>
      <c r="K451" s="53">
        <v>42163</v>
      </c>
      <c r="L451" s="49"/>
      <c r="M451" s="50"/>
      <c r="N451" s="92"/>
      <c r="O451" s="95"/>
      <c r="P451"/>
      <c r="Q451"/>
      <c r="R451"/>
      <c r="S451"/>
      <c r="T451"/>
    </row>
    <row r="452" spans="1:20" ht="20.25" x14ac:dyDescent="0.3">
      <c r="A452" s="44" t="s">
        <v>1814</v>
      </c>
      <c r="B452" s="60" t="s">
        <v>688</v>
      </c>
      <c r="C452" s="45"/>
      <c r="D452" s="49"/>
      <c r="E452" s="50"/>
      <c r="F452" s="61" t="s">
        <v>849</v>
      </c>
      <c r="G452" s="61" t="s">
        <v>14</v>
      </c>
      <c r="H452" s="61">
        <v>1</v>
      </c>
      <c r="I452" s="61">
        <f t="shared" si="7"/>
        <v>17.7</v>
      </c>
      <c r="J452" s="61">
        <v>17.7</v>
      </c>
      <c r="K452" s="53">
        <v>42164</v>
      </c>
      <c r="L452" s="49"/>
      <c r="M452" s="50"/>
      <c r="N452" s="92"/>
      <c r="O452" s="95"/>
      <c r="P452"/>
      <c r="Q452"/>
      <c r="R452"/>
      <c r="S452"/>
      <c r="T452"/>
    </row>
    <row r="453" spans="1:20" ht="20.25" x14ac:dyDescent="0.3">
      <c r="A453" s="44" t="s">
        <v>1815</v>
      </c>
      <c r="B453" s="60" t="s">
        <v>688</v>
      </c>
      <c r="C453" s="45"/>
      <c r="D453" s="49"/>
      <c r="E453" s="50"/>
      <c r="F453" s="61" t="s">
        <v>850</v>
      </c>
      <c r="G453" s="61" t="s">
        <v>14</v>
      </c>
      <c r="H453" s="61">
        <v>1</v>
      </c>
      <c r="I453" s="61">
        <f t="shared" si="7"/>
        <v>17.7</v>
      </c>
      <c r="J453" s="61">
        <v>17.7</v>
      </c>
      <c r="K453" s="53">
        <v>42165</v>
      </c>
      <c r="L453" s="49"/>
      <c r="M453" s="50"/>
      <c r="N453" s="92"/>
      <c r="O453" s="95"/>
      <c r="P453"/>
      <c r="Q453"/>
      <c r="R453"/>
      <c r="S453"/>
      <c r="T453"/>
    </row>
    <row r="454" spans="1:20" ht="20.25" x14ac:dyDescent="0.3">
      <c r="A454" s="44" t="s">
        <v>1816</v>
      </c>
      <c r="B454" s="60" t="s">
        <v>688</v>
      </c>
      <c r="C454" s="45"/>
      <c r="D454" s="49"/>
      <c r="E454" s="50"/>
      <c r="F454" s="61" t="s">
        <v>851</v>
      </c>
      <c r="G454" s="61" t="s">
        <v>14</v>
      </c>
      <c r="H454" s="61">
        <v>1</v>
      </c>
      <c r="I454" s="61">
        <f t="shared" si="7"/>
        <v>17.7</v>
      </c>
      <c r="J454" s="61">
        <v>17.7</v>
      </c>
      <c r="K454" s="53">
        <v>42166</v>
      </c>
      <c r="L454" s="49"/>
      <c r="M454" s="50"/>
      <c r="N454" s="92"/>
      <c r="O454" s="95"/>
      <c r="P454"/>
      <c r="Q454"/>
      <c r="R454"/>
      <c r="S454"/>
      <c r="T454"/>
    </row>
    <row r="455" spans="1:20" ht="20.25" x14ac:dyDescent="0.3">
      <c r="A455" s="44" t="s">
        <v>1817</v>
      </c>
      <c r="B455" s="60" t="s">
        <v>688</v>
      </c>
      <c r="C455" s="45"/>
      <c r="D455" s="49"/>
      <c r="E455" s="50"/>
      <c r="F455" s="61" t="s">
        <v>852</v>
      </c>
      <c r="G455" s="61" t="s">
        <v>14</v>
      </c>
      <c r="H455" s="61">
        <v>1</v>
      </c>
      <c r="I455" s="61">
        <f t="shared" si="7"/>
        <v>17.7</v>
      </c>
      <c r="J455" s="61">
        <v>17.7</v>
      </c>
      <c r="K455" s="53">
        <v>42167</v>
      </c>
      <c r="L455" s="49"/>
      <c r="M455" s="50"/>
      <c r="N455" s="92"/>
      <c r="O455" s="95"/>
      <c r="P455"/>
      <c r="Q455"/>
      <c r="R455"/>
      <c r="S455"/>
      <c r="T455"/>
    </row>
    <row r="456" spans="1:20" ht="20.25" x14ac:dyDescent="0.3">
      <c r="A456" s="44" t="s">
        <v>1818</v>
      </c>
      <c r="B456" s="60" t="s">
        <v>688</v>
      </c>
      <c r="C456" s="45"/>
      <c r="D456" s="49"/>
      <c r="E456" s="50"/>
      <c r="F456" s="61" t="s">
        <v>853</v>
      </c>
      <c r="G456" s="61" t="s">
        <v>14</v>
      </c>
      <c r="H456" s="61">
        <v>1</v>
      </c>
      <c r="I456" s="61">
        <f t="shared" si="7"/>
        <v>17.7</v>
      </c>
      <c r="J456" s="61">
        <v>17.7</v>
      </c>
      <c r="K456" s="53">
        <v>42168</v>
      </c>
      <c r="L456" s="49"/>
      <c r="M456" s="50"/>
      <c r="N456" s="92"/>
      <c r="O456" s="95"/>
      <c r="P456"/>
      <c r="Q456"/>
      <c r="R456"/>
      <c r="S456"/>
      <c r="T456"/>
    </row>
    <row r="457" spans="1:20" ht="20.25" x14ac:dyDescent="0.3">
      <c r="A457" s="44" t="s">
        <v>1819</v>
      </c>
      <c r="B457" s="60" t="s">
        <v>688</v>
      </c>
      <c r="C457" s="45"/>
      <c r="D457" s="49"/>
      <c r="E457" s="50"/>
      <c r="F457" s="61" t="s">
        <v>854</v>
      </c>
      <c r="G457" s="61" t="s">
        <v>14</v>
      </c>
      <c r="H457" s="61">
        <v>1</v>
      </c>
      <c r="I457" s="61">
        <f t="shared" si="7"/>
        <v>8.1</v>
      </c>
      <c r="J457" s="61">
        <v>8.1</v>
      </c>
      <c r="K457" s="53">
        <v>42169</v>
      </c>
      <c r="L457" s="49"/>
      <c r="M457" s="50"/>
      <c r="N457" s="92"/>
      <c r="O457" s="95"/>
      <c r="P457"/>
      <c r="Q457"/>
      <c r="R457"/>
      <c r="S457"/>
      <c r="T457"/>
    </row>
    <row r="458" spans="1:20" ht="20.25" x14ac:dyDescent="0.3">
      <c r="A458" s="44" t="s">
        <v>1820</v>
      </c>
      <c r="B458" s="60" t="s">
        <v>688</v>
      </c>
      <c r="C458" s="45"/>
      <c r="D458" s="49"/>
      <c r="E458" s="50"/>
      <c r="F458" s="61" t="s">
        <v>855</v>
      </c>
      <c r="G458" s="61" t="s">
        <v>14</v>
      </c>
      <c r="H458" s="61">
        <v>1</v>
      </c>
      <c r="I458" s="61">
        <f t="shared" si="7"/>
        <v>17.7</v>
      </c>
      <c r="J458" s="61">
        <v>17.7</v>
      </c>
      <c r="K458" s="53">
        <v>42170</v>
      </c>
      <c r="L458" s="49"/>
      <c r="M458" s="50"/>
      <c r="N458" s="92"/>
      <c r="O458" s="95"/>
      <c r="P458"/>
      <c r="Q458"/>
      <c r="R458"/>
      <c r="S458"/>
      <c r="T458"/>
    </row>
    <row r="459" spans="1:20" ht="20.25" x14ac:dyDescent="0.3">
      <c r="A459" s="44" t="s">
        <v>1821</v>
      </c>
      <c r="B459" s="60" t="s">
        <v>688</v>
      </c>
      <c r="C459" s="45"/>
      <c r="D459" s="49"/>
      <c r="E459" s="50"/>
      <c r="F459" s="61" t="s">
        <v>856</v>
      </c>
      <c r="G459" s="61" t="s">
        <v>14</v>
      </c>
      <c r="H459" s="61">
        <v>1</v>
      </c>
      <c r="I459" s="61">
        <f t="shared" si="7"/>
        <v>17.7</v>
      </c>
      <c r="J459" s="61">
        <v>17.7</v>
      </c>
      <c r="K459" s="53">
        <v>42171</v>
      </c>
      <c r="L459" s="49"/>
      <c r="M459" s="50"/>
      <c r="N459" s="92"/>
      <c r="O459" s="95"/>
      <c r="P459"/>
      <c r="Q459"/>
      <c r="R459"/>
      <c r="S459"/>
      <c r="T459"/>
    </row>
    <row r="460" spans="1:20" ht="20.25" x14ac:dyDescent="0.3">
      <c r="A460" s="44" t="s">
        <v>1822</v>
      </c>
      <c r="B460" s="60" t="s">
        <v>688</v>
      </c>
      <c r="C460" s="45"/>
      <c r="D460" s="49"/>
      <c r="E460" s="50"/>
      <c r="F460" s="61" t="s">
        <v>857</v>
      </c>
      <c r="G460" s="61" t="s">
        <v>14</v>
      </c>
      <c r="H460" s="61">
        <v>1</v>
      </c>
      <c r="I460" s="61">
        <f t="shared" si="7"/>
        <v>17.7</v>
      </c>
      <c r="J460" s="61">
        <v>17.7</v>
      </c>
      <c r="K460" s="53">
        <v>42172</v>
      </c>
      <c r="L460" s="49"/>
      <c r="M460" s="50"/>
      <c r="N460" s="92"/>
      <c r="O460" s="95"/>
      <c r="P460"/>
      <c r="Q460"/>
      <c r="R460"/>
      <c r="S460"/>
      <c r="T460"/>
    </row>
    <row r="461" spans="1:20" ht="20.25" x14ac:dyDescent="0.3">
      <c r="A461" s="44" t="s">
        <v>1823</v>
      </c>
      <c r="B461" s="60" t="s">
        <v>688</v>
      </c>
      <c r="C461" s="45"/>
      <c r="D461" s="49"/>
      <c r="E461" s="50"/>
      <c r="F461" s="61" t="s">
        <v>858</v>
      </c>
      <c r="G461" s="61" t="s">
        <v>14</v>
      </c>
      <c r="H461" s="61">
        <v>1</v>
      </c>
      <c r="I461" s="61">
        <f t="shared" si="7"/>
        <v>17.7</v>
      </c>
      <c r="J461" s="61">
        <v>17.7</v>
      </c>
      <c r="K461" s="53">
        <v>42173</v>
      </c>
      <c r="L461" s="49"/>
      <c r="M461" s="50"/>
      <c r="N461" s="92"/>
      <c r="O461" s="95"/>
      <c r="P461"/>
      <c r="Q461"/>
      <c r="R461"/>
      <c r="S461"/>
      <c r="T461"/>
    </row>
    <row r="462" spans="1:20" ht="20.25" x14ac:dyDescent="0.3">
      <c r="A462" s="44" t="s">
        <v>1824</v>
      </c>
      <c r="B462" s="60" t="s">
        <v>688</v>
      </c>
      <c r="C462" s="45"/>
      <c r="D462" s="49"/>
      <c r="E462" s="50"/>
      <c r="F462" s="61" t="s">
        <v>859</v>
      </c>
      <c r="G462" s="61" t="s">
        <v>14</v>
      </c>
      <c r="H462" s="61">
        <v>1</v>
      </c>
      <c r="I462" s="61">
        <f t="shared" si="7"/>
        <v>17.7</v>
      </c>
      <c r="J462" s="61">
        <v>17.7</v>
      </c>
      <c r="K462" s="53">
        <v>42174</v>
      </c>
      <c r="L462" s="49"/>
      <c r="M462" s="50"/>
      <c r="N462" s="92"/>
      <c r="O462" s="95"/>
      <c r="P462"/>
      <c r="Q462"/>
      <c r="R462"/>
      <c r="S462"/>
      <c r="T462"/>
    </row>
    <row r="463" spans="1:20" ht="20.25" x14ac:dyDescent="0.3">
      <c r="A463" s="44" t="s">
        <v>1825</v>
      </c>
      <c r="B463" s="60" t="s">
        <v>688</v>
      </c>
      <c r="C463" s="45"/>
      <c r="D463" s="49"/>
      <c r="E463" s="50"/>
      <c r="F463" s="61" t="s">
        <v>860</v>
      </c>
      <c r="G463" s="61" t="s">
        <v>14</v>
      </c>
      <c r="H463" s="61">
        <v>1</v>
      </c>
      <c r="I463" s="61">
        <f t="shared" si="7"/>
        <v>17.7</v>
      </c>
      <c r="J463" s="61">
        <v>17.7</v>
      </c>
      <c r="K463" s="53">
        <v>42175</v>
      </c>
      <c r="L463" s="49"/>
      <c r="M463" s="50"/>
      <c r="N463" s="92"/>
      <c r="O463" s="95"/>
      <c r="P463"/>
      <c r="Q463"/>
      <c r="R463"/>
      <c r="S463"/>
      <c r="T463"/>
    </row>
    <row r="464" spans="1:20" ht="20.25" x14ac:dyDescent="0.3">
      <c r="A464" s="44" t="s">
        <v>1826</v>
      </c>
      <c r="B464" s="60" t="s">
        <v>688</v>
      </c>
      <c r="C464" s="45"/>
      <c r="D464" s="49"/>
      <c r="E464" s="50"/>
      <c r="F464" s="61" t="s">
        <v>861</v>
      </c>
      <c r="G464" s="61" t="s">
        <v>14</v>
      </c>
      <c r="H464" s="61">
        <v>1</v>
      </c>
      <c r="I464" s="61">
        <f t="shared" si="7"/>
        <v>17.7</v>
      </c>
      <c r="J464" s="61">
        <v>17.7</v>
      </c>
      <c r="K464" s="53">
        <v>42176</v>
      </c>
      <c r="L464" s="49"/>
      <c r="M464" s="50"/>
      <c r="N464" s="92"/>
      <c r="O464" s="95"/>
      <c r="P464"/>
      <c r="Q464"/>
      <c r="R464"/>
      <c r="S464"/>
      <c r="T464"/>
    </row>
    <row r="465" spans="1:20" ht="20.25" x14ac:dyDescent="0.3">
      <c r="A465" s="44" t="s">
        <v>1827</v>
      </c>
      <c r="B465" s="60" t="s">
        <v>688</v>
      </c>
      <c r="C465" s="45"/>
      <c r="D465" s="49"/>
      <c r="E465" s="50"/>
      <c r="F465" s="61" t="s">
        <v>862</v>
      </c>
      <c r="G465" s="61" t="s">
        <v>14</v>
      </c>
      <c r="H465" s="61">
        <v>1</v>
      </c>
      <c r="I465" s="61">
        <f t="shared" si="7"/>
        <v>17.7</v>
      </c>
      <c r="J465" s="61">
        <v>17.7</v>
      </c>
      <c r="K465" s="53">
        <v>42177</v>
      </c>
      <c r="L465" s="49"/>
      <c r="M465" s="50"/>
      <c r="N465" s="92"/>
      <c r="O465" s="95"/>
      <c r="P465"/>
      <c r="Q465"/>
      <c r="R465"/>
      <c r="S465"/>
      <c r="T465"/>
    </row>
    <row r="466" spans="1:20" ht="20.25" x14ac:dyDescent="0.3">
      <c r="A466" s="44" t="s">
        <v>1828</v>
      </c>
      <c r="B466" s="60" t="s">
        <v>688</v>
      </c>
      <c r="C466" s="45"/>
      <c r="D466" s="49"/>
      <c r="E466" s="50"/>
      <c r="F466" s="61" t="s">
        <v>863</v>
      </c>
      <c r="G466" s="61" t="s">
        <v>14</v>
      </c>
      <c r="H466" s="61">
        <v>1</v>
      </c>
      <c r="I466" s="61">
        <f t="shared" si="7"/>
        <v>8</v>
      </c>
      <c r="J466" s="61">
        <v>8</v>
      </c>
      <c r="K466" s="53">
        <v>42178</v>
      </c>
      <c r="L466" s="49"/>
      <c r="M466" s="50"/>
      <c r="N466" s="92"/>
      <c r="O466" s="95"/>
      <c r="P466"/>
      <c r="Q466"/>
      <c r="R466"/>
      <c r="S466"/>
      <c r="T466"/>
    </row>
    <row r="467" spans="1:20" ht="20.25" x14ac:dyDescent="0.3">
      <c r="A467" s="44" t="s">
        <v>1829</v>
      </c>
      <c r="B467" s="60" t="s">
        <v>688</v>
      </c>
      <c r="C467" s="45"/>
      <c r="D467" s="49"/>
      <c r="E467" s="50"/>
      <c r="F467" s="61" t="s">
        <v>864</v>
      </c>
      <c r="G467" s="61" t="s">
        <v>14</v>
      </c>
      <c r="H467" s="61">
        <v>1</v>
      </c>
      <c r="I467" s="61">
        <f t="shared" si="7"/>
        <v>36.299999999999997</v>
      </c>
      <c r="J467" s="61">
        <v>36.299999999999997</v>
      </c>
      <c r="K467" s="53">
        <v>42179</v>
      </c>
      <c r="L467" s="49"/>
      <c r="M467" s="50"/>
      <c r="N467" s="92"/>
      <c r="O467" s="95"/>
      <c r="P467"/>
      <c r="Q467"/>
      <c r="R467"/>
      <c r="S467"/>
      <c r="T467"/>
    </row>
    <row r="468" spans="1:20" ht="20.25" x14ac:dyDescent="0.3">
      <c r="A468" s="44" t="s">
        <v>1830</v>
      </c>
      <c r="B468" s="60" t="s">
        <v>688</v>
      </c>
      <c r="C468" s="45"/>
      <c r="D468" s="49"/>
      <c r="E468" s="50"/>
      <c r="F468" s="61" t="s">
        <v>865</v>
      </c>
      <c r="G468" s="61" t="s">
        <v>14</v>
      </c>
      <c r="H468" s="61">
        <v>1</v>
      </c>
      <c r="I468" s="61">
        <f t="shared" si="7"/>
        <v>6</v>
      </c>
      <c r="J468" s="61">
        <v>6</v>
      </c>
      <c r="K468" s="53">
        <v>42180</v>
      </c>
      <c r="L468" s="49"/>
      <c r="M468" s="50"/>
      <c r="N468" s="92"/>
      <c r="O468" s="95"/>
      <c r="P468"/>
      <c r="Q468"/>
      <c r="R468"/>
      <c r="S468"/>
      <c r="T468"/>
    </row>
    <row r="469" spans="1:20" ht="20.25" x14ac:dyDescent="0.3">
      <c r="A469" s="44" t="s">
        <v>1831</v>
      </c>
      <c r="B469" s="60" t="s">
        <v>688</v>
      </c>
      <c r="C469" s="45"/>
      <c r="D469" s="49"/>
      <c r="E469" s="50"/>
      <c r="F469" s="61" t="s">
        <v>866</v>
      </c>
      <c r="G469" s="61" t="s">
        <v>14</v>
      </c>
      <c r="H469" s="61">
        <v>1</v>
      </c>
      <c r="I469" s="61">
        <f t="shared" si="7"/>
        <v>6</v>
      </c>
      <c r="J469" s="61">
        <v>6</v>
      </c>
      <c r="K469" s="53">
        <v>42181</v>
      </c>
      <c r="L469" s="49"/>
      <c r="M469" s="50"/>
      <c r="N469" s="92"/>
      <c r="O469" s="95"/>
      <c r="P469"/>
      <c r="Q469"/>
      <c r="R469"/>
      <c r="S469"/>
      <c r="T469"/>
    </row>
    <row r="470" spans="1:20" ht="20.25" x14ac:dyDescent="0.3">
      <c r="A470" s="44" t="s">
        <v>1832</v>
      </c>
      <c r="B470" s="60" t="s">
        <v>688</v>
      </c>
      <c r="C470" s="45"/>
      <c r="D470" s="49"/>
      <c r="E470" s="50"/>
      <c r="F470" s="61" t="s">
        <v>867</v>
      </c>
      <c r="G470" s="61" t="s">
        <v>14</v>
      </c>
      <c r="H470" s="61">
        <v>1</v>
      </c>
      <c r="I470" s="61">
        <f t="shared" si="7"/>
        <v>17.8</v>
      </c>
      <c r="J470" s="61">
        <v>17.8</v>
      </c>
      <c r="K470" s="53">
        <v>42182</v>
      </c>
      <c r="L470" s="49"/>
      <c r="M470" s="50"/>
      <c r="N470" s="92"/>
      <c r="O470" s="95"/>
      <c r="P470"/>
      <c r="Q470"/>
      <c r="R470"/>
      <c r="S470"/>
      <c r="T470"/>
    </row>
    <row r="471" spans="1:20" ht="20.25" x14ac:dyDescent="0.3">
      <c r="A471" s="44" t="s">
        <v>1833</v>
      </c>
      <c r="B471" s="60" t="s">
        <v>688</v>
      </c>
      <c r="C471" s="45"/>
      <c r="D471" s="49"/>
      <c r="E471" s="50"/>
      <c r="F471" s="61" t="s">
        <v>868</v>
      </c>
      <c r="G471" s="61" t="s">
        <v>14</v>
      </c>
      <c r="H471" s="61">
        <v>1</v>
      </c>
      <c r="I471" s="61">
        <f t="shared" si="7"/>
        <v>15</v>
      </c>
      <c r="J471" s="61">
        <v>15</v>
      </c>
      <c r="K471" s="53">
        <v>42183</v>
      </c>
      <c r="L471" s="49"/>
      <c r="M471" s="50"/>
      <c r="N471" s="92"/>
      <c r="O471" s="95"/>
      <c r="P471"/>
      <c r="Q471"/>
      <c r="R471"/>
      <c r="S471"/>
      <c r="T471"/>
    </row>
    <row r="472" spans="1:20" ht="20.25" x14ac:dyDescent="0.3">
      <c r="A472" s="44" t="s">
        <v>1834</v>
      </c>
      <c r="B472" s="60" t="s">
        <v>688</v>
      </c>
      <c r="C472" s="45"/>
      <c r="D472" s="49"/>
      <c r="E472" s="50"/>
      <c r="F472" s="61" t="s">
        <v>869</v>
      </c>
      <c r="G472" s="61" t="s">
        <v>14</v>
      </c>
      <c r="H472" s="61">
        <v>1</v>
      </c>
      <c r="I472" s="61">
        <f t="shared" si="7"/>
        <v>17.8</v>
      </c>
      <c r="J472" s="61">
        <v>17.8</v>
      </c>
      <c r="K472" s="53">
        <v>42184</v>
      </c>
      <c r="L472" s="49"/>
      <c r="M472" s="50"/>
      <c r="N472" s="92"/>
      <c r="O472" s="95"/>
      <c r="P472"/>
      <c r="Q472"/>
      <c r="R472"/>
      <c r="S472"/>
      <c r="T472"/>
    </row>
    <row r="473" spans="1:20" ht="20.25" x14ac:dyDescent="0.3">
      <c r="A473" s="44" t="s">
        <v>1835</v>
      </c>
      <c r="B473" s="60" t="s">
        <v>688</v>
      </c>
      <c r="C473" s="45"/>
      <c r="D473" s="49"/>
      <c r="E473" s="50"/>
      <c r="F473" s="61" t="s">
        <v>870</v>
      </c>
      <c r="G473" s="61" t="s">
        <v>14</v>
      </c>
      <c r="H473" s="61">
        <v>1</v>
      </c>
      <c r="I473" s="61">
        <f t="shared" si="7"/>
        <v>7.6</v>
      </c>
      <c r="J473" s="61">
        <v>7.6</v>
      </c>
      <c r="K473" s="53">
        <v>42185</v>
      </c>
      <c r="L473" s="49"/>
      <c r="M473" s="50"/>
      <c r="N473" s="92"/>
      <c r="O473" s="95"/>
      <c r="P473"/>
      <c r="Q473"/>
      <c r="R473"/>
      <c r="S473"/>
      <c r="T473"/>
    </row>
    <row r="474" spans="1:20" ht="20.25" x14ac:dyDescent="0.3">
      <c r="A474" s="44" t="s">
        <v>1836</v>
      </c>
      <c r="B474" s="60" t="s">
        <v>220</v>
      </c>
      <c r="C474" s="45"/>
      <c r="D474" s="49"/>
      <c r="E474" s="50"/>
      <c r="F474" s="61" t="s">
        <v>871</v>
      </c>
      <c r="G474" s="61" t="s">
        <v>14</v>
      </c>
      <c r="H474" s="61">
        <v>1</v>
      </c>
      <c r="I474" s="61">
        <f t="shared" si="7"/>
        <v>7.5</v>
      </c>
      <c r="J474" s="61">
        <v>7.5</v>
      </c>
      <c r="K474" s="53">
        <v>42186</v>
      </c>
      <c r="L474" s="49"/>
      <c r="M474" s="50"/>
      <c r="N474" s="92"/>
      <c r="O474" s="95"/>
      <c r="P474"/>
      <c r="Q474"/>
      <c r="R474"/>
      <c r="S474"/>
      <c r="T474"/>
    </row>
    <row r="475" spans="1:20" ht="20.25" x14ac:dyDescent="0.3">
      <c r="A475" s="44" t="s">
        <v>1837</v>
      </c>
      <c r="B475" s="60" t="s">
        <v>220</v>
      </c>
      <c r="C475" s="45"/>
      <c r="D475" s="49"/>
      <c r="E475" s="50"/>
      <c r="F475" s="61" t="s">
        <v>872</v>
      </c>
      <c r="G475" s="61" t="s">
        <v>14</v>
      </c>
      <c r="H475" s="61">
        <v>1</v>
      </c>
      <c r="I475" s="61">
        <f t="shared" si="7"/>
        <v>6.2</v>
      </c>
      <c r="J475" s="61">
        <v>6.2</v>
      </c>
      <c r="K475" s="53">
        <v>42187</v>
      </c>
      <c r="L475" s="49"/>
      <c r="M475" s="50"/>
      <c r="N475" s="92"/>
      <c r="O475" s="95"/>
      <c r="P475"/>
      <c r="Q475"/>
      <c r="R475"/>
      <c r="S475"/>
      <c r="T475"/>
    </row>
    <row r="476" spans="1:20" ht="20.25" x14ac:dyDescent="0.3">
      <c r="A476" s="44" t="s">
        <v>1838</v>
      </c>
      <c r="B476" s="60" t="s">
        <v>220</v>
      </c>
      <c r="C476" s="45"/>
      <c r="D476" s="49"/>
      <c r="E476" s="50"/>
      <c r="F476" s="61" t="s">
        <v>873</v>
      </c>
      <c r="G476" s="61" t="s">
        <v>14</v>
      </c>
      <c r="H476" s="61">
        <v>1</v>
      </c>
      <c r="I476" s="61">
        <f t="shared" si="7"/>
        <v>11.9</v>
      </c>
      <c r="J476" s="61">
        <v>11.9</v>
      </c>
      <c r="K476" s="53">
        <v>42188</v>
      </c>
      <c r="L476" s="49"/>
      <c r="M476" s="50"/>
      <c r="N476" s="92"/>
      <c r="O476" s="95"/>
      <c r="P476"/>
      <c r="Q476"/>
      <c r="R476"/>
      <c r="S476"/>
      <c r="T476"/>
    </row>
    <row r="477" spans="1:20" ht="20.25" x14ac:dyDescent="0.3">
      <c r="A477" s="44" t="s">
        <v>1839</v>
      </c>
      <c r="B477" s="60" t="s">
        <v>220</v>
      </c>
      <c r="C477" s="45"/>
      <c r="D477" s="49"/>
      <c r="E477" s="50"/>
      <c r="F477" s="61" t="s">
        <v>874</v>
      </c>
      <c r="G477" s="61" t="s">
        <v>14</v>
      </c>
      <c r="H477" s="61">
        <v>1</v>
      </c>
      <c r="I477" s="61">
        <f t="shared" si="7"/>
        <v>12</v>
      </c>
      <c r="J477" s="61">
        <v>12</v>
      </c>
      <c r="K477" s="53">
        <v>42189</v>
      </c>
      <c r="L477" s="49"/>
      <c r="M477" s="50"/>
      <c r="N477" s="92"/>
      <c r="O477" s="95"/>
      <c r="P477"/>
      <c r="Q477"/>
      <c r="R477"/>
      <c r="S477"/>
      <c r="T477"/>
    </row>
    <row r="478" spans="1:20" ht="20.25" x14ac:dyDescent="0.3">
      <c r="A478" s="44" t="s">
        <v>1840</v>
      </c>
      <c r="B478" s="60" t="s">
        <v>220</v>
      </c>
      <c r="C478" s="45"/>
      <c r="D478" s="49"/>
      <c r="E478" s="50"/>
      <c r="F478" s="61" t="s">
        <v>875</v>
      </c>
      <c r="G478" s="61" t="s">
        <v>14</v>
      </c>
      <c r="H478" s="61">
        <v>1</v>
      </c>
      <c r="I478" s="61">
        <f t="shared" si="7"/>
        <v>23.8</v>
      </c>
      <c r="J478" s="61">
        <v>23.8</v>
      </c>
      <c r="K478" s="53">
        <v>42190</v>
      </c>
      <c r="L478" s="49"/>
      <c r="M478" s="50"/>
      <c r="N478" s="92"/>
      <c r="O478" s="95"/>
      <c r="P478"/>
      <c r="Q478"/>
      <c r="R478"/>
      <c r="S478"/>
      <c r="T478"/>
    </row>
    <row r="479" spans="1:20" ht="20.25" x14ac:dyDescent="0.3">
      <c r="A479" s="44" t="s">
        <v>1841</v>
      </c>
      <c r="B479" s="60" t="s">
        <v>220</v>
      </c>
      <c r="C479" s="45"/>
      <c r="D479" s="49"/>
      <c r="E479" s="50"/>
      <c r="F479" s="61" t="s">
        <v>876</v>
      </c>
      <c r="G479" s="61" t="s">
        <v>14</v>
      </c>
      <c r="H479" s="61">
        <v>1</v>
      </c>
      <c r="I479" s="61">
        <f t="shared" si="7"/>
        <v>17.899999999999999</v>
      </c>
      <c r="J479" s="61">
        <v>17.899999999999999</v>
      </c>
      <c r="K479" s="53">
        <v>42191</v>
      </c>
      <c r="L479" s="49"/>
      <c r="M479" s="50"/>
      <c r="N479" s="92"/>
      <c r="O479" s="95"/>
      <c r="P479"/>
      <c r="Q479"/>
      <c r="R479"/>
      <c r="S479"/>
      <c r="T479"/>
    </row>
    <row r="480" spans="1:20" ht="20.25" x14ac:dyDescent="0.3">
      <c r="A480" s="44" t="s">
        <v>1842</v>
      </c>
      <c r="B480" s="60" t="s">
        <v>220</v>
      </c>
      <c r="C480" s="45"/>
      <c r="D480" s="49"/>
      <c r="E480" s="50"/>
      <c r="F480" s="61" t="s">
        <v>877</v>
      </c>
      <c r="G480" s="61" t="s">
        <v>14</v>
      </c>
      <c r="H480" s="61">
        <v>1</v>
      </c>
      <c r="I480" s="61">
        <f t="shared" si="7"/>
        <v>17.899999999999999</v>
      </c>
      <c r="J480" s="61">
        <v>17.899999999999999</v>
      </c>
      <c r="K480" s="53">
        <v>42192</v>
      </c>
      <c r="L480" s="49"/>
      <c r="M480" s="50"/>
      <c r="N480" s="92"/>
      <c r="O480" s="95"/>
      <c r="P480"/>
      <c r="Q480"/>
      <c r="R480"/>
      <c r="S480"/>
      <c r="T480"/>
    </row>
    <row r="481" spans="1:20" ht="20.25" x14ac:dyDescent="0.3">
      <c r="A481" s="44" t="s">
        <v>1843</v>
      </c>
      <c r="B481" s="60" t="s">
        <v>220</v>
      </c>
      <c r="C481" s="45"/>
      <c r="D481" s="49"/>
      <c r="E481" s="50"/>
      <c r="F481" s="61" t="s">
        <v>878</v>
      </c>
      <c r="G481" s="61" t="s">
        <v>14</v>
      </c>
      <c r="H481" s="61">
        <v>1</v>
      </c>
      <c r="I481" s="61">
        <f t="shared" si="7"/>
        <v>17.899999999999999</v>
      </c>
      <c r="J481" s="61">
        <v>17.899999999999999</v>
      </c>
      <c r="K481" s="53">
        <v>42193</v>
      </c>
      <c r="L481" s="49"/>
      <c r="M481" s="50"/>
      <c r="N481" s="93"/>
      <c r="O481" s="96"/>
      <c r="P481"/>
      <c r="Q481"/>
      <c r="R481"/>
      <c r="S481"/>
      <c r="T481"/>
    </row>
    <row r="482" spans="1:20" ht="63" customHeight="1" x14ac:dyDescent="0.25">
      <c r="A482" s="44" t="s">
        <v>1844</v>
      </c>
      <c r="B482" s="62" t="s">
        <v>880</v>
      </c>
      <c r="C482" s="63" t="s">
        <v>24</v>
      </c>
      <c r="D482" s="64" t="s">
        <v>881</v>
      </c>
      <c r="E482" s="63">
        <v>1</v>
      </c>
      <c r="F482" s="64" t="s">
        <v>882</v>
      </c>
      <c r="G482" s="62" t="s">
        <v>14</v>
      </c>
      <c r="H482" s="62">
        <v>1</v>
      </c>
      <c r="I482" s="62">
        <v>67.5</v>
      </c>
      <c r="J482" s="62">
        <f t="shared" ref="J482:J545" si="8">H482*I482</f>
        <v>67.5</v>
      </c>
      <c r="K482" s="53">
        <v>41978</v>
      </c>
      <c r="L482" s="49"/>
      <c r="M482" s="50"/>
      <c r="N482" s="89" t="s">
        <v>1652</v>
      </c>
      <c r="O482" s="90" t="s">
        <v>1653</v>
      </c>
      <c r="P482"/>
      <c r="Q482"/>
      <c r="R482"/>
      <c r="S482"/>
      <c r="T482"/>
    </row>
    <row r="483" spans="1:20" ht="101.25" x14ac:dyDescent="0.25">
      <c r="A483" s="44" t="s">
        <v>1845</v>
      </c>
      <c r="B483" s="65" t="s">
        <v>883</v>
      </c>
      <c r="C483" s="63" t="s">
        <v>24</v>
      </c>
      <c r="D483" s="64" t="s">
        <v>884</v>
      </c>
      <c r="E483" s="63">
        <v>2</v>
      </c>
      <c r="F483" s="64" t="s">
        <v>885</v>
      </c>
      <c r="G483" s="62" t="s">
        <v>14</v>
      </c>
      <c r="H483" s="62">
        <v>1</v>
      </c>
      <c r="I483" s="62">
        <v>67.5</v>
      </c>
      <c r="J483" s="62">
        <f t="shared" si="8"/>
        <v>67.5</v>
      </c>
      <c r="K483" s="53">
        <v>41978</v>
      </c>
      <c r="L483" s="49"/>
      <c r="M483" s="50"/>
      <c r="N483" s="89"/>
      <c r="O483" s="90"/>
      <c r="P483"/>
      <c r="Q483"/>
      <c r="R483"/>
      <c r="S483"/>
      <c r="T483"/>
    </row>
    <row r="484" spans="1:20" ht="101.25" x14ac:dyDescent="0.25">
      <c r="A484" s="44" t="s">
        <v>1846</v>
      </c>
      <c r="B484" s="66" t="s">
        <v>886</v>
      </c>
      <c r="C484" s="63" t="s">
        <v>24</v>
      </c>
      <c r="D484" s="64" t="s">
        <v>887</v>
      </c>
      <c r="E484" s="63">
        <v>3</v>
      </c>
      <c r="F484" s="64" t="s">
        <v>888</v>
      </c>
      <c r="G484" s="62" t="s">
        <v>14</v>
      </c>
      <c r="H484" s="62">
        <v>1</v>
      </c>
      <c r="I484" s="62">
        <v>66.2</v>
      </c>
      <c r="J484" s="62">
        <f t="shared" si="8"/>
        <v>66.2</v>
      </c>
      <c r="K484" s="53">
        <v>41978</v>
      </c>
      <c r="L484" s="49"/>
      <c r="M484" s="50"/>
      <c r="N484" s="89"/>
      <c r="O484" s="90"/>
      <c r="P484"/>
      <c r="Q484"/>
      <c r="R484"/>
      <c r="S484"/>
      <c r="T484"/>
    </row>
    <row r="485" spans="1:20" ht="101.25" x14ac:dyDescent="0.25">
      <c r="A485" s="44" t="s">
        <v>1847</v>
      </c>
      <c r="B485" s="66" t="s">
        <v>883</v>
      </c>
      <c r="C485" s="63" t="s">
        <v>24</v>
      </c>
      <c r="D485" s="64" t="s">
        <v>889</v>
      </c>
      <c r="E485" s="63">
        <v>4</v>
      </c>
      <c r="F485" s="64" t="s">
        <v>890</v>
      </c>
      <c r="G485" s="62" t="s">
        <v>14</v>
      </c>
      <c r="H485" s="62">
        <v>1</v>
      </c>
      <c r="I485" s="62">
        <v>67.5</v>
      </c>
      <c r="J485" s="62">
        <f t="shared" si="8"/>
        <v>67.5</v>
      </c>
      <c r="K485" s="53">
        <v>41978</v>
      </c>
      <c r="L485" s="49"/>
      <c r="M485" s="50"/>
      <c r="N485" s="89"/>
      <c r="O485" s="90"/>
      <c r="P485"/>
      <c r="Q485"/>
      <c r="R485"/>
      <c r="S485"/>
      <c r="T485"/>
    </row>
    <row r="486" spans="1:20" ht="101.25" x14ac:dyDescent="0.25">
      <c r="A486" s="44" t="s">
        <v>1848</v>
      </c>
      <c r="B486" s="66" t="s">
        <v>891</v>
      </c>
      <c r="C486" s="63" t="s">
        <v>24</v>
      </c>
      <c r="D486" s="64" t="s">
        <v>892</v>
      </c>
      <c r="E486" s="63">
        <v>5</v>
      </c>
      <c r="F486" s="64" t="s">
        <v>893</v>
      </c>
      <c r="G486" s="62" t="s">
        <v>14</v>
      </c>
      <c r="H486" s="62">
        <v>1</v>
      </c>
      <c r="I486" s="62">
        <v>64</v>
      </c>
      <c r="J486" s="62">
        <f t="shared" si="8"/>
        <v>64</v>
      </c>
      <c r="K486" s="53">
        <v>41978</v>
      </c>
      <c r="L486" s="49"/>
      <c r="M486" s="50"/>
      <c r="N486" s="89"/>
      <c r="O486" s="90"/>
      <c r="P486"/>
      <c r="Q486"/>
      <c r="R486"/>
      <c r="S486"/>
      <c r="T486"/>
    </row>
    <row r="487" spans="1:20" ht="101.25" x14ac:dyDescent="0.25">
      <c r="A487" s="44" t="s">
        <v>1849</v>
      </c>
      <c r="B487" s="66" t="s">
        <v>891</v>
      </c>
      <c r="C487" s="63" t="s">
        <v>24</v>
      </c>
      <c r="D487" s="64" t="s">
        <v>894</v>
      </c>
      <c r="E487" s="63">
        <v>6</v>
      </c>
      <c r="F487" s="64" t="s">
        <v>895</v>
      </c>
      <c r="G487" s="62" t="s">
        <v>14</v>
      </c>
      <c r="H487" s="62">
        <v>1</v>
      </c>
      <c r="I487" s="62">
        <v>58.31</v>
      </c>
      <c r="J487" s="62">
        <f t="shared" si="8"/>
        <v>58.31</v>
      </c>
      <c r="K487" s="53">
        <v>41978</v>
      </c>
      <c r="L487" s="49"/>
      <c r="M487" s="50"/>
      <c r="N487" s="89"/>
      <c r="O487" s="90"/>
      <c r="P487"/>
      <c r="Q487"/>
      <c r="R487"/>
      <c r="S487"/>
      <c r="T487"/>
    </row>
    <row r="488" spans="1:20" ht="101.25" x14ac:dyDescent="0.25">
      <c r="A488" s="44" t="s">
        <v>1850</v>
      </c>
      <c r="B488" s="66" t="s">
        <v>891</v>
      </c>
      <c r="C488" s="63" t="s">
        <v>24</v>
      </c>
      <c r="D488" s="64" t="s">
        <v>896</v>
      </c>
      <c r="E488" s="63">
        <v>7</v>
      </c>
      <c r="F488" s="64" t="s">
        <v>897</v>
      </c>
      <c r="G488" s="62" t="s">
        <v>14</v>
      </c>
      <c r="H488" s="62">
        <v>1</v>
      </c>
      <c r="I488" s="62">
        <v>42.79</v>
      </c>
      <c r="J488" s="62">
        <f t="shared" si="8"/>
        <v>42.79</v>
      </c>
      <c r="K488" s="53">
        <v>41978</v>
      </c>
      <c r="L488" s="49"/>
      <c r="M488" s="50"/>
      <c r="N488" s="89"/>
      <c r="O488" s="90"/>
      <c r="P488"/>
      <c r="Q488"/>
      <c r="R488"/>
      <c r="S488"/>
      <c r="T488"/>
    </row>
    <row r="489" spans="1:20" ht="101.25" x14ac:dyDescent="0.25">
      <c r="A489" s="44" t="s">
        <v>1851</v>
      </c>
      <c r="B489" s="66" t="s">
        <v>883</v>
      </c>
      <c r="C489" s="63" t="s">
        <v>24</v>
      </c>
      <c r="D489" s="64" t="s">
        <v>898</v>
      </c>
      <c r="E489" s="63">
        <v>8</v>
      </c>
      <c r="F489" s="64" t="s">
        <v>899</v>
      </c>
      <c r="G489" s="62" t="s">
        <v>14</v>
      </c>
      <c r="H489" s="62">
        <v>1</v>
      </c>
      <c r="I489" s="62">
        <v>67.5</v>
      </c>
      <c r="J489" s="62">
        <f t="shared" si="8"/>
        <v>67.5</v>
      </c>
      <c r="K489" s="53">
        <v>41978</v>
      </c>
      <c r="L489" s="49"/>
      <c r="M489" s="50"/>
      <c r="N489" s="89"/>
      <c r="O489" s="90"/>
      <c r="P489"/>
      <c r="Q489"/>
      <c r="R489"/>
      <c r="S489"/>
      <c r="T489"/>
    </row>
    <row r="490" spans="1:20" ht="162" x14ac:dyDescent="0.25">
      <c r="A490" s="44" t="s">
        <v>1852</v>
      </c>
      <c r="B490" s="66" t="s">
        <v>900</v>
      </c>
      <c r="C490" s="63" t="s">
        <v>24</v>
      </c>
      <c r="D490" s="64" t="s">
        <v>901</v>
      </c>
      <c r="E490" s="63">
        <v>1</v>
      </c>
      <c r="F490" s="64" t="s">
        <v>902</v>
      </c>
      <c r="G490" s="62" t="s">
        <v>14</v>
      </c>
      <c r="H490" s="62">
        <v>1</v>
      </c>
      <c r="I490" s="62">
        <v>104.48</v>
      </c>
      <c r="J490" s="62">
        <f t="shared" si="8"/>
        <v>104.48</v>
      </c>
      <c r="K490" s="53">
        <v>41978</v>
      </c>
      <c r="L490" s="49"/>
      <c r="M490" s="50"/>
      <c r="N490" s="89"/>
      <c r="O490" s="90"/>
      <c r="P490"/>
      <c r="Q490"/>
      <c r="R490"/>
      <c r="S490"/>
      <c r="T490"/>
    </row>
    <row r="491" spans="1:20" ht="162" x14ac:dyDescent="0.25">
      <c r="A491" s="44" t="s">
        <v>1853</v>
      </c>
      <c r="B491" s="66" t="s">
        <v>900</v>
      </c>
      <c r="C491" s="63" t="s">
        <v>24</v>
      </c>
      <c r="D491" s="64" t="s">
        <v>903</v>
      </c>
      <c r="E491" s="63">
        <v>2</v>
      </c>
      <c r="F491" s="64" t="s">
        <v>904</v>
      </c>
      <c r="G491" s="62" t="s">
        <v>14</v>
      </c>
      <c r="H491" s="62">
        <v>1</v>
      </c>
      <c r="I491" s="62">
        <v>39.6</v>
      </c>
      <c r="J491" s="62">
        <f t="shared" si="8"/>
        <v>39.6</v>
      </c>
      <c r="K491" s="53">
        <v>41978</v>
      </c>
      <c r="L491" s="49"/>
      <c r="M491" s="50"/>
      <c r="N491" s="89"/>
      <c r="O491" s="90"/>
      <c r="P491"/>
      <c r="Q491"/>
      <c r="R491"/>
      <c r="S491"/>
      <c r="T491"/>
    </row>
    <row r="492" spans="1:20" ht="162" x14ac:dyDescent="0.25">
      <c r="A492" s="44" t="s">
        <v>1854</v>
      </c>
      <c r="B492" s="66" t="s">
        <v>891</v>
      </c>
      <c r="C492" s="63" t="s">
        <v>24</v>
      </c>
      <c r="D492" s="64" t="s">
        <v>905</v>
      </c>
      <c r="E492" s="63">
        <v>3</v>
      </c>
      <c r="F492" s="64" t="s">
        <v>906</v>
      </c>
      <c r="G492" s="62" t="s">
        <v>14</v>
      </c>
      <c r="H492" s="62">
        <v>1</v>
      </c>
      <c r="I492" s="62">
        <v>14.53</v>
      </c>
      <c r="J492" s="62">
        <f t="shared" si="8"/>
        <v>14.53</v>
      </c>
      <c r="K492" s="53">
        <v>41978</v>
      </c>
      <c r="L492" s="49"/>
      <c r="M492" s="50"/>
      <c r="N492" s="89"/>
      <c r="O492" s="90"/>
      <c r="P492"/>
      <c r="Q492"/>
      <c r="R492"/>
      <c r="S492"/>
      <c r="T492"/>
    </row>
    <row r="493" spans="1:20" ht="162" x14ac:dyDescent="0.25">
      <c r="A493" s="44" t="s">
        <v>1855</v>
      </c>
      <c r="B493" s="66" t="s">
        <v>891</v>
      </c>
      <c r="C493" s="63" t="s">
        <v>24</v>
      </c>
      <c r="D493" s="64" t="s">
        <v>907</v>
      </c>
      <c r="E493" s="63">
        <v>4</v>
      </c>
      <c r="F493" s="64" t="s">
        <v>908</v>
      </c>
      <c r="G493" s="62" t="s">
        <v>14</v>
      </c>
      <c r="H493" s="62">
        <v>1</v>
      </c>
      <c r="I493" s="62">
        <v>15.02</v>
      </c>
      <c r="J493" s="62">
        <f t="shared" si="8"/>
        <v>15.02</v>
      </c>
      <c r="K493" s="53">
        <v>41978</v>
      </c>
      <c r="L493" s="49"/>
      <c r="M493" s="50"/>
      <c r="N493" s="89"/>
      <c r="O493" s="90"/>
      <c r="P493"/>
      <c r="Q493"/>
      <c r="R493"/>
      <c r="S493"/>
      <c r="T493"/>
    </row>
    <row r="494" spans="1:20" ht="162" x14ac:dyDescent="0.25">
      <c r="A494" s="44" t="s">
        <v>1856</v>
      </c>
      <c r="B494" s="66" t="s">
        <v>891</v>
      </c>
      <c r="C494" s="63" t="s">
        <v>24</v>
      </c>
      <c r="D494" s="64" t="s">
        <v>909</v>
      </c>
      <c r="E494" s="63">
        <v>5</v>
      </c>
      <c r="F494" s="64" t="s">
        <v>910</v>
      </c>
      <c r="G494" s="62" t="s">
        <v>14</v>
      </c>
      <c r="H494" s="62">
        <v>1</v>
      </c>
      <c r="I494" s="62">
        <v>28.95</v>
      </c>
      <c r="J494" s="62">
        <f t="shared" si="8"/>
        <v>28.95</v>
      </c>
      <c r="K494" s="53">
        <v>41978</v>
      </c>
      <c r="L494" s="49"/>
      <c r="M494" s="50"/>
      <c r="N494" s="89"/>
      <c r="O494" s="90"/>
      <c r="P494"/>
      <c r="Q494"/>
      <c r="R494"/>
      <c r="S494"/>
      <c r="T494"/>
    </row>
    <row r="495" spans="1:20" ht="162" x14ac:dyDescent="0.25">
      <c r="A495" s="44" t="s">
        <v>1857</v>
      </c>
      <c r="B495" s="66" t="s">
        <v>891</v>
      </c>
      <c r="C495" s="63" t="s">
        <v>24</v>
      </c>
      <c r="D495" s="64" t="s">
        <v>911</v>
      </c>
      <c r="E495" s="63">
        <v>6</v>
      </c>
      <c r="F495" s="64" t="s">
        <v>912</v>
      </c>
      <c r="G495" s="62" t="s">
        <v>14</v>
      </c>
      <c r="H495" s="62">
        <v>1</v>
      </c>
      <c r="I495" s="62">
        <v>28.95</v>
      </c>
      <c r="J495" s="62">
        <f t="shared" si="8"/>
        <v>28.95</v>
      </c>
      <c r="K495" s="53">
        <v>41978</v>
      </c>
      <c r="L495" s="49"/>
      <c r="M495" s="50"/>
      <c r="N495" s="89"/>
      <c r="O495" s="90"/>
      <c r="P495"/>
      <c r="Q495"/>
      <c r="R495"/>
      <c r="S495"/>
      <c r="T495"/>
    </row>
    <row r="496" spans="1:20" ht="162" x14ac:dyDescent="0.25">
      <c r="A496" s="44" t="s">
        <v>1858</v>
      </c>
      <c r="B496" s="66" t="s">
        <v>891</v>
      </c>
      <c r="C496" s="63" t="s">
        <v>24</v>
      </c>
      <c r="D496" s="64" t="s">
        <v>913</v>
      </c>
      <c r="E496" s="63">
        <v>7</v>
      </c>
      <c r="F496" s="64" t="s">
        <v>914</v>
      </c>
      <c r="G496" s="62" t="s">
        <v>14</v>
      </c>
      <c r="H496" s="62">
        <v>1</v>
      </c>
      <c r="I496" s="62">
        <v>28.95</v>
      </c>
      <c r="J496" s="62">
        <f t="shared" si="8"/>
        <v>28.95</v>
      </c>
      <c r="K496" s="53">
        <v>41978</v>
      </c>
      <c r="L496" s="49"/>
      <c r="M496" s="50"/>
      <c r="N496" s="89"/>
      <c r="O496" s="90"/>
      <c r="P496"/>
      <c r="Q496"/>
      <c r="R496"/>
      <c r="S496"/>
      <c r="T496"/>
    </row>
    <row r="497" spans="1:20" ht="162" x14ac:dyDescent="0.25">
      <c r="A497" s="44" t="s">
        <v>1859</v>
      </c>
      <c r="B497" s="66" t="s">
        <v>891</v>
      </c>
      <c r="C497" s="63" t="s">
        <v>24</v>
      </c>
      <c r="D497" s="64" t="s">
        <v>915</v>
      </c>
      <c r="E497" s="63">
        <v>8</v>
      </c>
      <c r="F497" s="64" t="s">
        <v>916</v>
      </c>
      <c r="G497" s="62" t="s">
        <v>14</v>
      </c>
      <c r="H497" s="62">
        <v>1</v>
      </c>
      <c r="I497" s="62">
        <v>16.420000000000002</v>
      </c>
      <c r="J497" s="62">
        <f t="shared" si="8"/>
        <v>16.420000000000002</v>
      </c>
      <c r="K497" s="53">
        <v>41978</v>
      </c>
      <c r="L497" s="49"/>
      <c r="M497" s="50"/>
      <c r="N497" s="89"/>
      <c r="O497" s="90"/>
      <c r="P497"/>
      <c r="Q497"/>
      <c r="R497"/>
      <c r="S497"/>
      <c r="T497"/>
    </row>
    <row r="498" spans="1:20" ht="162" x14ac:dyDescent="0.25">
      <c r="A498" s="44" t="s">
        <v>1860</v>
      </c>
      <c r="B498" s="66" t="s">
        <v>891</v>
      </c>
      <c r="C498" s="63" t="s">
        <v>24</v>
      </c>
      <c r="D498" s="64" t="s">
        <v>917</v>
      </c>
      <c r="E498" s="63">
        <v>9</v>
      </c>
      <c r="F498" s="64" t="s">
        <v>918</v>
      </c>
      <c r="G498" s="62" t="s">
        <v>14</v>
      </c>
      <c r="H498" s="62">
        <v>1</v>
      </c>
      <c r="I498" s="62">
        <v>15.32</v>
      </c>
      <c r="J498" s="62">
        <f t="shared" si="8"/>
        <v>15.32</v>
      </c>
      <c r="K498" s="53">
        <v>41978</v>
      </c>
      <c r="L498" s="49"/>
      <c r="M498" s="50"/>
      <c r="N498" s="89"/>
      <c r="O498" s="90"/>
      <c r="P498"/>
      <c r="Q498"/>
      <c r="R498"/>
      <c r="S498"/>
      <c r="T498"/>
    </row>
    <row r="499" spans="1:20" ht="162" x14ac:dyDescent="0.25">
      <c r="A499" s="44" t="s">
        <v>1861</v>
      </c>
      <c r="B499" s="66" t="s">
        <v>891</v>
      </c>
      <c r="C499" s="63" t="s">
        <v>24</v>
      </c>
      <c r="D499" s="64" t="s">
        <v>919</v>
      </c>
      <c r="E499" s="63">
        <v>10</v>
      </c>
      <c r="F499" s="64" t="s">
        <v>920</v>
      </c>
      <c r="G499" s="62" t="s">
        <v>14</v>
      </c>
      <c r="H499" s="62">
        <v>1</v>
      </c>
      <c r="I499" s="62">
        <v>33.83</v>
      </c>
      <c r="J499" s="62">
        <f t="shared" si="8"/>
        <v>33.83</v>
      </c>
      <c r="K499" s="53">
        <v>41978</v>
      </c>
      <c r="L499" s="49"/>
      <c r="M499" s="50"/>
      <c r="N499" s="89"/>
      <c r="O499" s="90"/>
      <c r="P499"/>
      <c r="Q499"/>
      <c r="R499"/>
      <c r="S499"/>
      <c r="T499"/>
    </row>
    <row r="500" spans="1:20" ht="162" x14ac:dyDescent="0.25">
      <c r="A500" s="44" t="s">
        <v>1862</v>
      </c>
      <c r="B500" s="66" t="s">
        <v>891</v>
      </c>
      <c r="C500" s="63" t="s">
        <v>24</v>
      </c>
      <c r="D500" s="64" t="s">
        <v>921</v>
      </c>
      <c r="E500" s="63">
        <v>11</v>
      </c>
      <c r="F500" s="64" t="s">
        <v>922</v>
      </c>
      <c r="G500" s="62" t="s">
        <v>14</v>
      </c>
      <c r="H500" s="62">
        <v>1</v>
      </c>
      <c r="I500" s="62">
        <v>11.44</v>
      </c>
      <c r="J500" s="62">
        <f t="shared" si="8"/>
        <v>11.44</v>
      </c>
      <c r="K500" s="53">
        <v>41978</v>
      </c>
      <c r="L500" s="49"/>
      <c r="M500" s="50"/>
      <c r="N500" s="89"/>
      <c r="O500" s="90"/>
      <c r="P500"/>
      <c r="Q500"/>
      <c r="R500"/>
      <c r="S500"/>
      <c r="T500"/>
    </row>
    <row r="501" spans="1:20" ht="162" x14ac:dyDescent="0.25">
      <c r="A501" s="44" t="s">
        <v>1863</v>
      </c>
      <c r="B501" s="66" t="s">
        <v>883</v>
      </c>
      <c r="C501" s="63" t="s">
        <v>24</v>
      </c>
      <c r="D501" s="64" t="s">
        <v>923</v>
      </c>
      <c r="E501" s="63">
        <v>12</v>
      </c>
      <c r="F501" s="64" t="s">
        <v>924</v>
      </c>
      <c r="G501" s="62" t="s">
        <v>14</v>
      </c>
      <c r="H501" s="62">
        <v>1</v>
      </c>
      <c r="I501" s="62">
        <v>121.19</v>
      </c>
      <c r="J501" s="62">
        <f t="shared" si="8"/>
        <v>121.19</v>
      </c>
      <c r="K501" s="53">
        <v>41978</v>
      </c>
      <c r="L501" s="49"/>
      <c r="M501" s="50"/>
      <c r="N501" s="89"/>
      <c r="O501" s="90"/>
      <c r="P501"/>
      <c r="Q501"/>
      <c r="R501"/>
      <c r="S501"/>
      <c r="T501"/>
    </row>
    <row r="502" spans="1:20" ht="141.75" x14ac:dyDescent="0.25">
      <c r="A502" s="44" t="s">
        <v>1864</v>
      </c>
      <c r="B502" s="66" t="s">
        <v>900</v>
      </c>
      <c r="C502" s="63" t="s">
        <v>24</v>
      </c>
      <c r="D502" s="64" t="s">
        <v>925</v>
      </c>
      <c r="E502" s="63">
        <v>1</v>
      </c>
      <c r="F502" s="64" t="s">
        <v>926</v>
      </c>
      <c r="G502" s="62" t="s">
        <v>14</v>
      </c>
      <c r="H502" s="62">
        <v>1</v>
      </c>
      <c r="I502" s="62">
        <v>30.5</v>
      </c>
      <c r="J502" s="62">
        <f t="shared" si="8"/>
        <v>30.5</v>
      </c>
      <c r="K502" s="53">
        <v>41978</v>
      </c>
      <c r="L502" s="49"/>
      <c r="M502" s="50"/>
      <c r="N502" s="89"/>
      <c r="O502" s="90"/>
      <c r="P502"/>
      <c r="Q502"/>
      <c r="R502"/>
      <c r="S502"/>
      <c r="T502"/>
    </row>
    <row r="503" spans="1:20" ht="141.75" x14ac:dyDescent="0.25">
      <c r="A503" s="44" t="s">
        <v>1865</v>
      </c>
      <c r="B503" s="66" t="s">
        <v>900</v>
      </c>
      <c r="C503" s="63" t="s">
        <v>24</v>
      </c>
      <c r="D503" s="64" t="s">
        <v>927</v>
      </c>
      <c r="E503" s="63">
        <v>1</v>
      </c>
      <c r="F503" s="64" t="s">
        <v>928</v>
      </c>
      <c r="G503" s="62" t="s">
        <v>14</v>
      </c>
      <c r="H503" s="62">
        <v>1</v>
      </c>
      <c r="I503" s="62">
        <v>32.6</v>
      </c>
      <c r="J503" s="62">
        <f t="shared" si="8"/>
        <v>32.6</v>
      </c>
      <c r="K503" s="53">
        <v>41978</v>
      </c>
      <c r="L503" s="49"/>
      <c r="M503" s="50"/>
      <c r="N503" s="89"/>
      <c r="O503" s="90"/>
      <c r="P503"/>
      <c r="Q503"/>
      <c r="R503"/>
      <c r="S503"/>
      <c r="T503"/>
    </row>
    <row r="504" spans="1:20" ht="141.75" x14ac:dyDescent="0.25">
      <c r="A504" s="44" t="s">
        <v>1866</v>
      </c>
      <c r="B504" s="66" t="s">
        <v>900</v>
      </c>
      <c r="C504" s="63" t="s">
        <v>24</v>
      </c>
      <c r="D504" s="64" t="s">
        <v>929</v>
      </c>
      <c r="E504" s="63">
        <v>1</v>
      </c>
      <c r="F504" s="64" t="s">
        <v>930</v>
      </c>
      <c r="G504" s="62" t="s">
        <v>14</v>
      </c>
      <c r="H504" s="62">
        <v>1</v>
      </c>
      <c r="I504" s="62">
        <v>33.700000000000003</v>
      </c>
      <c r="J504" s="62">
        <f t="shared" si="8"/>
        <v>33.700000000000003</v>
      </c>
      <c r="K504" s="53">
        <v>41978</v>
      </c>
      <c r="L504" s="49"/>
      <c r="M504" s="50"/>
      <c r="N504" s="89"/>
      <c r="O504" s="90"/>
      <c r="P504"/>
      <c r="Q504"/>
      <c r="R504"/>
      <c r="S504"/>
      <c r="T504"/>
    </row>
    <row r="505" spans="1:20" ht="141.75" x14ac:dyDescent="0.25">
      <c r="A505" s="44" t="s">
        <v>1867</v>
      </c>
      <c r="B505" s="66" t="s">
        <v>900</v>
      </c>
      <c r="C505" s="63" t="s">
        <v>24</v>
      </c>
      <c r="D505" s="64" t="s">
        <v>931</v>
      </c>
      <c r="E505" s="63">
        <v>4</v>
      </c>
      <c r="F505" s="64" t="s">
        <v>932</v>
      </c>
      <c r="G505" s="62" t="s">
        <v>14</v>
      </c>
      <c r="H505" s="62">
        <v>1</v>
      </c>
      <c r="I505" s="62">
        <v>53</v>
      </c>
      <c r="J505" s="62">
        <f t="shared" si="8"/>
        <v>53</v>
      </c>
      <c r="K505" s="53">
        <v>41978</v>
      </c>
      <c r="L505" s="49"/>
      <c r="M505" s="50"/>
      <c r="N505" s="89"/>
      <c r="O505" s="90"/>
      <c r="P505"/>
      <c r="Q505"/>
      <c r="R505"/>
      <c r="S505"/>
      <c r="T505"/>
    </row>
    <row r="506" spans="1:20" ht="141.75" x14ac:dyDescent="0.25">
      <c r="A506" s="44" t="s">
        <v>1868</v>
      </c>
      <c r="B506" s="66" t="s">
        <v>891</v>
      </c>
      <c r="C506" s="63" t="s">
        <v>24</v>
      </c>
      <c r="D506" s="64" t="s">
        <v>933</v>
      </c>
      <c r="E506" s="63">
        <v>5</v>
      </c>
      <c r="F506" s="64" t="s">
        <v>934</v>
      </c>
      <c r="G506" s="62" t="s">
        <v>14</v>
      </c>
      <c r="H506" s="62">
        <v>1</v>
      </c>
      <c r="I506" s="62">
        <v>30.9</v>
      </c>
      <c r="J506" s="62">
        <f t="shared" si="8"/>
        <v>30.9</v>
      </c>
      <c r="K506" s="53">
        <v>41978</v>
      </c>
      <c r="L506" s="49"/>
      <c r="M506" s="50"/>
      <c r="N506" s="89"/>
      <c r="O506" s="90"/>
      <c r="P506"/>
      <c r="Q506"/>
      <c r="R506"/>
      <c r="S506"/>
      <c r="T506"/>
    </row>
    <row r="507" spans="1:20" ht="141.75" x14ac:dyDescent="0.25">
      <c r="A507" s="44" t="s">
        <v>1869</v>
      </c>
      <c r="B507" s="66" t="s">
        <v>891</v>
      </c>
      <c r="C507" s="63" t="s">
        <v>24</v>
      </c>
      <c r="D507" s="64" t="s">
        <v>935</v>
      </c>
      <c r="E507" s="63">
        <v>6</v>
      </c>
      <c r="F507" s="64" t="s">
        <v>936</v>
      </c>
      <c r="G507" s="62" t="s">
        <v>14</v>
      </c>
      <c r="H507" s="62">
        <v>1</v>
      </c>
      <c r="I507" s="62">
        <v>15.5</v>
      </c>
      <c r="J507" s="62">
        <f t="shared" si="8"/>
        <v>15.5</v>
      </c>
      <c r="K507" s="53">
        <v>41978</v>
      </c>
      <c r="L507" s="49"/>
      <c r="M507" s="50"/>
      <c r="N507" s="89"/>
      <c r="O507" s="90"/>
      <c r="P507"/>
      <c r="Q507"/>
      <c r="R507"/>
      <c r="S507"/>
      <c r="T507"/>
    </row>
    <row r="508" spans="1:20" ht="141.75" x14ac:dyDescent="0.25">
      <c r="A508" s="44" t="s">
        <v>1870</v>
      </c>
      <c r="B508" s="66" t="s">
        <v>891</v>
      </c>
      <c r="C508" s="63" t="s">
        <v>24</v>
      </c>
      <c r="D508" s="64" t="s">
        <v>937</v>
      </c>
      <c r="E508" s="63">
        <v>7</v>
      </c>
      <c r="F508" s="64" t="s">
        <v>938</v>
      </c>
      <c r="G508" s="62" t="s">
        <v>14</v>
      </c>
      <c r="H508" s="62">
        <v>1</v>
      </c>
      <c r="I508" s="62">
        <v>61.1</v>
      </c>
      <c r="J508" s="62">
        <f t="shared" si="8"/>
        <v>61.1</v>
      </c>
      <c r="K508" s="53">
        <v>41978</v>
      </c>
      <c r="L508" s="49"/>
      <c r="M508" s="50"/>
      <c r="N508" s="89"/>
      <c r="O508" s="90"/>
      <c r="P508"/>
      <c r="Q508"/>
      <c r="R508"/>
      <c r="S508"/>
      <c r="T508"/>
    </row>
    <row r="509" spans="1:20" ht="141.75" x14ac:dyDescent="0.25">
      <c r="A509" s="44" t="s">
        <v>1871</v>
      </c>
      <c r="B509" s="66" t="s">
        <v>900</v>
      </c>
      <c r="C509" s="63" t="s">
        <v>24</v>
      </c>
      <c r="D509" s="64" t="s">
        <v>939</v>
      </c>
      <c r="E509" s="63">
        <v>8</v>
      </c>
      <c r="F509" s="64" t="s">
        <v>940</v>
      </c>
      <c r="G509" s="62" t="s">
        <v>14</v>
      </c>
      <c r="H509" s="62">
        <v>1</v>
      </c>
      <c r="I509" s="62">
        <v>15.6</v>
      </c>
      <c r="J509" s="62">
        <f t="shared" si="8"/>
        <v>15.6</v>
      </c>
      <c r="K509" s="53">
        <v>41978</v>
      </c>
      <c r="L509" s="49"/>
      <c r="M509" s="50"/>
      <c r="N509" s="89"/>
      <c r="O509" s="90"/>
      <c r="P509"/>
      <c r="Q509"/>
      <c r="R509"/>
      <c r="S509"/>
      <c r="T509"/>
    </row>
    <row r="510" spans="1:20" ht="141.75" x14ac:dyDescent="0.25">
      <c r="A510" s="44" t="s">
        <v>1872</v>
      </c>
      <c r="B510" s="66" t="s">
        <v>900</v>
      </c>
      <c r="C510" s="63" t="s">
        <v>24</v>
      </c>
      <c r="D510" s="64" t="s">
        <v>941</v>
      </c>
      <c r="E510" s="63">
        <v>9</v>
      </c>
      <c r="F510" s="64" t="s">
        <v>942</v>
      </c>
      <c r="G510" s="62" t="s">
        <v>14</v>
      </c>
      <c r="H510" s="62">
        <v>1</v>
      </c>
      <c r="I510" s="62">
        <v>84.9</v>
      </c>
      <c r="J510" s="62">
        <f t="shared" si="8"/>
        <v>84.9</v>
      </c>
      <c r="K510" s="53">
        <v>41978</v>
      </c>
      <c r="L510" s="49"/>
      <c r="M510" s="50"/>
      <c r="N510" s="89"/>
      <c r="O510" s="90"/>
      <c r="P510"/>
      <c r="Q510"/>
      <c r="R510"/>
      <c r="S510"/>
      <c r="T510"/>
    </row>
    <row r="511" spans="1:20" ht="141.75" x14ac:dyDescent="0.25">
      <c r="A511" s="44" t="s">
        <v>1873</v>
      </c>
      <c r="B511" s="66" t="s">
        <v>900</v>
      </c>
      <c r="C511" s="63" t="s">
        <v>24</v>
      </c>
      <c r="D511" s="64" t="s">
        <v>943</v>
      </c>
      <c r="E511" s="63">
        <v>10</v>
      </c>
      <c r="F511" s="64" t="s">
        <v>944</v>
      </c>
      <c r="G511" s="62" t="s">
        <v>14</v>
      </c>
      <c r="H511" s="62">
        <v>1</v>
      </c>
      <c r="I511" s="62">
        <v>61.1</v>
      </c>
      <c r="J511" s="62">
        <f t="shared" si="8"/>
        <v>61.1</v>
      </c>
      <c r="K511" s="53">
        <v>41978</v>
      </c>
      <c r="L511" s="49"/>
      <c r="M511" s="50"/>
      <c r="N511" s="89"/>
      <c r="O511" s="90"/>
      <c r="P511"/>
      <c r="Q511"/>
      <c r="R511"/>
      <c r="S511"/>
      <c r="T511"/>
    </row>
    <row r="512" spans="1:20" ht="141.75" x14ac:dyDescent="0.25">
      <c r="A512" s="44" t="s">
        <v>1874</v>
      </c>
      <c r="B512" s="66" t="s">
        <v>891</v>
      </c>
      <c r="C512" s="63" t="s">
        <v>24</v>
      </c>
      <c r="D512" s="64" t="s">
        <v>945</v>
      </c>
      <c r="E512" s="63">
        <v>11</v>
      </c>
      <c r="F512" s="64" t="s">
        <v>946</v>
      </c>
      <c r="G512" s="62" t="s">
        <v>14</v>
      </c>
      <c r="H512" s="62">
        <v>1</v>
      </c>
      <c r="I512" s="62">
        <v>13.7</v>
      </c>
      <c r="J512" s="62">
        <f t="shared" si="8"/>
        <v>13.7</v>
      </c>
      <c r="K512" s="53">
        <v>41978</v>
      </c>
      <c r="L512" s="49"/>
      <c r="M512" s="50"/>
      <c r="N512" s="89"/>
      <c r="O512" s="90"/>
      <c r="P512"/>
      <c r="Q512"/>
      <c r="R512"/>
      <c r="S512"/>
      <c r="T512"/>
    </row>
    <row r="513" spans="1:20" ht="141.75" x14ac:dyDescent="0.25">
      <c r="A513" s="44" t="s">
        <v>1875</v>
      </c>
      <c r="B513" s="66" t="s">
        <v>891</v>
      </c>
      <c r="C513" s="63" t="s">
        <v>24</v>
      </c>
      <c r="D513" s="64" t="s">
        <v>947</v>
      </c>
      <c r="E513" s="63">
        <v>12</v>
      </c>
      <c r="F513" s="64" t="s">
        <v>948</v>
      </c>
      <c r="G513" s="62" t="s">
        <v>14</v>
      </c>
      <c r="H513" s="62">
        <v>1</v>
      </c>
      <c r="I513" s="62">
        <v>17.399999999999999</v>
      </c>
      <c r="J513" s="62">
        <f t="shared" si="8"/>
        <v>17.399999999999999</v>
      </c>
      <c r="K513" s="53">
        <v>41978</v>
      </c>
      <c r="L513" s="49"/>
      <c r="M513" s="50"/>
      <c r="N513" s="89"/>
      <c r="O513" s="90"/>
      <c r="P513"/>
      <c r="Q513"/>
      <c r="R513"/>
      <c r="S513"/>
      <c r="T513"/>
    </row>
    <row r="514" spans="1:20" ht="141.75" x14ac:dyDescent="0.25">
      <c r="A514" s="44" t="s">
        <v>1876</v>
      </c>
      <c r="B514" s="66" t="s">
        <v>891</v>
      </c>
      <c r="C514" s="63" t="s">
        <v>24</v>
      </c>
      <c r="D514" s="64" t="s">
        <v>949</v>
      </c>
      <c r="E514" s="63">
        <v>13</v>
      </c>
      <c r="F514" s="64" t="s">
        <v>950</v>
      </c>
      <c r="G514" s="62" t="s">
        <v>14</v>
      </c>
      <c r="H514" s="62">
        <v>1</v>
      </c>
      <c r="I514" s="62">
        <v>62.4</v>
      </c>
      <c r="J514" s="62">
        <f t="shared" si="8"/>
        <v>62.4</v>
      </c>
      <c r="K514" s="53">
        <v>41978</v>
      </c>
      <c r="L514" s="49"/>
      <c r="M514" s="50"/>
      <c r="N514" s="89"/>
      <c r="O514" s="90"/>
      <c r="P514"/>
      <c r="Q514"/>
      <c r="R514"/>
      <c r="S514"/>
      <c r="T514"/>
    </row>
    <row r="515" spans="1:20" ht="141.75" x14ac:dyDescent="0.25">
      <c r="A515" s="44" t="s">
        <v>1877</v>
      </c>
      <c r="B515" s="66" t="s">
        <v>891</v>
      </c>
      <c r="C515" s="63" t="s">
        <v>24</v>
      </c>
      <c r="D515" s="64" t="s">
        <v>951</v>
      </c>
      <c r="E515" s="63">
        <v>14</v>
      </c>
      <c r="F515" s="64" t="s">
        <v>952</v>
      </c>
      <c r="G515" s="62" t="s">
        <v>14</v>
      </c>
      <c r="H515" s="62">
        <v>1</v>
      </c>
      <c r="I515" s="62">
        <v>9.6999999999999993</v>
      </c>
      <c r="J515" s="62">
        <f t="shared" si="8"/>
        <v>9.6999999999999993</v>
      </c>
      <c r="K515" s="53">
        <v>41978</v>
      </c>
      <c r="L515" s="49"/>
      <c r="M515" s="50"/>
      <c r="N515" s="89"/>
      <c r="O515" s="90"/>
      <c r="P515"/>
      <c r="Q515"/>
      <c r="R515"/>
      <c r="S515"/>
      <c r="T515"/>
    </row>
    <row r="516" spans="1:20" ht="141.75" x14ac:dyDescent="0.25">
      <c r="A516" s="44" t="s">
        <v>1878</v>
      </c>
      <c r="B516" s="66" t="s">
        <v>900</v>
      </c>
      <c r="C516" s="63" t="s">
        <v>24</v>
      </c>
      <c r="D516" s="64" t="s">
        <v>953</v>
      </c>
      <c r="E516" s="63">
        <v>15</v>
      </c>
      <c r="F516" s="64" t="s">
        <v>954</v>
      </c>
      <c r="G516" s="62" t="s">
        <v>14</v>
      </c>
      <c r="H516" s="62">
        <v>1</v>
      </c>
      <c r="I516" s="62">
        <v>21.1</v>
      </c>
      <c r="J516" s="62">
        <f t="shared" si="8"/>
        <v>21.1</v>
      </c>
      <c r="K516" s="53">
        <v>41978</v>
      </c>
      <c r="L516" s="49"/>
      <c r="M516" s="50"/>
      <c r="N516" s="89"/>
      <c r="O516" s="90"/>
      <c r="P516"/>
      <c r="Q516"/>
      <c r="R516"/>
      <c r="S516"/>
      <c r="T516"/>
    </row>
    <row r="517" spans="1:20" ht="141.75" x14ac:dyDescent="0.25">
      <c r="A517" s="44" t="s">
        <v>1879</v>
      </c>
      <c r="B517" s="66" t="s">
        <v>900</v>
      </c>
      <c r="C517" s="63" t="s">
        <v>24</v>
      </c>
      <c r="D517" s="64" t="s">
        <v>955</v>
      </c>
      <c r="E517" s="63">
        <v>16</v>
      </c>
      <c r="F517" s="64" t="s">
        <v>956</v>
      </c>
      <c r="G517" s="62" t="s">
        <v>14</v>
      </c>
      <c r="H517" s="62">
        <v>1</v>
      </c>
      <c r="I517" s="62">
        <v>55.6</v>
      </c>
      <c r="J517" s="62">
        <f t="shared" si="8"/>
        <v>55.6</v>
      </c>
      <c r="K517" s="53">
        <v>41978</v>
      </c>
      <c r="L517" s="49"/>
      <c r="M517" s="50"/>
      <c r="N517" s="89"/>
      <c r="O517" s="90"/>
      <c r="P517"/>
      <c r="Q517"/>
      <c r="R517"/>
      <c r="S517"/>
      <c r="T517"/>
    </row>
    <row r="518" spans="1:20" ht="141.75" x14ac:dyDescent="0.25">
      <c r="A518" s="44" t="s">
        <v>1880</v>
      </c>
      <c r="B518" s="66" t="s">
        <v>900</v>
      </c>
      <c r="C518" s="63" t="s">
        <v>24</v>
      </c>
      <c r="D518" s="64" t="s">
        <v>957</v>
      </c>
      <c r="E518" s="63">
        <v>17</v>
      </c>
      <c r="F518" s="64" t="s">
        <v>958</v>
      </c>
      <c r="G518" s="62" t="s">
        <v>14</v>
      </c>
      <c r="H518" s="62">
        <v>1</v>
      </c>
      <c r="I518" s="62">
        <v>89.9</v>
      </c>
      <c r="J518" s="62">
        <f t="shared" si="8"/>
        <v>89.9</v>
      </c>
      <c r="K518" s="53">
        <v>41978</v>
      </c>
      <c r="L518" s="49"/>
      <c r="M518" s="50"/>
      <c r="N518" s="89"/>
      <c r="O518" s="90"/>
      <c r="P518"/>
      <c r="Q518"/>
      <c r="R518"/>
      <c r="S518"/>
      <c r="T518"/>
    </row>
    <row r="519" spans="1:20" ht="141.75" x14ac:dyDescent="0.25">
      <c r="A519" s="44" t="s">
        <v>1881</v>
      </c>
      <c r="B519" s="66" t="s">
        <v>900</v>
      </c>
      <c r="C519" s="63" t="s">
        <v>24</v>
      </c>
      <c r="D519" s="64" t="s">
        <v>959</v>
      </c>
      <c r="E519" s="63">
        <v>18</v>
      </c>
      <c r="F519" s="64" t="s">
        <v>960</v>
      </c>
      <c r="G519" s="62" t="s">
        <v>14</v>
      </c>
      <c r="H519" s="62">
        <v>1</v>
      </c>
      <c r="I519" s="62">
        <v>21.7</v>
      </c>
      <c r="J519" s="62">
        <f t="shared" si="8"/>
        <v>21.7</v>
      </c>
      <c r="K519" s="53">
        <v>41978</v>
      </c>
      <c r="L519" s="49"/>
      <c r="M519" s="50"/>
      <c r="N519" s="89"/>
      <c r="O519" s="90"/>
      <c r="P519"/>
      <c r="Q519"/>
      <c r="R519"/>
      <c r="S519"/>
      <c r="T519"/>
    </row>
    <row r="520" spans="1:20" ht="141.75" x14ac:dyDescent="0.25">
      <c r="A520" s="44" t="s">
        <v>1882</v>
      </c>
      <c r="B520" s="66" t="s">
        <v>891</v>
      </c>
      <c r="C520" s="63" t="s">
        <v>24</v>
      </c>
      <c r="D520" s="64" t="s">
        <v>961</v>
      </c>
      <c r="E520" s="63">
        <v>19</v>
      </c>
      <c r="F520" s="64" t="s">
        <v>962</v>
      </c>
      <c r="G520" s="62" t="s">
        <v>14</v>
      </c>
      <c r="H520" s="62">
        <v>1</v>
      </c>
      <c r="I520" s="62">
        <v>32.6</v>
      </c>
      <c r="J520" s="62">
        <f t="shared" si="8"/>
        <v>32.6</v>
      </c>
      <c r="K520" s="53">
        <v>41978</v>
      </c>
      <c r="L520" s="49"/>
      <c r="M520" s="50"/>
      <c r="N520" s="89"/>
      <c r="O520" s="90"/>
      <c r="P520"/>
      <c r="Q520"/>
      <c r="R520"/>
      <c r="S520"/>
      <c r="T520"/>
    </row>
    <row r="521" spans="1:20" ht="141.75" x14ac:dyDescent="0.25">
      <c r="A521" s="44" t="s">
        <v>1883</v>
      </c>
      <c r="B521" s="66" t="s">
        <v>900</v>
      </c>
      <c r="C521" s="63" t="s">
        <v>24</v>
      </c>
      <c r="D521" s="64" t="s">
        <v>963</v>
      </c>
      <c r="E521" s="63" t="s">
        <v>964</v>
      </c>
      <c r="F521" s="64" t="s">
        <v>965</v>
      </c>
      <c r="G521" s="62" t="s">
        <v>14</v>
      </c>
      <c r="H521" s="62">
        <v>1</v>
      </c>
      <c r="I521" s="62">
        <v>69</v>
      </c>
      <c r="J521" s="62">
        <f t="shared" si="8"/>
        <v>69</v>
      </c>
      <c r="K521" s="53">
        <v>41978</v>
      </c>
      <c r="L521" s="49"/>
      <c r="M521" s="50"/>
      <c r="N521" s="89"/>
      <c r="O521" s="90"/>
      <c r="P521"/>
      <c r="Q521"/>
      <c r="R521"/>
      <c r="S521"/>
      <c r="T521"/>
    </row>
    <row r="522" spans="1:20" ht="141.75" x14ac:dyDescent="0.25">
      <c r="A522" s="44" t="s">
        <v>1884</v>
      </c>
      <c r="B522" s="66" t="s">
        <v>900</v>
      </c>
      <c r="C522" s="63" t="s">
        <v>24</v>
      </c>
      <c r="D522" s="64" t="s">
        <v>966</v>
      </c>
      <c r="E522" s="63" t="s">
        <v>967</v>
      </c>
      <c r="F522" s="64" t="s">
        <v>968</v>
      </c>
      <c r="G522" s="62" t="s">
        <v>14</v>
      </c>
      <c r="H522" s="62">
        <v>1</v>
      </c>
      <c r="I522" s="62">
        <v>47.1</v>
      </c>
      <c r="J522" s="62">
        <f t="shared" si="8"/>
        <v>47.1</v>
      </c>
      <c r="K522" s="53">
        <v>41978</v>
      </c>
      <c r="L522" s="49"/>
      <c r="M522" s="50"/>
      <c r="N522" s="89"/>
      <c r="O522" s="90"/>
      <c r="P522"/>
      <c r="Q522"/>
      <c r="R522"/>
      <c r="S522"/>
      <c r="T522"/>
    </row>
    <row r="523" spans="1:20" ht="141.75" x14ac:dyDescent="0.25">
      <c r="A523" s="44" t="s">
        <v>1885</v>
      </c>
      <c r="B523" s="66" t="s">
        <v>886</v>
      </c>
      <c r="C523" s="63" t="s">
        <v>24</v>
      </c>
      <c r="D523" s="64" t="s">
        <v>969</v>
      </c>
      <c r="E523" s="63" t="s">
        <v>970</v>
      </c>
      <c r="F523" s="64" t="s">
        <v>971</v>
      </c>
      <c r="G523" s="62" t="s">
        <v>14</v>
      </c>
      <c r="H523" s="62">
        <v>1</v>
      </c>
      <c r="I523" s="62">
        <v>147</v>
      </c>
      <c r="J523" s="62">
        <f t="shared" si="8"/>
        <v>147</v>
      </c>
      <c r="K523" s="53">
        <v>41978</v>
      </c>
      <c r="L523" s="49"/>
      <c r="M523" s="50"/>
      <c r="N523" s="89"/>
      <c r="O523" s="90"/>
      <c r="P523"/>
      <c r="Q523"/>
      <c r="R523"/>
      <c r="S523"/>
      <c r="T523"/>
    </row>
    <row r="524" spans="1:20" ht="141.75" x14ac:dyDescent="0.25">
      <c r="A524" s="44" t="s">
        <v>1886</v>
      </c>
      <c r="B524" s="66" t="s">
        <v>891</v>
      </c>
      <c r="C524" s="63" t="s">
        <v>24</v>
      </c>
      <c r="D524" s="64" t="s">
        <v>972</v>
      </c>
      <c r="E524" s="63" t="s">
        <v>973</v>
      </c>
      <c r="F524" s="64" t="s">
        <v>974</v>
      </c>
      <c r="G524" s="62" t="s">
        <v>14</v>
      </c>
      <c r="H524" s="62">
        <v>1</v>
      </c>
      <c r="I524" s="62">
        <v>12.2</v>
      </c>
      <c r="J524" s="62">
        <f t="shared" si="8"/>
        <v>12.2</v>
      </c>
      <c r="K524" s="53">
        <v>41978</v>
      </c>
      <c r="L524" s="49"/>
      <c r="M524" s="50"/>
      <c r="N524" s="89"/>
      <c r="O524" s="90"/>
      <c r="P524"/>
      <c r="Q524"/>
      <c r="R524"/>
      <c r="S524"/>
      <c r="T524"/>
    </row>
    <row r="525" spans="1:20" ht="141.75" x14ac:dyDescent="0.25">
      <c r="A525" s="44" t="s">
        <v>1887</v>
      </c>
      <c r="B525" s="66" t="s">
        <v>975</v>
      </c>
      <c r="C525" s="63" t="s">
        <v>24</v>
      </c>
      <c r="D525" s="64" t="s">
        <v>976</v>
      </c>
      <c r="E525" s="63">
        <v>1</v>
      </c>
      <c r="F525" s="64" t="s">
        <v>977</v>
      </c>
      <c r="G525" s="62" t="s">
        <v>14</v>
      </c>
      <c r="H525" s="62">
        <v>1</v>
      </c>
      <c r="I525" s="62">
        <v>191.8</v>
      </c>
      <c r="J525" s="62">
        <f t="shared" si="8"/>
        <v>191.8</v>
      </c>
      <c r="K525" s="53">
        <v>41978</v>
      </c>
      <c r="L525" s="49"/>
      <c r="M525" s="50"/>
      <c r="N525" s="89"/>
      <c r="O525" s="90"/>
      <c r="P525"/>
      <c r="Q525"/>
      <c r="R525"/>
      <c r="S525"/>
      <c r="T525"/>
    </row>
    <row r="526" spans="1:20" ht="141.75" x14ac:dyDescent="0.25">
      <c r="A526" s="44" t="s">
        <v>1888</v>
      </c>
      <c r="B526" s="66" t="s">
        <v>978</v>
      </c>
      <c r="C526" s="63" t="s">
        <v>24</v>
      </c>
      <c r="D526" s="64" t="s">
        <v>979</v>
      </c>
      <c r="E526" s="63">
        <v>2</v>
      </c>
      <c r="F526" s="64" t="s">
        <v>980</v>
      </c>
      <c r="G526" s="62" t="s">
        <v>14</v>
      </c>
      <c r="H526" s="62">
        <v>1</v>
      </c>
      <c r="I526" s="62">
        <v>331.4</v>
      </c>
      <c r="J526" s="62">
        <f t="shared" si="8"/>
        <v>331.4</v>
      </c>
      <c r="K526" s="53">
        <v>41978</v>
      </c>
      <c r="L526" s="49"/>
      <c r="M526" s="50"/>
      <c r="N526" s="89"/>
      <c r="O526" s="90"/>
      <c r="P526"/>
      <c r="Q526"/>
      <c r="R526"/>
      <c r="S526"/>
      <c r="T526"/>
    </row>
    <row r="527" spans="1:20" ht="141.75" x14ac:dyDescent="0.25">
      <c r="A527" s="44" t="s">
        <v>1889</v>
      </c>
      <c r="B527" s="66" t="s">
        <v>891</v>
      </c>
      <c r="C527" s="63" t="s">
        <v>24</v>
      </c>
      <c r="D527" s="64" t="s">
        <v>981</v>
      </c>
      <c r="E527" s="63">
        <v>3</v>
      </c>
      <c r="F527" s="64" t="s">
        <v>982</v>
      </c>
      <c r="G527" s="62" t="s">
        <v>14</v>
      </c>
      <c r="H527" s="62">
        <v>1</v>
      </c>
      <c r="I527" s="62">
        <v>75.8</v>
      </c>
      <c r="J527" s="62">
        <f t="shared" si="8"/>
        <v>75.8</v>
      </c>
      <c r="K527" s="53">
        <v>41978</v>
      </c>
      <c r="L527" s="49"/>
      <c r="M527" s="50"/>
      <c r="N527" s="89"/>
      <c r="O527" s="90"/>
      <c r="P527"/>
      <c r="Q527"/>
      <c r="R527"/>
      <c r="S527"/>
      <c r="T527"/>
    </row>
    <row r="528" spans="1:20" ht="141.75" x14ac:dyDescent="0.25">
      <c r="A528" s="44" t="s">
        <v>1890</v>
      </c>
      <c r="B528" s="66" t="s">
        <v>891</v>
      </c>
      <c r="C528" s="63" t="s">
        <v>24</v>
      </c>
      <c r="D528" s="64" t="s">
        <v>983</v>
      </c>
      <c r="E528" s="63">
        <v>4</v>
      </c>
      <c r="F528" s="64" t="s">
        <v>984</v>
      </c>
      <c r="G528" s="62" t="s">
        <v>14</v>
      </c>
      <c r="H528" s="62">
        <v>1</v>
      </c>
      <c r="I528" s="62">
        <v>17</v>
      </c>
      <c r="J528" s="62">
        <f t="shared" si="8"/>
        <v>17</v>
      </c>
      <c r="K528" s="53">
        <v>41978</v>
      </c>
      <c r="L528" s="49"/>
      <c r="M528" s="50"/>
      <c r="N528" s="89"/>
      <c r="O528" s="90"/>
      <c r="P528"/>
      <c r="Q528"/>
      <c r="R528"/>
      <c r="S528"/>
      <c r="T528"/>
    </row>
    <row r="529" spans="1:20" ht="141.75" x14ac:dyDescent="0.25">
      <c r="A529" s="44" t="s">
        <v>1891</v>
      </c>
      <c r="B529" s="66" t="s">
        <v>900</v>
      </c>
      <c r="C529" s="63" t="s">
        <v>24</v>
      </c>
      <c r="D529" s="64" t="s">
        <v>985</v>
      </c>
      <c r="E529" s="63">
        <v>5</v>
      </c>
      <c r="F529" s="64" t="s">
        <v>986</v>
      </c>
      <c r="G529" s="62" t="s">
        <v>14</v>
      </c>
      <c r="H529" s="62">
        <v>1</v>
      </c>
      <c r="I529" s="62">
        <v>34.799999999999997</v>
      </c>
      <c r="J529" s="62">
        <f t="shared" si="8"/>
        <v>34.799999999999997</v>
      </c>
      <c r="K529" s="53">
        <v>41978</v>
      </c>
      <c r="L529" s="49"/>
      <c r="M529" s="50"/>
      <c r="N529" s="89"/>
      <c r="O529" s="90"/>
      <c r="P529"/>
      <c r="Q529"/>
      <c r="R529"/>
      <c r="S529"/>
      <c r="T529"/>
    </row>
    <row r="530" spans="1:20" ht="141.75" x14ac:dyDescent="0.25">
      <c r="A530" s="44" t="s">
        <v>1892</v>
      </c>
      <c r="B530" s="66" t="s">
        <v>891</v>
      </c>
      <c r="C530" s="63" t="s">
        <v>24</v>
      </c>
      <c r="D530" s="64" t="s">
        <v>987</v>
      </c>
      <c r="E530" s="63">
        <v>6</v>
      </c>
      <c r="F530" s="64" t="s">
        <v>988</v>
      </c>
      <c r="G530" s="62" t="s">
        <v>14</v>
      </c>
      <c r="H530" s="62">
        <v>1</v>
      </c>
      <c r="I530" s="62">
        <v>27.1</v>
      </c>
      <c r="J530" s="62">
        <f t="shared" si="8"/>
        <v>27.1</v>
      </c>
      <c r="K530" s="53">
        <v>41978</v>
      </c>
      <c r="L530" s="49"/>
      <c r="M530" s="50"/>
      <c r="N530" s="89"/>
      <c r="O530" s="90"/>
      <c r="P530"/>
      <c r="Q530"/>
      <c r="R530"/>
      <c r="S530"/>
      <c r="T530"/>
    </row>
    <row r="531" spans="1:20" ht="141.75" x14ac:dyDescent="0.25">
      <c r="A531" s="44" t="s">
        <v>1893</v>
      </c>
      <c r="B531" s="66" t="s">
        <v>900</v>
      </c>
      <c r="C531" s="63" t="s">
        <v>24</v>
      </c>
      <c r="D531" s="64" t="s">
        <v>989</v>
      </c>
      <c r="E531" s="63">
        <v>7</v>
      </c>
      <c r="F531" s="64" t="s">
        <v>990</v>
      </c>
      <c r="G531" s="62" t="s">
        <v>14</v>
      </c>
      <c r="H531" s="62">
        <v>1</v>
      </c>
      <c r="I531" s="62">
        <v>19.600000000000001</v>
      </c>
      <c r="J531" s="62">
        <f t="shared" si="8"/>
        <v>19.600000000000001</v>
      </c>
      <c r="K531" s="53">
        <v>41978</v>
      </c>
      <c r="L531" s="49"/>
      <c r="M531" s="50"/>
      <c r="N531" s="89"/>
      <c r="O531" s="90"/>
      <c r="P531"/>
      <c r="Q531"/>
      <c r="R531"/>
      <c r="S531"/>
      <c r="T531"/>
    </row>
    <row r="532" spans="1:20" ht="141.75" x14ac:dyDescent="0.25">
      <c r="A532" s="44" t="s">
        <v>1894</v>
      </c>
      <c r="B532" s="66" t="s">
        <v>900</v>
      </c>
      <c r="C532" s="63" t="s">
        <v>24</v>
      </c>
      <c r="D532" s="64" t="s">
        <v>991</v>
      </c>
      <c r="E532" s="63">
        <v>8</v>
      </c>
      <c r="F532" s="64" t="s">
        <v>992</v>
      </c>
      <c r="G532" s="62" t="s">
        <v>14</v>
      </c>
      <c r="H532" s="62">
        <v>1</v>
      </c>
      <c r="I532" s="62">
        <v>65.3</v>
      </c>
      <c r="J532" s="62">
        <f t="shared" si="8"/>
        <v>65.3</v>
      </c>
      <c r="K532" s="53">
        <v>41978</v>
      </c>
      <c r="L532" s="49"/>
      <c r="M532" s="50"/>
      <c r="N532" s="89"/>
      <c r="O532" s="90"/>
      <c r="P532"/>
      <c r="Q532"/>
      <c r="R532"/>
      <c r="S532"/>
      <c r="T532"/>
    </row>
    <row r="533" spans="1:20" ht="141.75" x14ac:dyDescent="0.25">
      <c r="A533" s="44" t="s">
        <v>1895</v>
      </c>
      <c r="B533" s="66" t="s">
        <v>900</v>
      </c>
      <c r="C533" s="63" t="s">
        <v>24</v>
      </c>
      <c r="D533" s="64" t="s">
        <v>993</v>
      </c>
      <c r="E533" s="63">
        <v>9</v>
      </c>
      <c r="F533" s="64" t="s">
        <v>994</v>
      </c>
      <c r="G533" s="62" t="s">
        <v>14</v>
      </c>
      <c r="H533" s="62">
        <v>1</v>
      </c>
      <c r="I533" s="62">
        <v>69.5</v>
      </c>
      <c r="J533" s="62">
        <f t="shared" si="8"/>
        <v>69.5</v>
      </c>
      <c r="K533" s="53">
        <v>41978</v>
      </c>
      <c r="L533" s="49"/>
      <c r="M533" s="50"/>
      <c r="N533" s="89"/>
      <c r="O533" s="90"/>
      <c r="P533"/>
      <c r="Q533"/>
      <c r="R533"/>
      <c r="S533"/>
      <c r="T533"/>
    </row>
    <row r="534" spans="1:20" ht="141.75" x14ac:dyDescent="0.25">
      <c r="A534" s="44" t="s">
        <v>1896</v>
      </c>
      <c r="B534" s="66" t="s">
        <v>891</v>
      </c>
      <c r="C534" s="63" t="s">
        <v>24</v>
      </c>
      <c r="D534" s="64" t="s">
        <v>995</v>
      </c>
      <c r="E534" s="63">
        <v>10</v>
      </c>
      <c r="F534" s="64" t="s">
        <v>996</v>
      </c>
      <c r="G534" s="62" t="s">
        <v>14</v>
      </c>
      <c r="H534" s="62">
        <v>1</v>
      </c>
      <c r="I534" s="62">
        <v>26.3</v>
      </c>
      <c r="J534" s="62">
        <f t="shared" si="8"/>
        <v>26.3</v>
      </c>
      <c r="K534" s="53">
        <v>41978</v>
      </c>
      <c r="L534" s="49"/>
      <c r="M534" s="50"/>
      <c r="N534" s="89"/>
      <c r="O534" s="90"/>
      <c r="P534"/>
      <c r="Q534"/>
      <c r="R534"/>
      <c r="S534"/>
      <c r="T534"/>
    </row>
    <row r="535" spans="1:20" ht="141.75" x14ac:dyDescent="0.25">
      <c r="A535" s="44" t="s">
        <v>1897</v>
      </c>
      <c r="B535" s="66" t="s">
        <v>900</v>
      </c>
      <c r="C535" s="63" t="s">
        <v>24</v>
      </c>
      <c r="D535" s="64" t="s">
        <v>997</v>
      </c>
      <c r="E535" s="63">
        <v>11</v>
      </c>
      <c r="F535" s="64" t="s">
        <v>998</v>
      </c>
      <c r="G535" s="62" t="s">
        <v>14</v>
      </c>
      <c r="H535" s="62">
        <v>1</v>
      </c>
      <c r="I535" s="62">
        <v>31.7</v>
      </c>
      <c r="J535" s="62">
        <f t="shared" si="8"/>
        <v>31.7</v>
      </c>
      <c r="K535" s="53">
        <v>41978</v>
      </c>
      <c r="L535" s="49"/>
      <c r="M535" s="50"/>
      <c r="N535" s="89"/>
      <c r="O535" s="90"/>
      <c r="P535"/>
      <c r="Q535"/>
      <c r="R535"/>
      <c r="S535"/>
      <c r="T535"/>
    </row>
    <row r="536" spans="1:20" ht="141.75" x14ac:dyDescent="0.25">
      <c r="A536" s="44" t="s">
        <v>1898</v>
      </c>
      <c r="B536" s="66" t="s">
        <v>900</v>
      </c>
      <c r="C536" s="63" t="s">
        <v>24</v>
      </c>
      <c r="D536" s="64" t="s">
        <v>999</v>
      </c>
      <c r="E536" s="63">
        <v>12</v>
      </c>
      <c r="F536" s="64" t="s">
        <v>1000</v>
      </c>
      <c r="G536" s="62" t="s">
        <v>14</v>
      </c>
      <c r="H536" s="62">
        <v>1</v>
      </c>
      <c r="I536" s="62">
        <v>89.7</v>
      </c>
      <c r="J536" s="62">
        <f t="shared" si="8"/>
        <v>89.7</v>
      </c>
      <c r="K536" s="53">
        <v>41978</v>
      </c>
      <c r="L536" s="49"/>
      <c r="M536" s="50"/>
      <c r="N536" s="89"/>
      <c r="O536" s="90"/>
      <c r="P536"/>
      <c r="Q536"/>
      <c r="R536"/>
      <c r="S536"/>
      <c r="T536"/>
    </row>
    <row r="537" spans="1:20" ht="141.75" x14ac:dyDescent="0.25">
      <c r="A537" s="44" t="s">
        <v>1899</v>
      </c>
      <c r="B537" s="66" t="s">
        <v>891</v>
      </c>
      <c r="C537" s="63" t="s">
        <v>24</v>
      </c>
      <c r="D537" s="64" t="s">
        <v>1001</v>
      </c>
      <c r="E537" s="63">
        <v>13</v>
      </c>
      <c r="F537" s="64" t="s">
        <v>1002</v>
      </c>
      <c r="G537" s="62" t="s">
        <v>14</v>
      </c>
      <c r="H537" s="62">
        <v>1</v>
      </c>
      <c r="I537" s="62">
        <v>5.2</v>
      </c>
      <c r="J537" s="62">
        <f t="shared" si="8"/>
        <v>5.2</v>
      </c>
      <c r="K537" s="53">
        <v>41978</v>
      </c>
      <c r="L537" s="49"/>
      <c r="M537" s="50"/>
      <c r="N537" s="89"/>
      <c r="O537" s="90"/>
      <c r="P537"/>
      <c r="Q537"/>
      <c r="R537"/>
      <c r="S537"/>
      <c r="T537"/>
    </row>
    <row r="538" spans="1:20" ht="141.75" x14ac:dyDescent="0.25">
      <c r="A538" s="44" t="s">
        <v>1900</v>
      </c>
      <c r="B538" s="66" t="s">
        <v>900</v>
      </c>
      <c r="C538" s="63" t="s">
        <v>24</v>
      </c>
      <c r="D538" s="64" t="s">
        <v>1003</v>
      </c>
      <c r="E538" s="63">
        <v>14</v>
      </c>
      <c r="F538" s="64" t="s">
        <v>1004</v>
      </c>
      <c r="G538" s="62" t="s">
        <v>14</v>
      </c>
      <c r="H538" s="62">
        <v>1</v>
      </c>
      <c r="I538" s="62">
        <v>34</v>
      </c>
      <c r="J538" s="62">
        <f t="shared" si="8"/>
        <v>34</v>
      </c>
      <c r="K538" s="53">
        <v>41978</v>
      </c>
      <c r="L538" s="49"/>
      <c r="M538" s="50"/>
      <c r="N538" s="89"/>
      <c r="O538" s="90"/>
      <c r="P538"/>
      <c r="Q538"/>
      <c r="R538"/>
      <c r="S538"/>
      <c r="T538"/>
    </row>
    <row r="539" spans="1:20" ht="141.75" x14ac:dyDescent="0.25">
      <c r="A539" s="44" t="s">
        <v>1901</v>
      </c>
      <c r="B539" s="66" t="s">
        <v>900</v>
      </c>
      <c r="C539" s="63" t="s">
        <v>24</v>
      </c>
      <c r="D539" s="64" t="s">
        <v>1005</v>
      </c>
      <c r="E539" s="63">
        <v>15</v>
      </c>
      <c r="F539" s="64" t="s">
        <v>1006</v>
      </c>
      <c r="G539" s="62" t="s">
        <v>14</v>
      </c>
      <c r="H539" s="62">
        <v>1</v>
      </c>
      <c r="I539" s="62">
        <v>88.8</v>
      </c>
      <c r="J539" s="62">
        <f t="shared" si="8"/>
        <v>88.8</v>
      </c>
      <c r="K539" s="53">
        <v>41978</v>
      </c>
      <c r="L539" s="49"/>
      <c r="M539" s="50"/>
      <c r="N539" s="89"/>
      <c r="O539" s="90"/>
      <c r="P539"/>
      <c r="Q539"/>
      <c r="R539"/>
      <c r="S539"/>
      <c r="T539"/>
    </row>
    <row r="540" spans="1:20" ht="141.75" x14ac:dyDescent="0.25">
      <c r="A540" s="44" t="s">
        <v>1902</v>
      </c>
      <c r="B540" s="66" t="s">
        <v>900</v>
      </c>
      <c r="C540" s="63" t="s">
        <v>24</v>
      </c>
      <c r="D540" s="64" t="s">
        <v>1007</v>
      </c>
      <c r="E540" s="63">
        <v>16</v>
      </c>
      <c r="F540" s="64" t="s">
        <v>1008</v>
      </c>
      <c r="G540" s="62" t="s">
        <v>14</v>
      </c>
      <c r="H540" s="62">
        <v>1</v>
      </c>
      <c r="I540" s="62">
        <v>17</v>
      </c>
      <c r="J540" s="62">
        <f t="shared" si="8"/>
        <v>17</v>
      </c>
      <c r="K540" s="53">
        <v>41978</v>
      </c>
      <c r="L540" s="49"/>
      <c r="M540" s="50"/>
      <c r="N540" s="89"/>
      <c r="O540" s="90"/>
      <c r="P540"/>
      <c r="Q540"/>
      <c r="R540"/>
      <c r="S540"/>
      <c r="T540"/>
    </row>
    <row r="541" spans="1:20" ht="141.75" x14ac:dyDescent="0.25">
      <c r="A541" s="44" t="s">
        <v>1903</v>
      </c>
      <c r="B541" s="66" t="s">
        <v>891</v>
      </c>
      <c r="C541" s="63" t="s">
        <v>24</v>
      </c>
      <c r="D541" s="64" t="s">
        <v>1009</v>
      </c>
      <c r="E541" s="63">
        <v>17</v>
      </c>
      <c r="F541" s="64" t="s">
        <v>1010</v>
      </c>
      <c r="G541" s="62" t="s">
        <v>14</v>
      </c>
      <c r="H541" s="62">
        <v>1</v>
      </c>
      <c r="I541" s="62">
        <v>24.3</v>
      </c>
      <c r="J541" s="62">
        <f t="shared" si="8"/>
        <v>24.3</v>
      </c>
      <c r="K541" s="53">
        <v>41978</v>
      </c>
      <c r="L541" s="49"/>
      <c r="M541" s="50"/>
      <c r="N541" s="89"/>
      <c r="O541" s="90"/>
      <c r="P541"/>
      <c r="Q541"/>
      <c r="R541"/>
      <c r="S541"/>
      <c r="T541"/>
    </row>
    <row r="542" spans="1:20" ht="141.75" x14ac:dyDescent="0.25">
      <c r="A542" s="44" t="s">
        <v>1904</v>
      </c>
      <c r="B542" s="66" t="s">
        <v>1011</v>
      </c>
      <c r="C542" s="63" t="s">
        <v>24</v>
      </c>
      <c r="D542" s="64" t="s">
        <v>1012</v>
      </c>
      <c r="E542" s="63" t="s">
        <v>1013</v>
      </c>
      <c r="F542" s="64" t="s">
        <v>1014</v>
      </c>
      <c r="G542" s="62" t="s">
        <v>14</v>
      </c>
      <c r="H542" s="62">
        <v>1</v>
      </c>
      <c r="I542" s="62">
        <v>57.8</v>
      </c>
      <c r="J542" s="62">
        <f t="shared" si="8"/>
        <v>57.8</v>
      </c>
      <c r="K542" s="53">
        <v>41978</v>
      </c>
      <c r="L542" s="49"/>
      <c r="M542" s="50"/>
      <c r="N542" s="89"/>
      <c r="O542" s="90"/>
      <c r="P542"/>
      <c r="Q542"/>
      <c r="R542"/>
      <c r="S542"/>
      <c r="T542"/>
    </row>
    <row r="543" spans="1:20" ht="141.75" x14ac:dyDescent="0.25">
      <c r="A543" s="44" t="s">
        <v>1905</v>
      </c>
      <c r="B543" s="66" t="s">
        <v>1015</v>
      </c>
      <c r="C543" s="63" t="s">
        <v>24</v>
      </c>
      <c r="D543" s="64" t="s">
        <v>1016</v>
      </c>
      <c r="E543" s="63" t="s">
        <v>1017</v>
      </c>
      <c r="F543" s="64" t="s">
        <v>1018</v>
      </c>
      <c r="G543" s="62" t="s">
        <v>14</v>
      </c>
      <c r="H543" s="62">
        <v>1</v>
      </c>
      <c r="I543" s="62">
        <v>35.9</v>
      </c>
      <c r="J543" s="62">
        <f t="shared" si="8"/>
        <v>35.9</v>
      </c>
      <c r="K543" s="53">
        <v>41978</v>
      </c>
      <c r="L543" s="49"/>
      <c r="M543" s="50"/>
      <c r="N543" s="89"/>
      <c r="O543" s="90"/>
      <c r="P543"/>
      <c r="Q543"/>
      <c r="R543"/>
      <c r="S543"/>
      <c r="T543"/>
    </row>
    <row r="544" spans="1:20" ht="141.75" x14ac:dyDescent="0.25">
      <c r="A544" s="44" t="s">
        <v>1906</v>
      </c>
      <c r="B544" s="66" t="s">
        <v>900</v>
      </c>
      <c r="C544" s="63" t="s">
        <v>24</v>
      </c>
      <c r="D544" s="64" t="s">
        <v>1019</v>
      </c>
      <c r="E544" s="63">
        <v>1</v>
      </c>
      <c r="F544" s="64" t="s">
        <v>1020</v>
      </c>
      <c r="G544" s="62" t="s">
        <v>14</v>
      </c>
      <c r="H544" s="62">
        <v>1</v>
      </c>
      <c r="I544" s="62">
        <v>28.7</v>
      </c>
      <c r="J544" s="62">
        <f t="shared" si="8"/>
        <v>28.7</v>
      </c>
      <c r="K544" s="53">
        <v>41978</v>
      </c>
      <c r="L544" s="49"/>
      <c r="M544" s="50"/>
      <c r="N544" s="89"/>
      <c r="O544" s="90"/>
      <c r="P544"/>
      <c r="Q544"/>
      <c r="R544"/>
      <c r="S544"/>
      <c r="T544"/>
    </row>
    <row r="545" spans="1:20" ht="141.75" x14ac:dyDescent="0.25">
      <c r="A545" s="44" t="s">
        <v>1907</v>
      </c>
      <c r="B545" s="66" t="s">
        <v>900</v>
      </c>
      <c r="C545" s="63" t="s">
        <v>24</v>
      </c>
      <c r="D545" s="64" t="s">
        <v>1021</v>
      </c>
      <c r="E545" s="63">
        <v>2</v>
      </c>
      <c r="F545" s="64" t="s">
        <v>1022</v>
      </c>
      <c r="G545" s="62" t="s">
        <v>14</v>
      </c>
      <c r="H545" s="62">
        <v>1</v>
      </c>
      <c r="I545" s="62">
        <v>28.7</v>
      </c>
      <c r="J545" s="62">
        <f t="shared" si="8"/>
        <v>28.7</v>
      </c>
      <c r="K545" s="53">
        <v>41978</v>
      </c>
      <c r="L545" s="49"/>
      <c r="M545" s="50"/>
      <c r="N545" s="89"/>
      <c r="O545" s="90"/>
      <c r="P545"/>
      <c r="Q545"/>
      <c r="R545"/>
      <c r="S545"/>
      <c r="T545"/>
    </row>
    <row r="546" spans="1:20" ht="141.75" x14ac:dyDescent="0.25">
      <c r="A546" s="44" t="s">
        <v>1908</v>
      </c>
      <c r="B546" s="66" t="s">
        <v>900</v>
      </c>
      <c r="C546" s="63" t="s">
        <v>24</v>
      </c>
      <c r="D546" s="64" t="s">
        <v>1023</v>
      </c>
      <c r="E546" s="63">
        <v>3</v>
      </c>
      <c r="F546" s="64" t="s">
        <v>1024</v>
      </c>
      <c r="G546" s="62" t="s">
        <v>14</v>
      </c>
      <c r="H546" s="62">
        <v>1</v>
      </c>
      <c r="I546" s="62">
        <v>35.200000000000003</v>
      </c>
      <c r="J546" s="62">
        <f t="shared" ref="J546:J609" si="9">H546*I546</f>
        <v>35.200000000000003</v>
      </c>
      <c r="K546" s="53">
        <v>41978</v>
      </c>
      <c r="L546" s="49"/>
      <c r="M546" s="50"/>
      <c r="N546" s="89"/>
      <c r="O546" s="90"/>
      <c r="P546"/>
      <c r="Q546"/>
      <c r="R546"/>
      <c r="S546"/>
      <c r="T546"/>
    </row>
    <row r="547" spans="1:20" ht="141.75" x14ac:dyDescent="0.25">
      <c r="A547" s="44" t="s">
        <v>1909</v>
      </c>
      <c r="B547" s="66" t="s">
        <v>900</v>
      </c>
      <c r="C547" s="63" t="s">
        <v>24</v>
      </c>
      <c r="D547" s="64" t="s">
        <v>1025</v>
      </c>
      <c r="E547" s="63">
        <v>4</v>
      </c>
      <c r="F547" s="64" t="s">
        <v>1026</v>
      </c>
      <c r="G547" s="62" t="s">
        <v>14</v>
      </c>
      <c r="H547" s="62">
        <v>1</v>
      </c>
      <c r="I547" s="62">
        <v>117</v>
      </c>
      <c r="J547" s="62">
        <f t="shared" si="9"/>
        <v>117</v>
      </c>
      <c r="K547" s="53">
        <v>41978</v>
      </c>
      <c r="L547" s="49"/>
      <c r="M547" s="50"/>
      <c r="N547" s="89"/>
      <c r="O547" s="90"/>
      <c r="P547"/>
      <c r="Q547"/>
      <c r="R547"/>
      <c r="S547"/>
      <c r="T547"/>
    </row>
    <row r="548" spans="1:20" ht="141.75" x14ac:dyDescent="0.25">
      <c r="A548" s="44" t="s">
        <v>1910</v>
      </c>
      <c r="B548" s="66" t="s">
        <v>891</v>
      </c>
      <c r="C548" s="63" t="s">
        <v>24</v>
      </c>
      <c r="D548" s="64" t="s">
        <v>1027</v>
      </c>
      <c r="E548" s="63">
        <v>5</v>
      </c>
      <c r="F548" s="64" t="s">
        <v>1028</v>
      </c>
      <c r="G548" s="62" t="s">
        <v>14</v>
      </c>
      <c r="H548" s="62">
        <v>1</v>
      </c>
      <c r="I548" s="62">
        <v>94</v>
      </c>
      <c r="J548" s="62">
        <f t="shared" si="9"/>
        <v>94</v>
      </c>
      <c r="K548" s="53">
        <v>41978</v>
      </c>
      <c r="L548" s="49"/>
      <c r="M548" s="50"/>
      <c r="N548" s="89"/>
      <c r="O548" s="90"/>
      <c r="P548"/>
      <c r="Q548"/>
      <c r="R548"/>
      <c r="S548"/>
      <c r="T548"/>
    </row>
    <row r="549" spans="1:20" ht="141.75" x14ac:dyDescent="0.25">
      <c r="A549" s="44" t="s">
        <v>1911</v>
      </c>
      <c r="B549" s="66" t="s">
        <v>900</v>
      </c>
      <c r="C549" s="63" t="s">
        <v>24</v>
      </c>
      <c r="D549" s="64" t="s">
        <v>1029</v>
      </c>
      <c r="E549" s="63">
        <v>6</v>
      </c>
      <c r="F549" s="64" t="s">
        <v>1030</v>
      </c>
      <c r="G549" s="62" t="s">
        <v>14</v>
      </c>
      <c r="H549" s="62">
        <v>1</v>
      </c>
      <c r="I549" s="62">
        <v>65</v>
      </c>
      <c r="J549" s="62">
        <f t="shared" si="9"/>
        <v>65</v>
      </c>
      <c r="K549" s="53">
        <v>41978</v>
      </c>
      <c r="L549" s="49"/>
      <c r="M549" s="50"/>
      <c r="N549" s="89"/>
      <c r="O549" s="90"/>
      <c r="P549"/>
      <c r="Q549"/>
      <c r="R549"/>
      <c r="S549"/>
      <c r="T549"/>
    </row>
    <row r="550" spans="1:20" ht="141.75" x14ac:dyDescent="0.25">
      <c r="A550" s="44" t="s">
        <v>1912</v>
      </c>
      <c r="B550" s="66" t="s">
        <v>900</v>
      </c>
      <c r="C550" s="63" t="s">
        <v>24</v>
      </c>
      <c r="D550" s="64" t="s">
        <v>1031</v>
      </c>
      <c r="E550" s="63">
        <v>7</v>
      </c>
      <c r="F550" s="64" t="s">
        <v>1032</v>
      </c>
      <c r="G550" s="62" t="s">
        <v>14</v>
      </c>
      <c r="H550" s="62">
        <v>1</v>
      </c>
      <c r="I550" s="62">
        <v>112</v>
      </c>
      <c r="J550" s="62">
        <f t="shared" si="9"/>
        <v>112</v>
      </c>
      <c r="K550" s="53">
        <v>41978</v>
      </c>
      <c r="L550" s="49"/>
      <c r="M550" s="50"/>
      <c r="N550" s="89"/>
      <c r="O550" s="90"/>
      <c r="P550"/>
      <c r="Q550"/>
      <c r="R550"/>
      <c r="S550"/>
      <c r="T550"/>
    </row>
    <row r="551" spans="1:20" ht="141.75" x14ac:dyDescent="0.25">
      <c r="A551" s="44" t="s">
        <v>1913</v>
      </c>
      <c r="B551" s="66" t="s">
        <v>900</v>
      </c>
      <c r="C551" s="63" t="s">
        <v>24</v>
      </c>
      <c r="D551" s="64" t="s">
        <v>1033</v>
      </c>
      <c r="E551" s="63">
        <v>8</v>
      </c>
      <c r="F551" s="64" t="s">
        <v>1034</v>
      </c>
      <c r="G551" s="62" t="s">
        <v>14</v>
      </c>
      <c r="H551" s="62">
        <v>1</v>
      </c>
      <c r="I551" s="62">
        <v>167</v>
      </c>
      <c r="J551" s="62">
        <f t="shared" si="9"/>
        <v>167</v>
      </c>
      <c r="K551" s="53">
        <v>41978</v>
      </c>
      <c r="L551" s="49"/>
      <c r="M551" s="50"/>
      <c r="N551" s="89"/>
      <c r="O551" s="90"/>
      <c r="P551"/>
      <c r="Q551"/>
      <c r="R551"/>
      <c r="S551"/>
      <c r="T551"/>
    </row>
    <row r="552" spans="1:20" ht="141.75" x14ac:dyDescent="0.25">
      <c r="A552" s="44" t="s">
        <v>1914</v>
      </c>
      <c r="B552" s="66" t="s">
        <v>900</v>
      </c>
      <c r="C552" s="63" t="s">
        <v>24</v>
      </c>
      <c r="D552" s="64" t="s">
        <v>1035</v>
      </c>
      <c r="E552" s="63">
        <v>9</v>
      </c>
      <c r="F552" s="64" t="s">
        <v>1036</v>
      </c>
      <c r="G552" s="62" t="s">
        <v>14</v>
      </c>
      <c r="H552" s="62">
        <v>1</v>
      </c>
      <c r="I552" s="62">
        <v>12.2</v>
      </c>
      <c r="J552" s="62">
        <f t="shared" si="9"/>
        <v>12.2</v>
      </c>
      <c r="K552" s="53">
        <v>41978</v>
      </c>
      <c r="L552" s="49"/>
      <c r="M552" s="50"/>
      <c r="N552" s="89"/>
      <c r="O552" s="90"/>
      <c r="P552"/>
      <c r="Q552"/>
      <c r="R552"/>
      <c r="S552"/>
      <c r="T552"/>
    </row>
    <row r="553" spans="1:20" ht="141.75" x14ac:dyDescent="0.25">
      <c r="A553" s="44" t="s">
        <v>1915</v>
      </c>
      <c r="B553" s="66" t="s">
        <v>900</v>
      </c>
      <c r="C553" s="63" t="s">
        <v>24</v>
      </c>
      <c r="D553" s="64" t="s">
        <v>1037</v>
      </c>
      <c r="E553" s="63">
        <v>10</v>
      </c>
      <c r="F553" s="64" t="s">
        <v>1038</v>
      </c>
      <c r="G553" s="62" t="s">
        <v>14</v>
      </c>
      <c r="H553" s="62">
        <v>1</v>
      </c>
      <c r="I553" s="62">
        <v>37</v>
      </c>
      <c r="J553" s="62">
        <f t="shared" si="9"/>
        <v>37</v>
      </c>
      <c r="K553" s="53">
        <v>41978</v>
      </c>
      <c r="L553" s="49"/>
      <c r="M553" s="50"/>
      <c r="N553" s="89"/>
      <c r="O553" s="90"/>
      <c r="P553"/>
      <c r="Q553"/>
      <c r="R553"/>
      <c r="S553"/>
      <c r="T553"/>
    </row>
    <row r="554" spans="1:20" ht="141.75" x14ac:dyDescent="0.25">
      <c r="A554" s="44" t="s">
        <v>1916</v>
      </c>
      <c r="B554" s="66" t="s">
        <v>900</v>
      </c>
      <c r="C554" s="63" t="s">
        <v>24</v>
      </c>
      <c r="D554" s="64" t="s">
        <v>1039</v>
      </c>
      <c r="E554" s="63">
        <v>11</v>
      </c>
      <c r="F554" s="64" t="s">
        <v>1040</v>
      </c>
      <c r="G554" s="62" t="s">
        <v>14</v>
      </c>
      <c r="H554" s="62">
        <v>1</v>
      </c>
      <c r="I554" s="62">
        <v>65.400000000000006</v>
      </c>
      <c r="J554" s="62">
        <f t="shared" si="9"/>
        <v>65.400000000000006</v>
      </c>
      <c r="K554" s="53">
        <v>41978</v>
      </c>
      <c r="L554" s="49"/>
      <c r="M554" s="50"/>
      <c r="N554" s="89"/>
      <c r="O554" s="90"/>
      <c r="P554"/>
      <c r="Q554"/>
      <c r="R554"/>
      <c r="S554"/>
      <c r="T554"/>
    </row>
    <row r="555" spans="1:20" ht="141.75" x14ac:dyDescent="0.25">
      <c r="A555" s="44" t="s">
        <v>1917</v>
      </c>
      <c r="B555" s="66" t="s">
        <v>891</v>
      </c>
      <c r="C555" s="63" t="s">
        <v>24</v>
      </c>
      <c r="D555" s="64" t="s">
        <v>1041</v>
      </c>
      <c r="E555" s="63">
        <v>12</v>
      </c>
      <c r="F555" s="64" t="s">
        <v>1042</v>
      </c>
      <c r="G555" s="62" t="s">
        <v>14</v>
      </c>
      <c r="H555" s="62">
        <v>1</v>
      </c>
      <c r="I555" s="62">
        <v>14.8</v>
      </c>
      <c r="J555" s="62">
        <f t="shared" si="9"/>
        <v>14.8</v>
      </c>
      <c r="K555" s="53">
        <v>41978</v>
      </c>
      <c r="L555" s="49"/>
      <c r="M555" s="50"/>
      <c r="N555" s="89"/>
      <c r="O555" s="90"/>
      <c r="P555"/>
      <c r="Q555"/>
      <c r="R555"/>
      <c r="S555"/>
      <c r="T555"/>
    </row>
    <row r="556" spans="1:20" ht="141.75" x14ac:dyDescent="0.25">
      <c r="A556" s="44" t="s">
        <v>1918</v>
      </c>
      <c r="B556" s="66" t="s">
        <v>891</v>
      </c>
      <c r="C556" s="63" t="s">
        <v>24</v>
      </c>
      <c r="D556" s="64" t="s">
        <v>1043</v>
      </c>
      <c r="E556" s="63">
        <v>13</v>
      </c>
      <c r="F556" s="64" t="s">
        <v>1044</v>
      </c>
      <c r="G556" s="62" t="s">
        <v>14</v>
      </c>
      <c r="H556" s="62">
        <v>1</v>
      </c>
      <c r="I556" s="62">
        <v>3.3</v>
      </c>
      <c r="J556" s="62">
        <f t="shared" si="9"/>
        <v>3.3</v>
      </c>
      <c r="K556" s="53">
        <v>41978</v>
      </c>
      <c r="L556" s="49"/>
      <c r="M556" s="50"/>
      <c r="N556" s="89"/>
      <c r="O556" s="90"/>
      <c r="P556"/>
      <c r="Q556"/>
      <c r="R556"/>
      <c r="S556"/>
      <c r="T556"/>
    </row>
    <row r="557" spans="1:20" ht="141.75" x14ac:dyDescent="0.25">
      <c r="A557" s="44" t="s">
        <v>1919</v>
      </c>
      <c r="B557" s="66" t="s">
        <v>900</v>
      </c>
      <c r="C557" s="63" t="s">
        <v>24</v>
      </c>
      <c r="D557" s="64" t="s">
        <v>1045</v>
      </c>
      <c r="E557" s="63">
        <v>14</v>
      </c>
      <c r="F557" s="64" t="s">
        <v>1046</v>
      </c>
      <c r="G557" s="62" t="s">
        <v>14</v>
      </c>
      <c r="H557" s="62">
        <v>1</v>
      </c>
      <c r="I557" s="62">
        <v>88.1</v>
      </c>
      <c r="J557" s="62">
        <f t="shared" si="9"/>
        <v>88.1</v>
      </c>
      <c r="K557" s="53">
        <v>41978</v>
      </c>
      <c r="L557" s="49"/>
      <c r="M557" s="50"/>
      <c r="N557" s="89"/>
      <c r="O557" s="90"/>
      <c r="P557"/>
      <c r="Q557"/>
      <c r="R557"/>
      <c r="S557"/>
      <c r="T557"/>
    </row>
    <row r="558" spans="1:20" ht="141.75" x14ac:dyDescent="0.25">
      <c r="A558" s="44" t="s">
        <v>1920</v>
      </c>
      <c r="B558" s="66" t="s">
        <v>900</v>
      </c>
      <c r="C558" s="63" t="s">
        <v>24</v>
      </c>
      <c r="D558" s="64" t="s">
        <v>1047</v>
      </c>
      <c r="E558" s="63">
        <v>15</v>
      </c>
      <c r="F558" s="64" t="s">
        <v>1048</v>
      </c>
      <c r="G558" s="62" t="s">
        <v>14</v>
      </c>
      <c r="H558" s="62">
        <v>1</v>
      </c>
      <c r="I558" s="62">
        <v>12.3</v>
      </c>
      <c r="J558" s="62">
        <f t="shared" si="9"/>
        <v>12.3</v>
      </c>
      <c r="K558" s="53">
        <v>41978</v>
      </c>
      <c r="L558" s="49"/>
      <c r="M558" s="50"/>
      <c r="N558" s="89"/>
      <c r="O558" s="90"/>
      <c r="P558"/>
      <c r="Q558"/>
      <c r="R558"/>
      <c r="S558"/>
      <c r="T558"/>
    </row>
    <row r="559" spans="1:20" ht="141.75" x14ac:dyDescent="0.25">
      <c r="A559" s="44" t="s">
        <v>1921</v>
      </c>
      <c r="B559" s="66" t="s">
        <v>900</v>
      </c>
      <c r="C559" s="63" t="s">
        <v>24</v>
      </c>
      <c r="D559" s="64" t="s">
        <v>1049</v>
      </c>
      <c r="E559" s="63">
        <v>16</v>
      </c>
      <c r="F559" s="64" t="s">
        <v>1050</v>
      </c>
      <c r="G559" s="62" t="s">
        <v>14</v>
      </c>
      <c r="H559" s="62">
        <v>1</v>
      </c>
      <c r="I559" s="62">
        <v>12.2</v>
      </c>
      <c r="J559" s="62">
        <f t="shared" si="9"/>
        <v>12.2</v>
      </c>
      <c r="K559" s="53">
        <v>41978</v>
      </c>
      <c r="L559" s="49"/>
      <c r="M559" s="50"/>
      <c r="N559" s="89"/>
      <c r="O559" s="90"/>
      <c r="P559"/>
      <c r="Q559"/>
      <c r="R559"/>
      <c r="S559"/>
      <c r="T559"/>
    </row>
    <row r="560" spans="1:20" ht="141.75" x14ac:dyDescent="0.25">
      <c r="A560" s="44" t="s">
        <v>1922</v>
      </c>
      <c r="B560" s="66" t="s">
        <v>900</v>
      </c>
      <c r="C560" s="63" t="s">
        <v>24</v>
      </c>
      <c r="D560" s="64" t="s">
        <v>1051</v>
      </c>
      <c r="E560" s="63">
        <v>17</v>
      </c>
      <c r="F560" s="64" t="s">
        <v>1052</v>
      </c>
      <c r="G560" s="62" t="s">
        <v>14</v>
      </c>
      <c r="H560" s="62">
        <v>1</v>
      </c>
      <c r="I560" s="62">
        <v>61.4</v>
      </c>
      <c r="J560" s="62">
        <f t="shared" si="9"/>
        <v>61.4</v>
      </c>
      <c r="K560" s="53">
        <v>41978</v>
      </c>
      <c r="L560" s="49"/>
      <c r="M560" s="50"/>
      <c r="N560" s="89"/>
      <c r="O560" s="90"/>
      <c r="P560"/>
      <c r="Q560"/>
      <c r="R560"/>
      <c r="S560"/>
      <c r="T560"/>
    </row>
    <row r="561" spans="1:20" ht="141.75" x14ac:dyDescent="0.25">
      <c r="A561" s="44" t="s">
        <v>1923</v>
      </c>
      <c r="B561" s="66" t="s">
        <v>1053</v>
      </c>
      <c r="C561" s="63" t="s">
        <v>24</v>
      </c>
      <c r="D561" s="64" t="s">
        <v>1054</v>
      </c>
      <c r="E561" s="63">
        <v>18</v>
      </c>
      <c r="F561" s="64" t="s">
        <v>1055</v>
      </c>
      <c r="G561" s="62" t="s">
        <v>14</v>
      </c>
      <c r="H561" s="62">
        <v>1</v>
      </c>
      <c r="I561" s="62">
        <v>11.3</v>
      </c>
      <c r="J561" s="62">
        <f t="shared" si="9"/>
        <v>11.3</v>
      </c>
      <c r="K561" s="53">
        <v>41978</v>
      </c>
      <c r="L561" s="49"/>
      <c r="M561" s="50"/>
      <c r="N561" s="89"/>
      <c r="O561" s="90"/>
      <c r="P561"/>
      <c r="Q561"/>
      <c r="R561"/>
      <c r="S561"/>
      <c r="T561"/>
    </row>
    <row r="562" spans="1:20" ht="141.75" x14ac:dyDescent="0.25">
      <c r="A562" s="44" t="s">
        <v>1924</v>
      </c>
      <c r="B562" s="66" t="s">
        <v>891</v>
      </c>
      <c r="C562" s="63" t="s">
        <v>24</v>
      </c>
      <c r="D562" s="64" t="s">
        <v>1056</v>
      </c>
      <c r="E562" s="63">
        <v>19</v>
      </c>
      <c r="F562" s="64" t="s">
        <v>1057</v>
      </c>
      <c r="G562" s="62" t="s">
        <v>14</v>
      </c>
      <c r="H562" s="62">
        <v>1</v>
      </c>
      <c r="I562" s="62">
        <v>14.7</v>
      </c>
      <c r="J562" s="62">
        <f t="shared" si="9"/>
        <v>14.7</v>
      </c>
      <c r="K562" s="53">
        <v>41978</v>
      </c>
      <c r="L562" s="49"/>
      <c r="M562" s="50"/>
      <c r="N562" s="89"/>
      <c r="O562" s="90"/>
      <c r="P562"/>
      <c r="Q562"/>
      <c r="R562"/>
      <c r="S562"/>
      <c r="T562"/>
    </row>
    <row r="563" spans="1:20" ht="141.75" x14ac:dyDescent="0.25">
      <c r="A563" s="44" t="s">
        <v>1925</v>
      </c>
      <c r="B563" s="66" t="s">
        <v>891</v>
      </c>
      <c r="C563" s="63" t="s">
        <v>24</v>
      </c>
      <c r="D563" s="64" t="s">
        <v>1058</v>
      </c>
      <c r="E563" s="63" t="s">
        <v>1059</v>
      </c>
      <c r="F563" s="64" t="s">
        <v>1060</v>
      </c>
      <c r="G563" s="62" t="s">
        <v>14</v>
      </c>
      <c r="H563" s="62">
        <v>1</v>
      </c>
      <c r="I563" s="62">
        <v>126</v>
      </c>
      <c r="J563" s="62">
        <f t="shared" si="9"/>
        <v>126</v>
      </c>
      <c r="K563" s="53">
        <v>41978</v>
      </c>
      <c r="L563" s="49"/>
      <c r="M563" s="50"/>
      <c r="N563" s="89"/>
      <c r="O563" s="90"/>
      <c r="P563"/>
      <c r="Q563"/>
      <c r="R563"/>
      <c r="S563"/>
      <c r="T563"/>
    </row>
    <row r="564" spans="1:20" ht="141.75" x14ac:dyDescent="0.25">
      <c r="A564" s="44" t="s">
        <v>1926</v>
      </c>
      <c r="B564" s="66" t="s">
        <v>891</v>
      </c>
      <c r="C564" s="63" t="s">
        <v>24</v>
      </c>
      <c r="D564" s="64" t="s">
        <v>1061</v>
      </c>
      <c r="E564" s="63">
        <v>1</v>
      </c>
      <c r="F564" s="64" t="s">
        <v>1062</v>
      </c>
      <c r="G564" s="62" t="s">
        <v>14</v>
      </c>
      <c r="H564" s="62">
        <v>1</v>
      </c>
      <c r="I564" s="62">
        <v>73</v>
      </c>
      <c r="J564" s="62">
        <f t="shared" si="9"/>
        <v>73</v>
      </c>
      <c r="K564" s="53">
        <v>41978</v>
      </c>
      <c r="L564" s="49"/>
      <c r="M564" s="50"/>
      <c r="N564" s="89"/>
      <c r="O564" s="90"/>
      <c r="P564"/>
      <c r="Q564"/>
      <c r="R564"/>
      <c r="S564"/>
      <c r="T564"/>
    </row>
    <row r="565" spans="1:20" ht="141.75" x14ac:dyDescent="0.25">
      <c r="A565" s="44" t="s">
        <v>1927</v>
      </c>
      <c r="B565" s="66" t="s">
        <v>886</v>
      </c>
      <c r="C565" s="63" t="s">
        <v>24</v>
      </c>
      <c r="D565" s="64" t="s">
        <v>1063</v>
      </c>
      <c r="E565" s="63">
        <v>2</v>
      </c>
      <c r="F565" s="64" t="s">
        <v>1064</v>
      </c>
      <c r="G565" s="62" t="s">
        <v>14</v>
      </c>
      <c r="H565" s="62">
        <v>1</v>
      </c>
      <c r="I565" s="62">
        <v>194</v>
      </c>
      <c r="J565" s="62">
        <f t="shared" si="9"/>
        <v>194</v>
      </c>
      <c r="K565" s="53">
        <v>41978</v>
      </c>
      <c r="L565" s="49"/>
      <c r="M565" s="50"/>
      <c r="N565" s="89"/>
      <c r="O565" s="90"/>
      <c r="P565"/>
      <c r="Q565"/>
      <c r="R565"/>
      <c r="S565"/>
      <c r="T565"/>
    </row>
    <row r="566" spans="1:20" ht="141.75" x14ac:dyDescent="0.25">
      <c r="A566" s="44" t="s">
        <v>1928</v>
      </c>
      <c r="B566" s="66" t="s">
        <v>900</v>
      </c>
      <c r="C566" s="63" t="s">
        <v>24</v>
      </c>
      <c r="D566" s="64" t="s">
        <v>1065</v>
      </c>
      <c r="E566" s="63">
        <v>3</v>
      </c>
      <c r="F566" s="64" t="s">
        <v>1066</v>
      </c>
      <c r="G566" s="62" t="s">
        <v>14</v>
      </c>
      <c r="H566" s="62">
        <v>1</v>
      </c>
      <c r="I566" s="62">
        <v>64.3</v>
      </c>
      <c r="J566" s="62">
        <f t="shared" si="9"/>
        <v>64.3</v>
      </c>
      <c r="K566" s="53">
        <v>41978</v>
      </c>
      <c r="L566" s="49"/>
      <c r="M566" s="50"/>
      <c r="N566" s="89"/>
      <c r="O566" s="90"/>
      <c r="P566"/>
      <c r="Q566"/>
      <c r="R566"/>
      <c r="S566"/>
      <c r="T566"/>
    </row>
    <row r="567" spans="1:20" ht="141.75" x14ac:dyDescent="0.25">
      <c r="A567" s="44" t="s">
        <v>1929</v>
      </c>
      <c r="B567" s="66" t="s">
        <v>891</v>
      </c>
      <c r="C567" s="63" t="s">
        <v>24</v>
      </c>
      <c r="D567" s="64" t="s">
        <v>1067</v>
      </c>
      <c r="E567" s="63">
        <v>4</v>
      </c>
      <c r="F567" s="64" t="s">
        <v>1068</v>
      </c>
      <c r="G567" s="62" t="s">
        <v>14</v>
      </c>
      <c r="H567" s="62">
        <v>1</v>
      </c>
      <c r="I567" s="62">
        <v>50</v>
      </c>
      <c r="J567" s="62">
        <f t="shared" si="9"/>
        <v>50</v>
      </c>
      <c r="K567" s="53">
        <v>41978</v>
      </c>
      <c r="L567" s="49"/>
      <c r="M567" s="50"/>
      <c r="N567" s="89"/>
      <c r="O567" s="90"/>
      <c r="P567"/>
      <c r="Q567"/>
      <c r="R567"/>
      <c r="S567"/>
      <c r="T567"/>
    </row>
    <row r="568" spans="1:20" ht="141.75" x14ac:dyDescent="0.25">
      <c r="A568" s="44" t="s">
        <v>1930</v>
      </c>
      <c r="B568" s="66" t="s">
        <v>900</v>
      </c>
      <c r="C568" s="63" t="s">
        <v>24</v>
      </c>
      <c r="D568" s="64" t="s">
        <v>1069</v>
      </c>
      <c r="E568" s="63">
        <v>5</v>
      </c>
      <c r="F568" s="64" t="s">
        <v>1070</v>
      </c>
      <c r="G568" s="62" t="s">
        <v>14</v>
      </c>
      <c r="H568" s="62">
        <v>1</v>
      </c>
      <c r="I568" s="62">
        <v>24.6</v>
      </c>
      <c r="J568" s="62">
        <f t="shared" si="9"/>
        <v>24.6</v>
      </c>
      <c r="K568" s="53">
        <v>41978</v>
      </c>
      <c r="L568" s="49"/>
      <c r="M568" s="50"/>
      <c r="N568" s="89"/>
      <c r="O568" s="90"/>
      <c r="P568"/>
      <c r="Q568"/>
      <c r="R568"/>
      <c r="S568"/>
      <c r="T568"/>
    </row>
    <row r="569" spans="1:20" ht="141.75" x14ac:dyDescent="0.25">
      <c r="A569" s="44" t="s">
        <v>1931</v>
      </c>
      <c r="B569" s="66" t="s">
        <v>900</v>
      </c>
      <c r="C569" s="63" t="s">
        <v>24</v>
      </c>
      <c r="D569" s="64" t="s">
        <v>1071</v>
      </c>
      <c r="E569" s="63">
        <v>6</v>
      </c>
      <c r="F569" s="64" t="s">
        <v>1072</v>
      </c>
      <c r="G569" s="62" t="s">
        <v>14</v>
      </c>
      <c r="H569" s="62">
        <v>1</v>
      </c>
      <c r="I569" s="62">
        <v>112</v>
      </c>
      <c r="J569" s="62">
        <f t="shared" si="9"/>
        <v>112</v>
      </c>
      <c r="K569" s="53">
        <v>41978</v>
      </c>
      <c r="L569" s="49"/>
      <c r="M569" s="50"/>
      <c r="N569" s="89"/>
      <c r="O569" s="90"/>
      <c r="P569"/>
      <c r="Q569"/>
      <c r="R569"/>
      <c r="S569"/>
      <c r="T569"/>
    </row>
    <row r="570" spans="1:20" ht="141.75" x14ac:dyDescent="0.25">
      <c r="A570" s="44" t="s">
        <v>1932</v>
      </c>
      <c r="B570" s="66" t="s">
        <v>1073</v>
      </c>
      <c r="C570" s="63" t="s">
        <v>24</v>
      </c>
      <c r="D570" s="64" t="s">
        <v>1074</v>
      </c>
      <c r="E570" s="63">
        <v>7</v>
      </c>
      <c r="F570" s="64" t="s">
        <v>1075</v>
      </c>
      <c r="G570" s="62" t="s">
        <v>14</v>
      </c>
      <c r="H570" s="62">
        <v>1</v>
      </c>
      <c r="I570" s="62">
        <v>100.2</v>
      </c>
      <c r="J570" s="62">
        <f t="shared" si="9"/>
        <v>100.2</v>
      </c>
      <c r="K570" s="53">
        <v>41978</v>
      </c>
      <c r="L570" s="49"/>
      <c r="M570" s="50"/>
      <c r="N570" s="89"/>
      <c r="O570" s="90"/>
      <c r="P570"/>
      <c r="Q570"/>
      <c r="R570"/>
      <c r="S570"/>
      <c r="T570"/>
    </row>
    <row r="571" spans="1:20" ht="141.75" x14ac:dyDescent="0.25">
      <c r="A571" s="44" t="s">
        <v>1933</v>
      </c>
      <c r="B571" s="66" t="s">
        <v>1073</v>
      </c>
      <c r="C571" s="63" t="s">
        <v>24</v>
      </c>
      <c r="D571" s="64" t="s">
        <v>1076</v>
      </c>
      <c r="E571" s="63">
        <v>8</v>
      </c>
      <c r="F571" s="64" t="s">
        <v>1077</v>
      </c>
      <c r="G571" s="62" t="s">
        <v>14</v>
      </c>
      <c r="H571" s="62">
        <v>1</v>
      </c>
      <c r="I571" s="62">
        <v>21.8</v>
      </c>
      <c r="J571" s="62">
        <f t="shared" si="9"/>
        <v>21.8</v>
      </c>
      <c r="K571" s="53">
        <v>41978</v>
      </c>
      <c r="L571" s="49"/>
      <c r="M571" s="50"/>
      <c r="N571" s="89"/>
      <c r="O571" s="90"/>
      <c r="P571"/>
      <c r="Q571"/>
      <c r="R571"/>
      <c r="S571"/>
      <c r="T571"/>
    </row>
    <row r="572" spans="1:20" ht="141.75" x14ac:dyDescent="0.25">
      <c r="A572" s="44" t="s">
        <v>1934</v>
      </c>
      <c r="B572" s="66" t="s">
        <v>891</v>
      </c>
      <c r="C572" s="63" t="s">
        <v>24</v>
      </c>
      <c r="D572" s="64" t="s">
        <v>1078</v>
      </c>
      <c r="E572" s="63">
        <v>9</v>
      </c>
      <c r="F572" s="64" t="s">
        <v>1079</v>
      </c>
      <c r="G572" s="62" t="s">
        <v>14</v>
      </c>
      <c r="H572" s="62">
        <v>1</v>
      </c>
      <c r="I572" s="62">
        <v>24.4</v>
      </c>
      <c r="J572" s="62">
        <f t="shared" si="9"/>
        <v>24.4</v>
      </c>
      <c r="K572" s="53">
        <v>41978</v>
      </c>
      <c r="L572" s="49"/>
      <c r="M572" s="50"/>
      <c r="N572" s="89"/>
      <c r="O572" s="90"/>
      <c r="P572"/>
      <c r="Q572"/>
      <c r="R572"/>
      <c r="S572"/>
      <c r="T572"/>
    </row>
    <row r="573" spans="1:20" ht="141.75" x14ac:dyDescent="0.25">
      <c r="A573" s="44" t="s">
        <v>1935</v>
      </c>
      <c r="B573" s="66" t="s">
        <v>900</v>
      </c>
      <c r="C573" s="63" t="s">
        <v>24</v>
      </c>
      <c r="D573" s="64" t="s">
        <v>1080</v>
      </c>
      <c r="E573" s="63">
        <v>10</v>
      </c>
      <c r="F573" s="64" t="s">
        <v>1081</v>
      </c>
      <c r="G573" s="62" t="s">
        <v>14</v>
      </c>
      <c r="H573" s="62">
        <v>1</v>
      </c>
      <c r="I573" s="62">
        <v>104</v>
      </c>
      <c r="J573" s="62">
        <f t="shared" si="9"/>
        <v>104</v>
      </c>
      <c r="K573" s="53">
        <v>41978</v>
      </c>
      <c r="L573" s="49"/>
      <c r="M573" s="50"/>
      <c r="N573" s="89"/>
      <c r="O573" s="90"/>
      <c r="P573"/>
      <c r="Q573"/>
      <c r="R573"/>
      <c r="S573"/>
      <c r="T573"/>
    </row>
    <row r="574" spans="1:20" ht="141.75" x14ac:dyDescent="0.25">
      <c r="A574" s="44" t="s">
        <v>1936</v>
      </c>
      <c r="B574" s="66" t="s">
        <v>900</v>
      </c>
      <c r="C574" s="63" t="s">
        <v>24</v>
      </c>
      <c r="D574" s="64" t="s">
        <v>1082</v>
      </c>
      <c r="E574" s="63">
        <v>11</v>
      </c>
      <c r="F574" s="64" t="s">
        <v>1083</v>
      </c>
      <c r="G574" s="62" t="s">
        <v>14</v>
      </c>
      <c r="H574" s="62">
        <v>1</v>
      </c>
      <c r="I574" s="62">
        <v>15</v>
      </c>
      <c r="J574" s="62">
        <f t="shared" si="9"/>
        <v>15</v>
      </c>
      <c r="K574" s="53">
        <v>41978</v>
      </c>
      <c r="L574" s="49"/>
      <c r="M574" s="50"/>
      <c r="N574" s="89"/>
      <c r="O574" s="90"/>
      <c r="P574"/>
      <c r="Q574"/>
      <c r="R574"/>
      <c r="S574"/>
      <c r="T574"/>
    </row>
    <row r="575" spans="1:20" ht="141.75" x14ac:dyDescent="0.25">
      <c r="A575" s="44" t="s">
        <v>1937</v>
      </c>
      <c r="B575" s="66" t="s">
        <v>900</v>
      </c>
      <c r="C575" s="63" t="s">
        <v>24</v>
      </c>
      <c r="D575" s="64" t="s">
        <v>1084</v>
      </c>
      <c r="E575" s="63">
        <v>12</v>
      </c>
      <c r="F575" s="64" t="s">
        <v>1085</v>
      </c>
      <c r="G575" s="62" t="s">
        <v>14</v>
      </c>
      <c r="H575" s="62">
        <v>1</v>
      </c>
      <c r="I575" s="62">
        <v>12.8</v>
      </c>
      <c r="J575" s="62">
        <f t="shared" si="9"/>
        <v>12.8</v>
      </c>
      <c r="K575" s="53">
        <v>41978</v>
      </c>
      <c r="L575" s="49"/>
      <c r="M575" s="50"/>
      <c r="N575" s="89"/>
      <c r="O575" s="90"/>
      <c r="P575"/>
      <c r="Q575"/>
      <c r="R575"/>
      <c r="S575"/>
      <c r="T575"/>
    </row>
    <row r="576" spans="1:20" ht="141.75" x14ac:dyDescent="0.25">
      <c r="A576" s="44" t="s">
        <v>1938</v>
      </c>
      <c r="B576" s="66" t="s">
        <v>900</v>
      </c>
      <c r="C576" s="63" t="s">
        <v>24</v>
      </c>
      <c r="D576" s="64" t="s">
        <v>1086</v>
      </c>
      <c r="E576" s="63">
        <v>13</v>
      </c>
      <c r="F576" s="64" t="s">
        <v>1087</v>
      </c>
      <c r="G576" s="62" t="s">
        <v>14</v>
      </c>
      <c r="H576" s="62">
        <v>1</v>
      </c>
      <c r="I576" s="62">
        <v>117</v>
      </c>
      <c r="J576" s="62">
        <f t="shared" si="9"/>
        <v>117</v>
      </c>
      <c r="K576" s="53">
        <v>41978</v>
      </c>
      <c r="L576" s="49"/>
      <c r="M576" s="50"/>
      <c r="N576" s="89"/>
      <c r="O576" s="90"/>
      <c r="P576"/>
      <c r="Q576"/>
      <c r="R576"/>
      <c r="S576"/>
      <c r="T576"/>
    </row>
    <row r="577" spans="1:20" ht="141.75" x14ac:dyDescent="0.25">
      <c r="A577" s="44" t="s">
        <v>1939</v>
      </c>
      <c r="B577" s="66" t="s">
        <v>900</v>
      </c>
      <c r="C577" s="63" t="s">
        <v>24</v>
      </c>
      <c r="D577" s="64" t="s">
        <v>1088</v>
      </c>
      <c r="E577" s="63">
        <v>14</v>
      </c>
      <c r="F577" s="64" t="s">
        <v>1089</v>
      </c>
      <c r="G577" s="62" t="s">
        <v>14</v>
      </c>
      <c r="H577" s="62">
        <v>1</v>
      </c>
      <c r="I577" s="62">
        <v>48</v>
      </c>
      <c r="J577" s="62">
        <f t="shared" si="9"/>
        <v>48</v>
      </c>
      <c r="K577" s="53">
        <v>41978</v>
      </c>
      <c r="L577" s="49"/>
      <c r="M577" s="50"/>
      <c r="N577" s="89"/>
      <c r="O577" s="90"/>
      <c r="P577"/>
      <c r="Q577"/>
      <c r="R577"/>
      <c r="S577"/>
      <c r="T577"/>
    </row>
    <row r="578" spans="1:20" ht="141.75" x14ac:dyDescent="0.25">
      <c r="A578" s="44" t="s">
        <v>1940</v>
      </c>
      <c r="B578" s="66" t="s">
        <v>891</v>
      </c>
      <c r="C578" s="63" t="s">
        <v>24</v>
      </c>
      <c r="D578" s="64" t="s">
        <v>1090</v>
      </c>
      <c r="E578" s="63">
        <v>15</v>
      </c>
      <c r="F578" s="64" t="s">
        <v>1091</v>
      </c>
      <c r="G578" s="62" t="s">
        <v>14</v>
      </c>
      <c r="H578" s="62">
        <v>1</v>
      </c>
      <c r="I578" s="62">
        <v>13.7</v>
      </c>
      <c r="J578" s="62">
        <f t="shared" si="9"/>
        <v>13.7</v>
      </c>
      <c r="K578" s="53">
        <v>41978</v>
      </c>
      <c r="L578" s="49"/>
      <c r="M578" s="50"/>
      <c r="N578" s="89"/>
      <c r="O578" s="90"/>
      <c r="P578"/>
      <c r="Q578"/>
      <c r="R578"/>
      <c r="S578"/>
      <c r="T578"/>
    </row>
    <row r="579" spans="1:20" ht="141.75" x14ac:dyDescent="0.25">
      <c r="A579" s="44" t="s">
        <v>1941</v>
      </c>
      <c r="B579" s="66" t="s">
        <v>891</v>
      </c>
      <c r="C579" s="63" t="s">
        <v>24</v>
      </c>
      <c r="D579" s="64" t="s">
        <v>1092</v>
      </c>
      <c r="E579" s="63">
        <v>16</v>
      </c>
      <c r="F579" s="64" t="s">
        <v>1093</v>
      </c>
      <c r="G579" s="62" t="s">
        <v>14</v>
      </c>
      <c r="H579" s="62">
        <v>1</v>
      </c>
      <c r="I579" s="62">
        <v>16.899999999999999</v>
      </c>
      <c r="J579" s="62">
        <f t="shared" si="9"/>
        <v>16.899999999999999</v>
      </c>
      <c r="K579" s="53">
        <v>41978</v>
      </c>
      <c r="L579" s="49"/>
      <c r="M579" s="50"/>
      <c r="N579" s="89"/>
      <c r="O579" s="90"/>
      <c r="P579"/>
      <c r="Q579"/>
      <c r="R579"/>
      <c r="S579"/>
      <c r="T579"/>
    </row>
    <row r="580" spans="1:20" ht="162" x14ac:dyDescent="0.25">
      <c r="A580" s="44" t="s">
        <v>1942</v>
      </c>
      <c r="B580" s="66" t="s">
        <v>891</v>
      </c>
      <c r="C580" s="63" t="s">
        <v>24</v>
      </c>
      <c r="D580" s="64" t="s">
        <v>1094</v>
      </c>
      <c r="E580" s="63">
        <v>1</v>
      </c>
      <c r="F580" s="64" t="s">
        <v>1095</v>
      </c>
      <c r="G580" s="62" t="s">
        <v>14</v>
      </c>
      <c r="H580" s="62">
        <v>1</v>
      </c>
      <c r="I580" s="62">
        <v>25.9</v>
      </c>
      <c r="J580" s="62">
        <f t="shared" si="9"/>
        <v>25.9</v>
      </c>
      <c r="K580" s="53">
        <v>41978</v>
      </c>
      <c r="L580" s="49"/>
      <c r="M580" s="50"/>
      <c r="N580" s="89"/>
      <c r="O580" s="90"/>
      <c r="P580"/>
      <c r="Q580"/>
      <c r="R580"/>
      <c r="S580"/>
      <c r="T580"/>
    </row>
    <row r="581" spans="1:20" ht="162" x14ac:dyDescent="0.25">
      <c r="A581" s="44" t="s">
        <v>1943</v>
      </c>
      <c r="B581" s="66" t="s">
        <v>900</v>
      </c>
      <c r="C581" s="63" t="s">
        <v>24</v>
      </c>
      <c r="D581" s="64" t="s">
        <v>1096</v>
      </c>
      <c r="E581" s="63">
        <v>2</v>
      </c>
      <c r="F581" s="64" t="s">
        <v>1097</v>
      </c>
      <c r="G581" s="62" t="s">
        <v>14</v>
      </c>
      <c r="H581" s="62">
        <v>1</v>
      </c>
      <c r="I581" s="62">
        <v>57.1</v>
      </c>
      <c r="J581" s="62">
        <f t="shared" si="9"/>
        <v>57.1</v>
      </c>
      <c r="K581" s="53">
        <v>41978</v>
      </c>
      <c r="L581" s="49"/>
      <c r="M581" s="50"/>
      <c r="N581" s="89"/>
      <c r="O581" s="90"/>
      <c r="P581"/>
      <c r="Q581"/>
      <c r="R581"/>
      <c r="S581"/>
      <c r="T581"/>
    </row>
    <row r="582" spans="1:20" ht="162" x14ac:dyDescent="0.25">
      <c r="A582" s="44" t="s">
        <v>1944</v>
      </c>
      <c r="B582" s="66" t="s">
        <v>900</v>
      </c>
      <c r="C582" s="63" t="s">
        <v>24</v>
      </c>
      <c r="D582" s="64" t="s">
        <v>1098</v>
      </c>
      <c r="E582" s="63">
        <v>3</v>
      </c>
      <c r="F582" s="64" t="s">
        <v>1099</v>
      </c>
      <c r="G582" s="62" t="s">
        <v>14</v>
      </c>
      <c r="H582" s="62">
        <v>1</v>
      </c>
      <c r="I582" s="62">
        <v>72.8</v>
      </c>
      <c r="J582" s="62">
        <f t="shared" si="9"/>
        <v>72.8</v>
      </c>
      <c r="K582" s="53">
        <v>41978</v>
      </c>
      <c r="L582" s="49"/>
      <c r="M582" s="50"/>
      <c r="N582" s="89"/>
      <c r="O582" s="90"/>
      <c r="P582"/>
      <c r="Q582"/>
      <c r="R582"/>
      <c r="S582"/>
      <c r="T582"/>
    </row>
    <row r="583" spans="1:20" ht="162" x14ac:dyDescent="0.25">
      <c r="A583" s="44" t="s">
        <v>1945</v>
      </c>
      <c r="B583" s="66" t="s">
        <v>883</v>
      </c>
      <c r="C583" s="63" t="s">
        <v>24</v>
      </c>
      <c r="D583" s="64" t="s">
        <v>1100</v>
      </c>
      <c r="E583" s="63">
        <v>4</v>
      </c>
      <c r="F583" s="64" t="s">
        <v>1101</v>
      </c>
      <c r="G583" s="62" t="s">
        <v>14</v>
      </c>
      <c r="H583" s="62">
        <v>1</v>
      </c>
      <c r="I583" s="62">
        <v>20.8</v>
      </c>
      <c r="J583" s="62">
        <f t="shared" si="9"/>
        <v>20.8</v>
      </c>
      <c r="K583" s="53">
        <v>41978</v>
      </c>
      <c r="L583" s="49"/>
      <c r="M583" s="50"/>
      <c r="N583" s="89"/>
      <c r="O583" s="90"/>
      <c r="P583"/>
      <c r="Q583"/>
      <c r="R583"/>
      <c r="S583"/>
      <c r="T583"/>
    </row>
    <row r="584" spans="1:20" ht="162" x14ac:dyDescent="0.25">
      <c r="A584" s="44" t="s">
        <v>1946</v>
      </c>
      <c r="B584" s="66" t="s">
        <v>900</v>
      </c>
      <c r="C584" s="63" t="s">
        <v>24</v>
      </c>
      <c r="D584" s="64" t="s">
        <v>1102</v>
      </c>
      <c r="E584" s="63">
        <v>5</v>
      </c>
      <c r="F584" s="64" t="s">
        <v>1103</v>
      </c>
      <c r="G584" s="62" t="s">
        <v>14</v>
      </c>
      <c r="H584" s="62">
        <v>1</v>
      </c>
      <c r="I584" s="62">
        <v>18</v>
      </c>
      <c r="J584" s="62">
        <f t="shared" si="9"/>
        <v>18</v>
      </c>
      <c r="K584" s="53">
        <v>41978</v>
      </c>
      <c r="L584" s="49"/>
      <c r="M584" s="50"/>
      <c r="N584" s="89"/>
      <c r="O584" s="90"/>
      <c r="P584"/>
      <c r="Q584"/>
      <c r="R584"/>
      <c r="S584"/>
      <c r="T584"/>
    </row>
    <row r="585" spans="1:20" ht="162" x14ac:dyDescent="0.25">
      <c r="A585" s="44" t="s">
        <v>1947</v>
      </c>
      <c r="B585" s="66" t="s">
        <v>883</v>
      </c>
      <c r="C585" s="63" t="s">
        <v>24</v>
      </c>
      <c r="D585" s="64" t="s">
        <v>1104</v>
      </c>
      <c r="E585" s="63">
        <v>6</v>
      </c>
      <c r="F585" s="64" t="s">
        <v>1105</v>
      </c>
      <c r="G585" s="62" t="s">
        <v>14</v>
      </c>
      <c r="H585" s="62">
        <v>1</v>
      </c>
      <c r="I585" s="62">
        <v>20.8</v>
      </c>
      <c r="J585" s="62">
        <f t="shared" si="9"/>
        <v>20.8</v>
      </c>
      <c r="K585" s="53">
        <v>41978</v>
      </c>
      <c r="L585" s="49"/>
      <c r="M585" s="50"/>
      <c r="N585" s="89"/>
      <c r="O585" s="90"/>
      <c r="P585"/>
      <c r="Q585"/>
      <c r="R585"/>
      <c r="S585"/>
      <c r="T585"/>
    </row>
    <row r="586" spans="1:20" ht="162" x14ac:dyDescent="0.25">
      <c r="A586" s="44" t="s">
        <v>1948</v>
      </c>
      <c r="B586" s="66" t="s">
        <v>891</v>
      </c>
      <c r="C586" s="63" t="s">
        <v>24</v>
      </c>
      <c r="D586" s="64" t="s">
        <v>1106</v>
      </c>
      <c r="E586" s="63" t="s">
        <v>1107</v>
      </c>
      <c r="F586" s="64" t="s">
        <v>1108</v>
      </c>
      <c r="G586" s="62" t="s">
        <v>14</v>
      </c>
      <c r="H586" s="62">
        <v>1</v>
      </c>
      <c r="I586" s="62">
        <v>5.9</v>
      </c>
      <c r="J586" s="62">
        <f t="shared" si="9"/>
        <v>5.9</v>
      </c>
      <c r="K586" s="53">
        <v>41978</v>
      </c>
      <c r="L586" s="49"/>
      <c r="M586" s="50"/>
      <c r="N586" s="89"/>
      <c r="O586" s="90"/>
      <c r="P586"/>
      <c r="Q586"/>
      <c r="R586"/>
      <c r="S586"/>
      <c r="T586"/>
    </row>
    <row r="587" spans="1:20" ht="162" x14ac:dyDescent="0.25">
      <c r="A587" s="44" t="s">
        <v>1949</v>
      </c>
      <c r="B587" s="66" t="s">
        <v>891</v>
      </c>
      <c r="C587" s="63" t="s">
        <v>24</v>
      </c>
      <c r="D587" s="64" t="s">
        <v>1109</v>
      </c>
      <c r="E587" s="63">
        <v>1</v>
      </c>
      <c r="F587" s="64" t="s">
        <v>1110</v>
      </c>
      <c r="G587" s="62" t="s">
        <v>14</v>
      </c>
      <c r="H587" s="62">
        <v>1</v>
      </c>
      <c r="I587" s="62">
        <v>30.1</v>
      </c>
      <c r="J587" s="62">
        <f t="shared" si="9"/>
        <v>30.1</v>
      </c>
      <c r="K587" s="53">
        <v>41978</v>
      </c>
      <c r="L587" s="49"/>
      <c r="M587" s="50"/>
      <c r="N587" s="89"/>
      <c r="O587" s="90"/>
      <c r="P587"/>
      <c r="Q587"/>
      <c r="R587"/>
      <c r="S587"/>
      <c r="T587"/>
    </row>
    <row r="588" spans="1:20" ht="162" x14ac:dyDescent="0.25">
      <c r="A588" s="44" t="s">
        <v>1950</v>
      </c>
      <c r="B588" s="66" t="s">
        <v>900</v>
      </c>
      <c r="C588" s="63" t="s">
        <v>24</v>
      </c>
      <c r="D588" s="64" t="s">
        <v>1111</v>
      </c>
      <c r="E588" s="63">
        <v>2</v>
      </c>
      <c r="F588" s="64" t="s">
        <v>1112</v>
      </c>
      <c r="G588" s="62" t="s">
        <v>14</v>
      </c>
      <c r="H588" s="62">
        <v>1</v>
      </c>
      <c r="I588" s="62">
        <v>68.5</v>
      </c>
      <c r="J588" s="62">
        <f t="shared" si="9"/>
        <v>68.5</v>
      </c>
      <c r="K588" s="53">
        <v>41978</v>
      </c>
      <c r="L588" s="49"/>
      <c r="M588" s="50"/>
      <c r="N588" s="89"/>
      <c r="O588" s="90"/>
      <c r="P588"/>
      <c r="Q588"/>
      <c r="R588"/>
      <c r="S588"/>
      <c r="T588"/>
    </row>
    <row r="589" spans="1:20" ht="162" x14ac:dyDescent="0.25">
      <c r="A589" s="44" t="s">
        <v>1951</v>
      </c>
      <c r="B589" s="66" t="s">
        <v>900</v>
      </c>
      <c r="C589" s="63" t="s">
        <v>24</v>
      </c>
      <c r="D589" s="64" t="s">
        <v>1113</v>
      </c>
      <c r="E589" s="63">
        <v>3</v>
      </c>
      <c r="F589" s="64" t="s">
        <v>1114</v>
      </c>
      <c r="G589" s="62" t="s">
        <v>14</v>
      </c>
      <c r="H589" s="62">
        <v>1</v>
      </c>
      <c r="I589" s="62">
        <v>72.8</v>
      </c>
      <c r="J589" s="62">
        <f t="shared" si="9"/>
        <v>72.8</v>
      </c>
      <c r="K589" s="53">
        <v>41978</v>
      </c>
      <c r="L589" s="49"/>
      <c r="M589" s="50"/>
      <c r="N589" s="89"/>
      <c r="O589" s="90"/>
      <c r="P589"/>
      <c r="Q589"/>
      <c r="R589"/>
      <c r="S589"/>
      <c r="T589"/>
    </row>
    <row r="590" spans="1:20" ht="162" x14ac:dyDescent="0.25">
      <c r="A590" s="44" t="s">
        <v>1952</v>
      </c>
      <c r="B590" s="66" t="s">
        <v>883</v>
      </c>
      <c r="C590" s="63" t="s">
        <v>24</v>
      </c>
      <c r="D590" s="64" t="s">
        <v>1115</v>
      </c>
      <c r="E590" s="63">
        <v>4</v>
      </c>
      <c r="F590" s="64" t="s">
        <v>1116</v>
      </c>
      <c r="G590" s="62" t="s">
        <v>14</v>
      </c>
      <c r="H590" s="62">
        <v>1</v>
      </c>
      <c r="I590" s="62">
        <v>23.8</v>
      </c>
      <c r="J590" s="62">
        <f t="shared" si="9"/>
        <v>23.8</v>
      </c>
      <c r="K590" s="53">
        <v>41978</v>
      </c>
      <c r="L590" s="49"/>
      <c r="M590" s="50"/>
      <c r="N590" s="89"/>
      <c r="O590" s="90"/>
      <c r="P590"/>
      <c r="Q590"/>
      <c r="R590"/>
      <c r="S590"/>
      <c r="T590"/>
    </row>
    <row r="591" spans="1:20" ht="162" x14ac:dyDescent="0.25">
      <c r="A591" s="44" t="s">
        <v>1953</v>
      </c>
      <c r="B591" s="66" t="s">
        <v>900</v>
      </c>
      <c r="C591" s="63" t="s">
        <v>24</v>
      </c>
      <c r="D591" s="64" t="s">
        <v>1117</v>
      </c>
      <c r="E591" s="63">
        <v>5</v>
      </c>
      <c r="F591" s="64" t="s">
        <v>1118</v>
      </c>
      <c r="G591" s="62" t="s">
        <v>14</v>
      </c>
      <c r="H591" s="62">
        <v>1</v>
      </c>
      <c r="I591" s="62">
        <v>18</v>
      </c>
      <c r="J591" s="62">
        <f t="shared" si="9"/>
        <v>18</v>
      </c>
      <c r="K591" s="53">
        <v>41978</v>
      </c>
      <c r="L591" s="49"/>
      <c r="M591" s="50"/>
      <c r="N591" s="89"/>
      <c r="O591" s="90"/>
      <c r="P591"/>
      <c r="Q591"/>
      <c r="R591"/>
      <c r="S591"/>
      <c r="T591"/>
    </row>
    <row r="592" spans="1:20" ht="162" x14ac:dyDescent="0.25">
      <c r="A592" s="44" t="s">
        <v>1954</v>
      </c>
      <c r="B592" s="66" t="s">
        <v>883</v>
      </c>
      <c r="C592" s="63" t="s">
        <v>24</v>
      </c>
      <c r="D592" s="64" t="s">
        <v>1119</v>
      </c>
      <c r="E592" s="63">
        <v>6</v>
      </c>
      <c r="F592" s="64" t="s">
        <v>1120</v>
      </c>
      <c r="G592" s="62" t="s">
        <v>14</v>
      </c>
      <c r="H592" s="62">
        <v>1</v>
      </c>
      <c r="I592" s="62">
        <v>23.9</v>
      </c>
      <c r="J592" s="62">
        <f t="shared" si="9"/>
        <v>23.9</v>
      </c>
      <c r="K592" s="53">
        <v>41978</v>
      </c>
      <c r="L592" s="49"/>
      <c r="M592" s="50"/>
      <c r="N592" s="89"/>
      <c r="O592" s="90"/>
      <c r="P592"/>
      <c r="Q592"/>
      <c r="R592"/>
      <c r="S592"/>
      <c r="T592"/>
    </row>
    <row r="593" spans="1:20" ht="162" x14ac:dyDescent="0.25">
      <c r="A593" s="44" t="s">
        <v>1955</v>
      </c>
      <c r="B593" s="66" t="s">
        <v>891</v>
      </c>
      <c r="C593" s="63" t="s">
        <v>24</v>
      </c>
      <c r="D593" s="64" t="s">
        <v>1121</v>
      </c>
      <c r="E593" s="63" t="s">
        <v>1107</v>
      </c>
      <c r="F593" s="64" t="s">
        <v>1122</v>
      </c>
      <c r="G593" s="62" t="s">
        <v>14</v>
      </c>
      <c r="H593" s="62">
        <v>1</v>
      </c>
      <c r="I593" s="62">
        <v>5.3</v>
      </c>
      <c r="J593" s="62">
        <f t="shared" si="9"/>
        <v>5.3</v>
      </c>
      <c r="K593" s="53">
        <v>41978</v>
      </c>
      <c r="L593" s="49"/>
      <c r="M593" s="50"/>
      <c r="N593" s="89"/>
      <c r="O593" s="90"/>
      <c r="P593"/>
      <c r="Q593"/>
      <c r="R593"/>
      <c r="S593"/>
      <c r="T593"/>
    </row>
    <row r="594" spans="1:20" ht="141.75" x14ac:dyDescent="0.25">
      <c r="A594" s="44" t="s">
        <v>1956</v>
      </c>
      <c r="B594" s="66" t="s">
        <v>891</v>
      </c>
      <c r="C594" s="63" t="s">
        <v>24</v>
      </c>
      <c r="D594" s="64" t="s">
        <v>1123</v>
      </c>
      <c r="E594" s="63">
        <v>1</v>
      </c>
      <c r="F594" s="64" t="s">
        <v>1124</v>
      </c>
      <c r="G594" s="62" t="s">
        <v>14</v>
      </c>
      <c r="H594" s="62">
        <v>1</v>
      </c>
      <c r="I594" s="62">
        <v>7.5</v>
      </c>
      <c r="J594" s="62">
        <f t="shared" si="9"/>
        <v>7.5</v>
      </c>
      <c r="K594" s="53">
        <v>41978</v>
      </c>
      <c r="L594" s="49"/>
      <c r="M594" s="50"/>
      <c r="N594" s="89"/>
      <c r="O594" s="90"/>
      <c r="P594"/>
      <c r="Q594"/>
      <c r="R594"/>
      <c r="S594"/>
      <c r="T594"/>
    </row>
    <row r="595" spans="1:20" ht="141.75" x14ac:dyDescent="0.25">
      <c r="A595" s="44" t="s">
        <v>1957</v>
      </c>
      <c r="B595" s="66" t="s">
        <v>891</v>
      </c>
      <c r="C595" s="63" t="s">
        <v>24</v>
      </c>
      <c r="D595" s="64" t="s">
        <v>1125</v>
      </c>
      <c r="E595" s="63">
        <v>2</v>
      </c>
      <c r="F595" s="64" t="s">
        <v>1126</v>
      </c>
      <c r="G595" s="62" t="s">
        <v>14</v>
      </c>
      <c r="H595" s="62">
        <v>1</v>
      </c>
      <c r="I595" s="62">
        <v>7.5</v>
      </c>
      <c r="J595" s="62">
        <f t="shared" si="9"/>
        <v>7.5</v>
      </c>
      <c r="K595" s="53">
        <v>41978</v>
      </c>
      <c r="L595" s="49"/>
      <c r="M595" s="50"/>
      <c r="N595" s="89"/>
      <c r="O595" s="90"/>
      <c r="P595"/>
      <c r="Q595"/>
      <c r="R595"/>
      <c r="S595"/>
      <c r="T595"/>
    </row>
    <row r="596" spans="1:20" ht="141.75" x14ac:dyDescent="0.25">
      <c r="A596" s="44" t="s">
        <v>1958</v>
      </c>
      <c r="B596" s="66" t="s">
        <v>900</v>
      </c>
      <c r="C596" s="63" t="s">
        <v>24</v>
      </c>
      <c r="D596" s="64" t="s">
        <v>1127</v>
      </c>
      <c r="E596" s="63">
        <v>3</v>
      </c>
      <c r="F596" s="64" t="s">
        <v>1128</v>
      </c>
      <c r="G596" s="62" t="s">
        <v>14</v>
      </c>
      <c r="H596" s="62">
        <v>1</v>
      </c>
      <c r="I596" s="62">
        <v>25.9</v>
      </c>
      <c r="J596" s="62">
        <f t="shared" si="9"/>
        <v>25.9</v>
      </c>
      <c r="K596" s="53">
        <v>41978</v>
      </c>
      <c r="L596" s="49"/>
      <c r="M596" s="50"/>
      <c r="N596" s="89"/>
      <c r="O596" s="90"/>
      <c r="P596"/>
      <c r="Q596"/>
      <c r="R596"/>
      <c r="S596"/>
      <c r="T596"/>
    </row>
    <row r="597" spans="1:20" ht="141.75" x14ac:dyDescent="0.25">
      <c r="A597" s="44" t="s">
        <v>1959</v>
      </c>
      <c r="B597" s="66" t="s">
        <v>900</v>
      </c>
      <c r="C597" s="63" t="s">
        <v>24</v>
      </c>
      <c r="D597" s="64" t="s">
        <v>1129</v>
      </c>
      <c r="E597" s="63">
        <v>4</v>
      </c>
      <c r="F597" s="64" t="s">
        <v>1130</v>
      </c>
      <c r="G597" s="62" t="s">
        <v>14</v>
      </c>
      <c r="H597" s="62">
        <v>1</v>
      </c>
      <c r="I597" s="62">
        <v>35.700000000000003</v>
      </c>
      <c r="J597" s="62">
        <f t="shared" si="9"/>
        <v>35.700000000000003</v>
      </c>
      <c r="K597" s="53">
        <v>41978</v>
      </c>
      <c r="L597" s="49"/>
      <c r="M597" s="50"/>
      <c r="N597" s="89"/>
      <c r="O597" s="90"/>
      <c r="P597"/>
      <c r="Q597"/>
      <c r="R597"/>
      <c r="S597"/>
      <c r="T597"/>
    </row>
    <row r="598" spans="1:20" ht="141.75" x14ac:dyDescent="0.25">
      <c r="A598" s="44" t="s">
        <v>1960</v>
      </c>
      <c r="B598" s="66" t="s">
        <v>900</v>
      </c>
      <c r="C598" s="63" t="s">
        <v>24</v>
      </c>
      <c r="D598" s="64" t="s">
        <v>1131</v>
      </c>
      <c r="E598" s="63">
        <v>5</v>
      </c>
      <c r="F598" s="64" t="s">
        <v>1132</v>
      </c>
      <c r="G598" s="62" t="s">
        <v>14</v>
      </c>
      <c r="H598" s="62">
        <v>1</v>
      </c>
      <c r="I598" s="62">
        <v>54.5</v>
      </c>
      <c r="J598" s="62">
        <f t="shared" si="9"/>
        <v>54.5</v>
      </c>
      <c r="K598" s="53">
        <v>41978</v>
      </c>
      <c r="L598" s="49"/>
      <c r="M598" s="50"/>
      <c r="N598" s="89"/>
      <c r="O598" s="90"/>
      <c r="P598"/>
      <c r="Q598"/>
      <c r="R598"/>
      <c r="S598"/>
      <c r="T598"/>
    </row>
    <row r="599" spans="1:20" ht="141.75" x14ac:dyDescent="0.25">
      <c r="A599" s="44" t="s">
        <v>1961</v>
      </c>
      <c r="B599" s="66" t="s">
        <v>900</v>
      </c>
      <c r="C599" s="63" t="s">
        <v>24</v>
      </c>
      <c r="D599" s="64" t="s">
        <v>1133</v>
      </c>
      <c r="E599" s="63">
        <v>6</v>
      </c>
      <c r="F599" s="64" t="s">
        <v>1134</v>
      </c>
      <c r="G599" s="62" t="s">
        <v>14</v>
      </c>
      <c r="H599" s="62">
        <v>1</v>
      </c>
      <c r="I599" s="62">
        <v>20.3</v>
      </c>
      <c r="J599" s="62">
        <f t="shared" si="9"/>
        <v>20.3</v>
      </c>
      <c r="K599" s="53">
        <v>41978</v>
      </c>
      <c r="L599" s="49"/>
      <c r="M599" s="50"/>
      <c r="N599" s="89"/>
      <c r="O599" s="90"/>
      <c r="P599"/>
      <c r="Q599"/>
      <c r="R599"/>
      <c r="S599"/>
      <c r="T599"/>
    </row>
    <row r="600" spans="1:20" ht="141.75" x14ac:dyDescent="0.25">
      <c r="A600" s="44" t="s">
        <v>1962</v>
      </c>
      <c r="B600" s="66" t="s">
        <v>891</v>
      </c>
      <c r="C600" s="63" t="s">
        <v>24</v>
      </c>
      <c r="D600" s="64" t="s">
        <v>1135</v>
      </c>
      <c r="E600" s="63">
        <v>7</v>
      </c>
      <c r="F600" s="64" t="s">
        <v>1136</v>
      </c>
      <c r="G600" s="62" t="s">
        <v>14</v>
      </c>
      <c r="H600" s="62">
        <v>1</v>
      </c>
      <c r="I600" s="62">
        <v>4</v>
      </c>
      <c r="J600" s="62">
        <f t="shared" si="9"/>
        <v>4</v>
      </c>
      <c r="K600" s="53">
        <v>41978</v>
      </c>
      <c r="L600" s="49"/>
      <c r="M600" s="50"/>
      <c r="N600" s="89"/>
      <c r="O600" s="90"/>
      <c r="P600"/>
      <c r="Q600"/>
      <c r="R600"/>
      <c r="S600"/>
      <c r="T600"/>
    </row>
    <row r="601" spans="1:20" ht="141.75" x14ac:dyDescent="0.25">
      <c r="A601" s="44" t="s">
        <v>1963</v>
      </c>
      <c r="B601" s="66" t="s">
        <v>891</v>
      </c>
      <c r="C601" s="63" t="s">
        <v>24</v>
      </c>
      <c r="D601" s="64" t="s">
        <v>1137</v>
      </c>
      <c r="E601" s="63">
        <v>8</v>
      </c>
      <c r="F601" s="64" t="s">
        <v>1138</v>
      </c>
      <c r="G601" s="62" t="s">
        <v>14</v>
      </c>
      <c r="H601" s="62">
        <v>1</v>
      </c>
      <c r="I601" s="62">
        <v>14.9</v>
      </c>
      <c r="J601" s="62">
        <f t="shared" si="9"/>
        <v>14.9</v>
      </c>
      <c r="K601" s="53">
        <v>41978</v>
      </c>
      <c r="L601" s="49"/>
      <c r="M601" s="50"/>
      <c r="N601" s="89"/>
      <c r="O601" s="90"/>
      <c r="P601"/>
      <c r="Q601"/>
      <c r="R601"/>
      <c r="S601"/>
      <c r="T601"/>
    </row>
    <row r="602" spans="1:20" ht="141.75" x14ac:dyDescent="0.25">
      <c r="A602" s="44" t="s">
        <v>1964</v>
      </c>
      <c r="B602" s="66" t="s">
        <v>900</v>
      </c>
      <c r="C602" s="63" t="s">
        <v>24</v>
      </c>
      <c r="D602" s="64" t="s">
        <v>1139</v>
      </c>
      <c r="E602" s="63">
        <v>9</v>
      </c>
      <c r="F602" s="64" t="s">
        <v>1140</v>
      </c>
      <c r="G602" s="62" t="s">
        <v>14</v>
      </c>
      <c r="H602" s="62">
        <v>1</v>
      </c>
      <c r="I602" s="62">
        <v>27.2</v>
      </c>
      <c r="J602" s="62">
        <f t="shared" si="9"/>
        <v>27.2</v>
      </c>
      <c r="K602" s="53">
        <v>41978</v>
      </c>
      <c r="L602" s="49"/>
      <c r="M602" s="50"/>
      <c r="N602" s="89"/>
      <c r="O602" s="90"/>
      <c r="P602"/>
      <c r="Q602"/>
      <c r="R602"/>
      <c r="S602"/>
      <c r="T602"/>
    </row>
    <row r="603" spans="1:20" ht="141.75" x14ac:dyDescent="0.25">
      <c r="A603" s="44" t="s">
        <v>1965</v>
      </c>
      <c r="B603" s="66" t="s">
        <v>891</v>
      </c>
      <c r="C603" s="63" t="s">
        <v>24</v>
      </c>
      <c r="D603" s="64" t="s">
        <v>1141</v>
      </c>
      <c r="E603" s="63">
        <v>10</v>
      </c>
      <c r="F603" s="64" t="s">
        <v>1142</v>
      </c>
      <c r="G603" s="62" t="s">
        <v>14</v>
      </c>
      <c r="H603" s="62">
        <v>1</v>
      </c>
      <c r="I603" s="62">
        <v>7.5</v>
      </c>
      <c r="J603" s="62">
        <f t="shared" si="9"/>
        <v>7.5</v>
      </c>
      <c r="K603" s="53">
        <v>41978</v>
      </c>
      <c r="L603" s="49"/>
      <c r="M603" s="50"/>
      <c r="N603" s="89"/>
      <c r="O603" s="90"/>
      <c r="P603"/>
      <c r="Q603"/>
      <c r="R603"/>
      <c r="S603"/>
      <c r="T603"/>
    </row>
    <row r="604" spans="1:20" ht="141.75" x14ac:dyDescent="0.25">
      <c r="A604" s="44" t="s">
        <v>1966</v>
      </c>
      <c r="B604" s="66" t="s">
        <v>891</v>
      </c>
      <c r="C604" s="63" t="s">
        <v>24</v>
      </c>
      <c r="D604" s="64" t="s">
        <v>1143</v>
      </c>
      <c r="E604" s="63">
        <v>11</v>
      </c>
      <c r="F604" s="64" t="s">
        <v>1144</v>
      </c>
      <c r="G604" s="62" t="s">
        <v>14</v>
      </c>
      <c r="H604" s="62">
        <v>1</v>
      </c>
      <c r="I604" s="62">
        <v>24.9</v>
      </c>
      <c r="J604" s="62">
        <f t="shared" si="9"/>
        <v>24.9</v>
      </c>
      <c r="K604" s="53">
        <v>41978</v>
      </c>
      <c r="L604" s="49"/>
      <c r="M604" s="50"/>
      <c r="N604" s="89"/>
      <c r="O604" s="90"/>
      <c r="P604"/>
      <c r="Q604"/>
      <c r="R604"/>
      <c r="S604"/>
      <c r="T604"/>
    </row>
    <row r="605" spans="1:20" ht="141.75" x14ac:dyDescent="0.25">
      <c r="A605" s="44" t="s">
        <v>1967</v>
      </c>
      <c r="B605" s="66" t="s">
        <v>891</v>
      </c>
      <c r="C605" s="63" t="s">
        <v>24</v>
      </c>
      <c r="D605" s="64" t="s">
        <v>1145</v>
      </c>
      <c r="E605" s="63">
        <v>12</v>
      </c>
      <c r="F605" s="64" t="s">
        <v>1146</v>
      </c>
      <c r="G605" s="62" t="s">
        <v>14</v>
      </c>
      <c r="H605" s="62">
        <v>1</v>
      </c>
      <c r="I605" s="62">
        <v>26.1</v>
      </c>
      <c r="J605" s="62">
        <f t="shared" si="9"/>
        <v>26.1</v>
      </c>
      <c r="K605" s="53">
        <v>41978</v>
      </c>
      <c r="L605" s="49"/>
      <c r="M605" s="50"/>
      <c r="N605" s="89"/>
      <c r="O605" s="90"/>
      <c r="P605"/>
      <c r="Q605"/>
      <c r="R605"/>
      <c r="S605"/>
      <c r="T605"/>
    </row>
    <row r="606" spans="1:20" ht="141.75" x14ac:dyDescent="0.25">
      <c r="A606" s="44" t="s">
        <v>1968</v>
      </c>
      <c r="B606" s="66" t="s">
        <v>891</v>
      </c>
      <c r="C606" s="63" t="s">
        <v>24</v>
      </c>
      <c r="D606" s="64" t="s">
        <v>1147</v>
      </c>
      <c r="E606" s="63">
        <v>13</v>
      </c>
      <c r="F606" s="64" t="s">
        <v>1148</v>
      </c>
      <c r="G606" s="62" t="s">
        <v>14</v>
      </c>
      <c r="H606" s="62">
        <v>1</v>
      </c>
      <c r="I606" s="62">
        <v>8.6999999999999993</v>
      </c>
      <c r="J606" s="62">
        <f t="shared" si="9"/>
        <v>8.6999999999999993</v>
      </c>
      <c r="K606" s="53">
        <v>41978</v>
      </c>
      <c r="L606" s="49"/>
      <c r="M606" s="50"/>
      <c r="N606" s="89"/>
      <c r="O606" s="90"/>
      <c r="P606"/>
      <c r="Q606"/>
      <c r="R606"/>
      <c r="S606"/>
      <c r="T606"/>
    </row>
    <row r="607" spans="1:20" ht="141.75" x14ac:dyDescent="0.25">
      <c r="A607" s="44" t="s">
        <v>1969</v>
      </c>
      <c r="B607" s="66" t="s">
        <v>891</v>
      </c>
      <c r="C607" s="63" t="s">
        <v>24</v>
      </c>
      <c r="D607" s="64" t="s">
        <v>1149</v>
      </c>
      <c r="E607" s="63">
        <v>14</v>
      </c>
      <c r="F607" s="64" t="s">
        <v>1150</v>
      </c>
      <c r="G607" s="62" t="s">
        <v>14</v>
      </c>
      <c r="H607" s="62">
        <v>1</v>
      </c>
      <c r="I607" s="62">
        <v>37.299999999999997</v>
      </c>
      <c r="J607" s="62">
        <f t="shared" si="9"/>
        <v>37.299999999999997</v>
      </c>
      <c r="K607" s="53">
        <v>41978</v>
      </c>
      <c r="L607" s="49"/>
      <c r="M607" s="50"/>
      <c r="N607" s="89"/>
      <c r="O607" s="90"/>
      <c r="P607"/>
      <c r="Q607"/>
      <c r="R607"/>
      <c r="S607"/>
      <c r="T607"/>
    </row>
    <row r="608" spans="1:20" ht="141.75" x14ac:dyDescent="0.25">
      <c r="A608" s="44" t="s">
        <v>1970</v>
      </c>
      <c r="B608" s="66" t="s">
        <v>891</v>
      </c>
      <c r="C608" s="63" t="s">
        <v>24</v>
      </c>
      <c r="D608" s="64" t="s">
        <v>1151</v>
      </c>
      <c r="E608" s="63">
        <v>15</v>
      </c>
      <c r="F608" s="64" t="s">
        <v>1152</v>
      </c>
      <c r="G608" s="62" t="s">
        <v>14</v>
      </c>
      <c r="H608" s="62">
        <v>1</v>
      </c>
      <c r="I608" s="62">
        <v>11.7</v>
      </c>
      <c r="J608" s="62">
        <f t="shared" si="9"/>
        <v>11.7</v>
      </c>
      <c r="K608" s="53">
        <v>41978</v>
      </c>
      <c r="L608" s="49"/>
      <c r="M608" s="50"/>
      <c r="N608" s="89"/>
      <c r="O608" s="90"/>
      <c r="P608"/>
      <c r="Q608"/>
      <c r="R608"/>
      <c r="S608"/>
      <c r="T608"/>
    </row>
    <row r="609" spans="1:20" ht="141.75" x14ac:dyDescent="0.25">
      <c r="A609" s="44" t="s">
        <v>1971</v>
      </c>
      <c r="B609" s="66" t="s">
        <v>900</v>
      </c>
      <c r="C609" s="63" t="s">
        <v>24</v>
      </c>
      <c r="D609" s="64" t="s">
        <v>1153</v>
      </c>
      <c r="E609" s="63">
        <v>16</v>
      </c>
      <c r="F609" s="64" t="s">
        <v>1154</v>
      </c>
      <c r="G609" s="62" t="s">
        <v>14</v>
      </c>
      <c r="H609" s="62">
        <v>1</v>
      </c>
      <c r="I609" s="62">
        <v>42.1</v>
      </c>
      <c r="J609" s="62">
        <f t="shared" si="9"/>
        <v>42.1</v>
      </c>
      <c r="K609" s="53">
        <v>41978</v>
      </c>
      <c r="L609" s="49"/>
      <c r="M609" s="50"/>
      <c r="N609" s="89"/>
      <c r="O609" s="90"/>
      <c r="P609"/>
      <c r="Q609"/>
      <c r="R609"/>
      <c r="S609"/>
      <c r="T609"/>
    </row>
    <row r="610" spans="1:20" ht="141.75" x14ac:dyDescent="0.25">
      <c r="A610" s="44" t="s">
        <v>1972</v>
      </c>
      <c r="B610" s="66" t="s">
        <v>891</v>
      </c>
      <c r="C610" s="63" t="s">
        <v>24</v>
      </c>
      <c r="D610" s="64" t="s">
        <v>1155</v>
      </c>
      <c r="E610" s="63">
        <v>17</v>
      </c>
      <c r="F610" s="64" t="s">
        <v>1156</v>
      </c>
      <c r="G610" s="62" t="s">
        <v>14</v>
      </c>
      <c r="H610" s="62">
        <v>1</v>
      </c>
      <c r="I610" s="62">
        <v>14.6</v>
      </c>
      <c r="J610" s="62">
        <f t="shared" ref="J610:J673" si="10">H610*I610</f>
        <v>14.6</v>
      </c>
      <c r="K610" s="53">
        <v>41978</v>
      </c>
      <c r="L610" s="49"/>
      <c r="M610" s="50"/>
      <c r="N610" s="89"/>
      <c r="O610" s="90"/>
      <c r="P610"/>
      <c r="Q610"/>
      <c r="R610"/>
      <c r="S610"/>
      <c r="T610"/>
    </row>
    <row r="611" spans="1:20" ht="141.75" x14ac:dyDescent="0.25">
      <c r="A611" s="44" t="s">
        <v>1973</v>
      </c>
      <c r="B611" s="66" t="s">
        <v>891</v>
      </c>
      <c r="C611" s="63" t="s">
        <v>24</v>
      </c>
      <c r="D611" s="64" t="s">
        <v>1157</v>
      </c>
      <c r="E611" s="63">
        <v>18</v>
      </c>
      <c r="F611" s="64" t="s">
        <v>1158</v>
      </c>
      <c r="G611" s="62" t="s">
        <v>14</v>
      </c>
      <c r="H611" s="62">
        <v>1</v>
      </c>
      <c r="I611" s="62">
        <v>17.600000000000001</v>
      </c>
      <c r="J611" s="62">
        <f t="shared" si="10"/>
        <v>17.600000000000001</v>
      </c>
      <c r="K611" s="53">
        <v>41978</v>
      </c>
      <c r="L611" s="49"/>
      <c r="M611" s="50"/>
      <c r="N611" s="89"/>
      <c r="O611" s="90"/>
      <c r="P611"/>
      <c r="Q611"/>
      <c r="R611"/>
      <c r="S611"/>
      <c r="T611"/>
    </row>
    <row r="612" spans="1:20" ht="141.75" x14ac:dyDescent="0.25">
      <c r="A612" s="44" t="s">
        <v>1974</v>
      </c>
      <c r="B612" s="66" t="s">
        <v>883</v>
      </c>
      <c r="C612" s="63" t="s">
        <v>24</v>
      </c>
      <c r="D612" s="64" t="s">
        <v>1159</v>
      </c>
      <c r="E612" s="63">
        <v>19</v>
      </c>
      <c r="F612" s="64" t="s">
        <v>1160</v>
      </c>
      <c r="G612" s="62" t="s">
        <v>14</v>
      </c>
      <c r="H612" s="62">
        <v>1</v>
      </c>
      <c r="I612" s="62">
        <v>39.200000000000003</v>
      </c>
      <c r="J612" s="62">
        <f t="shared" si="10"/>
        <v>39.200000000000003</v>
      </c>
      <c r="K612" s="53">
        <v>41978</v>
      </c>
      <c r="L612" s="49"/>
      <c r="M612" s="50"/>
      <c r="N612" s="89"/>
      <c r="O612" s="90"/>
      <c r="P612"/>
      <c r="Q612"/>
      <c r="R612"/>
      <c r="S612"/>
      <c r="T612"/>
    </row>
    <row r="613" spans="1:20" ht="141.75" x14ac:dyDescent="0.25">
      <c r="A613" s="44" t="s">
        <v>1975</v>
      </c>
      <c r="B613" s="66" t="s">
        <v>891</v>
      </c>
      <c r="C613" s="63" t="s">
        <v>24</v>
      </c>
      <c r="D613" s="64" t="s">
        <v>1161</v>
      </c>
      <c r="E613" s="63">
        <v>20</v>
      </c>
      <c r="F613" s="64" t="s">
        <v>1162</v>
      </c>
      <c r="G613" s="62" t="s">
        <v>14</v>
      </c>
      <c r="H613" s="62">
        <v>1</v>
      </c>
      <c r="I613" s="62">
        <v>30.3</v>
      </c>
      <c r="J613" s="62">
        <f t="shared" si="10"/>
        <v>30.3</v>
      </c>
      <c r="K613" s="53">
        <v>41978</v>
      </c>
      <c r="L613" s="49"/>
      <c r="M613" s="50"/>
      <c r="N613" s="89"/>
      <c r="O613" s="90"/>
      <c r="P613"/>
      <c r="Q613"/>
      <c r="R613"/>
      <c r="S613"/>
      <c r="T613"/>
    </row>
    <row r="614" spans="1:20" ht="141.75" x14ac:dyDescent="0.25">
      <c r="A614" s="44" t="s">
        <v>1976</v>
      </c>
      <c r="B614" s="66" t="s">
        <v>891</v>
      </c>
      <c r="C614" s="63" t="s">
        <v>24</v>
      </c>
      <c r="D614" s="64" t="s">
        <v>1163</v>
      </c>
      <c r="E614" s="63">
        <v>21</v>
      </c>
      <c r="F614" s="64" t="s">
        <v>1164</v>
      </c>
      <c r="G614" s="62" t="s">
        <v>14</v>
      </c>
      <c r="H614" s="62">
        <v>1</v>
      </c>
      <c r="I614" s="62">
        <v>15.2</v>
      </c>
      <c r="J614" s="62">
        <f t="shared" si="10"/>
        <v>15.2</v>
      </c>
      <c r="K614" s="53">
        <v>41978</v>
      </c>
      <c r="L614" s="49"/>
      <c r="M614" s="50"/>
      <c r="N614" s="89"/>
      <c r="O614" s="90"/>
      <c r="P614"/>
      <c r="Q614"/>
      <c r="R614"/>
      <c r="S614"/>
      <c r="T614"/>
    </row>
    <row r="615" spans="1:20" ht="141.75" x14ac:dyDescent="0.25">
      <c r="A615" s="44" t="s">
        <v>1977</v>
      </c>
      <c r="B615" s="66" t="s">
        <v>891</v>
      </c>
      <c r="C615" s="63" t="s">
        <v>24</v>
      </c>
      <c r="D615" s="64" t="s">
        <v>1165</v>
      </c>
      <c r="E615" s="63">
        <v>22</v>
      </c>
      <c r="F615" s="64" t="s">
        <v>1166</v>
      </c>
      <c r="G615" s="62" t="s">
        <v>14</v>
      </c>
      <c r="H615" s="62">
        <v>1</v>
      </c>
      <c r="I615" s="62">
        <v>2.4</v>
      </c>
      <c r="J615" s="62">
        <f t="shared" si="10"/>
        <v>2.4</v>
      </c>
      <c r="K615" s="53">
        <v>41978</v>
      </c>
      <c r="L615" s="49"/>
      <c r="M615" s="50"/>
      <c r="N615" s="89"/>
      <c r="O615" s="90"/>
      <c r="P615"/>
      <c r="Q615"/>
      <c r="R615"/>
      <c r="S615"/>
      <c r="T615"/>
    </row>
    <row r="616" spans="1:20" ht="141.75" x14ac:dyDescent="0.25">
      <c r="A616" s="44" t="s">
        <v>1978</v>
      </c>
      <c r="B616" s="66" t="s">
        <v>891</v>
      </c>
      <c r="C616" s="63" t="s">
        <v>24</v>
      </c>
      <c r="D616" s="64" t="s">
        <v>1167</v>
      </c>
      <c r="E616" s="63">
        <v>23</v>
      </c>
      <c r="F616" s="64" t="s">
        <v>1168</v>
      </c>
      <c r="G616" s="62" t="s">
        <v>14</v>
      </c>
      <c r="H616" s="62">
        <v>1</v>
      </c>
      <c r="I616" s="62">
        <v>17.3</v>
      </c>
      <c r="J616" s="62">
        <f t="shared" si="10"/>
        <v>17.3</v>
      </c>
      <c r="K616" s="53">
        <v>41978</v>
      </c>
      <c r="L616" s="49"/>
      <c r="M616" s="50"/>
      <c r="N616" s="89"/>
      <c r="O616" s="90"/>
      <c r="P616"/>
      <c r="Q616"/>
      <c r="R616"/>
      <c r="S616"/>
      <c r="T616"/>
    </row>
    <row r="617" spans="1:20" ht="141.75" x14ac:dyDescent="0.25">
      <c r="A617" s="44" t="s">
        <v>1979</v>
      </c>
      <c r="B617" s="66" t="s">
        <v>891</v>
      </c>
      <c r="C617" s="63" t="s">
        <v>24</v>
      </c>
      <c r="D617" s="64" t="s">
        <v>1169</v>
      </c>
      <c r="E617" s="63">
        <v>24</v>
      </c>
      <c r="F617" s="64" t="s">
        <v>1170</v>
      </c>
      <c r="G617" s="62" t="s">
        <v>14</v>
      </c>
      <c r="H617" s="62">
        <v>1</v>
      </c>
      <c r="I617" s="62">
        <v>17.3</v>
      </c>
      <c r="J617" s="62">
        <f t="shared" si="10"/>
        <v>17.3</v>
      </c>
      <c r="K617" s="53">
        <v>41978</v>
      </c>
      <c r="L617" s="49"/>
      <c r="M617" s="50"/>
      <c r="N617" s="89"/>
      <c r="O617" s="90"/>
      <c r="P617"/>
      <c r="Q617"/>
      <c r="R617"/>
      <c r="S617"/>
      <c r="T617"/>
    </row>
    <row r="618" spans="1:20" ht="141.75" x14ac:dyDescent="0.25">
      <c r="A618" s="44" t="s">
        <v>1980</v>
      </c>
      <c r="B618" s="66" t="s">
        <v>891</v>
      </c>
      <c r="C618" s="63" t="s">
        <v>24</v>
      </c>
      <c r="D618" s="64" t="s">
        <v>1171</v>
      </c>
      <c r="E618" s="63">
        <v>25</v>
      </c>
      <c r="F618" s="64" t="s">
        <v>1172</v>
      </c>
      <c r="G618" s="62" t="s">
        <v>14</v>
      </c>
      <c r="H618" s="62">
        <v>1</v>
      </c>
      <c r="I618" s="62">
        <v>18.899999999999999</v>
      </c>
      <c r="J618" s="62">
        <f t="shared" si="10"/>
        <v>18.899999999999999</v>
      </c>
      <c r="K618" s="53">
        <v>41978</v>
      </c>
      <c r="L618" s="49"/>
      <c r="M618" s="50"/>
      <c r="N618" s="89"/>
      <c r="O618" s="90"/>
      <c r="P618"/>
      <c r="Q618"/>
      <c r="R618"/>
      <c r="S618"/>
      <c r="T618"/>
    </row>
    <row r="619" spans="1:20" ht="141.75" x14ac:dyDescent="0.25">
      <c r="A619" s="44" t="s">
        <v>1981</v>
      </c>
      <c r="B619" s="66" t="s">
        <v>883</v>
      </c>
      <c r="C619" s="63" t="s">
        <v>24</v>
      </c>
      <c r="D619" s="64" t="s">
        <v>1173</v>
      </c>
      <c r="E619" s="63">
        <v>26</v>
      </c>
      <c r="F619" s="64" t="s">
        <v>1174</v>
      </c>
      <c r="G619" s="62" t="s">
        <v>14</v>
      </c>
      <c r="H619" s="62">
        <v>1</v>
      </c>
      <c r="I619" s="62">
        <v>33.1</v>
      </c>
      <c r="J619" s="62">
        <f t="shared" si="10"/>
        <v>33.1</v>
      </c>
      <c r="K619" s="53">
        <v>41978</v>
      </c>
      <c r="L619" s="49"/>
      <c r="M619" s="50"/>
      <c r="N619" s="89"/>
      <c r="O619" s="90"/>
      <c r="P619"/>
      <c r="Q619"/>
      <c r="R619"/>
      <c r="S619"/>
      <c r="T619"/>
    </row>
    <row r="620" spans="1:20" ht="141.75" x14ac:dyDescent="0.25">
      <c r="A620" s="44" t="s">
        <v>1982</v>
      </c>
      <c r="B620" s="66" t="s">
        <v>883</v>
      </c>
      <c r="C620" s="63" t="s">
        <v>24</v>
      </c>
      <c r="D620" s="64" t="s">
        <v>1175</v>
      </c>
      <c r="E620" s="63">
        <v>27</v>
      </c>
      <c r="F620" s="64" t="s">
        <v>1176</v>
      </c>
      <c r="G620" s="62" t="s">
        <v>14</v>
      </c>
      <c r="H620" s="62">
        <v>1</v>
      </c>
      <c r="I620" s="62">
        <v>33.1</v>
      </c>
      <c r="J620" s="62">
        <f t="shared" si="10"/>
        <v>33.1</v>
      </c>
      <c r="K620" s="53">
        <v>41978</v>
      </c>
      <c r="L620" s="49"/>
      <c r="M620" s="50"/>
      <c r="N620" s="89"/>
      <c r="O620" s="90"/>
      <c r="P620"/>
      <c r="Q620"/>
      <c r="R620"/>
      <c r="S620"/>
      <c r="T620"/>
    </row>
    <row r="621" spans="1:20" ht="141.75" x14ac:dyDescent="0.25">
      <c r="A621" s="44" t="s">
        <v>1983</v>
      </c>
      <c r="B621" s="66" t="s">
        <v>891</v>
      </c>
      <c r="C621" s="63" t="s">
        <v>24</v>
      </c>
      <c r="D621" s="64" t="s">
        <v>1177</v>
      </c>
      <c r="E621" s="63">
        <v>28</v>
      </c>
      <c r="F621" s="64" t="s">
        <v>1178</v>
      </c>
      <c r="G621" s="62" t="s">
        <v>14</v>
      </c>
      <c r="H621" s="62">
        <v>1</v>
      </c>
      <c r="I621" s="62">
        <v>31.9</v>
      </c>
      <c r="J621" s="62">
        <f t="shared" si="10"/>
        <v>31.9</v>
      </c>
      <c r="K621" s="53">
        <v>41978</v>
      </c>
      <c r="L621" s="49"/>
      <c r="M621" s="50"/>
      <c r="N621" s="89"/>
      <c r="O621" s="90"/>
      <c r="P621"/>
      <c r="Q621"/>
      <c r="R621"/>
      <c r="S621"/>
      <c r="T621"/>
    </row>
    <row r="622" spans="1:20" ht="141.75" x14ac:dyDescent="0.25">
      <c r="A622" s="44" t="s">
        <v>1984</v>
      </c>
      <c r="B622" s="66" t="s">
        <v>891</v>
      </c>
      <c r="C622" s="63" t="s">
        <v>24</v>
      </c>
      <c r="D622" s="64" t="s">
        <v>1179</v>
      </c>
      <c r="E622" s="63">
        <v>29</v>
      </c>
      <c r="F622" s="64" t="s">
        <v>1180</v>
      </c>
      <c r="G622" s="62" t="s">
        <v>14</v>
      </c>
      <c r="H622" s="62">
        <v>1</v>
      </c>
      <c r="I622" s="62">
        <v>20.2</v>
      </c>
      <c r="J622" s="62">
        <f t="shared" si="10"/>
        <v>20.2</v>
      </c>
      <c r="K622" s="53">
        <v>41978</v>
      </c>
      <c r="L622" s="49"/>
      <c r="M622" s="50"/>
      <c r="N622" s="89"/>
      <c r="O622" s="90"/>
      <c r="P622"/>
      <c r="Q622"/>
      <c r="R622"/>
      <c r="S622"/>
      <c r="T622"/>
    </row>
    <row r="623" spans="1:20" ht="141.75" x14ac:dyDescent="0.25">
      <c r="A623" s="44" t="s">
        <v>1985</v>
      </c>
      <c r="B623" s="66" t="s">
        <v>891</v>
      </c>
      <c r="C623" s="63" t="s">
        <v>24</v>
      </c>
      <c r="D623" s="64" t="s">
        <v>1181</v>
      </c>
      <c r="E623" s="63">
        <v>30</v>
      </c>
      <c r="F623" s="64" t="s">
        <v>1182</v>
      </c>
      <c r="G623" s="62" t="s">
        <v>14</v>
      </c>
      <c r="H623" s="62">
        <v>1</v>
      </c>
      <c r="I623" s="62">
        <v>11.6</v>
      </c>
      <c r="J623" s="62">
        <f t="shared" si="10"/>
        <v>11.6</v>
      </c>
      <c r="K623" s="53">
        <v>41978</v>
      </c>
      <c r="L623" s="49"/>
      <c r="M623" s="50"/>
      <c r="N623" s="89"/>
      <c r="O623" s="90"/>
      <c r="P623"/>
      <c r="Q623"/>
      <c r="R623"/>
      <c r="S623"/>
      <c r="T623"/>
    </row>
    <row r="624" spans="1:20" ht="141.75" x14ac:dyDescent="0.25">
      <c r="A624" s="44" t="s">
        <v>1986</v>
      </c>
      <c r="B624" s="66" t="s">
        <v>891</v>
      </c>
      <c r="C624" s="63" t="s">
        <v>24</v>
      </c>
      <c r="D624" s="64" t="s">
        <v>1183</v>
      </c>
      <c r="E624" s="63">
        <v>31</v>
      </c>
      <c r="F624" s="64" t="s">
        <v>1184</v>
      </c>
      <c r="G624" s="62" t="s">
        <v>14</v>
      </c>
      <c r="H624" s="62">
        <v>1</v>
      </c>
      <c r="I624" s="62">
        <v>22.6</v>
      </c>
      <c r="J624" s="62">
        <f t="shared" si="10"/>
        <v>22.6</v>
      </c>
      <c r="K624" s="53">
        <v>41978</v>
      </c>
      <c r="L624" s="49"/>
      <c r="M624" s="50"/>
      <c r="N624" s="89"/>
      <c r="O624" s="90"/>
      <c r="P624"/>
      <c r="Q624"/>
      <c r="R624"/>
      <c r="S624"/>
      <c r="T624"/>
    </row>
    <row r="625" spans="1:20" ht="141.75" x14ac:dyDescent="0.25">
      <c r="A625" s="44" t="s">
        <v>1987</v>
      </c>
      <c r="B625" s="66" t="s">
        <v>891</v>
      </c>
      <c r="C625" s="63" t="s">
        <v>24</v>
      </c>
      <c r="D625" s="64" t="s">
        <v>1185</v>
      </c>
      <c r="E625" s="63">
        <v>32</v>
      </c>
      <c r="F625" s="64" t="s">
        <v>1186</v>
      </c>
      <c r="G625" s="62" t="s">
        <v>14</v>
      </c>
      <c r="H625" s="62">
        <v>1</v>
      </c>
      <c r="I625" s="62">
        <v>20.2</v>
      </c>
      <c r="J625" s="62">
        <f t="shared" si="10"/>
        <v>20.2</v>
      </c>
      <c r="K625" s="53">
        <v>41978</v>
      </c>
      <c r="L625" s="49"/>
      <c r="M625" s="50"/>
      <c r="N625" s="89"/>
      <c r="O625" s="90"/>
      <c r="P625"/>
      <c r="Q625"/>
      <c r="R625"/>
      <c r="S625"/>
      <c r="T625"/>
    </row>
    <row r="626" spans="1:20" ht="141.75" x14ac:dyDescent="0.25">
      <c r="A626" s="44" t="s">
        <v>1988</v>
      </c>
      <c r="B626" s="66" t="s">
        <v>891</v>
      </c>
      <c r="C626" s="63" t="s">
        <v>24</v>
      </c>
      <c r="D626" s="64" t="s">
        <v>1187</v>
      </c>
      <c r="E626" s="63">
        <v>33</v>
      </c>
      <c r="F626" s="64" t="s">
        <v>1188</v>
      </c>
      <c r="G626" s="62" t="s">
        <v>14</v>
      </c>
      <c r="H626" s="62">
        <v>1</v>
      </c>
      <c r="I626" s="62">
        <v>13.7</v>
      </c>
      <c r="J626" s="62">
        <f t="shared" si="10"/>
        <v>13.7</v>
      </c>
      <c r="K626" s="53">
        <v>41978</v>
      </c>
      <c r="L626" s="49"/>
      <c r="M626" s="50"/>
      <c r="N626" s="89"/>
      <c r="O626" s="90"/>
      <c r="P626"/>
      <c r="Q626"/>
      <c r="R626"/>
      <c r="S626"/>
      <c r="T626"/>
    </row>
    <row r="627" spans="1:20" ht="141.75" x14ac:dyDescent="0.25">
      <c r="A627" s="44" t="s">
        <v>1989</v>
      </c>
      <c r="B627" s="66" t="s">
        <v>891</v>
      </c>
      <c r="C627" s="63" t="s">
        <v>24</v>
      </c>
      <c r="D627" s="64" t="s">
        <v>1189</v>
      </c>
      <c r="E627" s="63">
        <v>34</v>
      </c>
      <c r="F627" s="64" t="s">
        <v>1190</v>
      </c>
      <c r="G627" s="62" t="s">
        <v>14</v>
      </c>
      <c r="H627" s="62">
        <v>1</v>
      </c>
      <c r="I627" s="62">
        <v>39.200000000000003</v>
      </c>
      <c r="J627" s="62">
        <f t="shared" si="10"/>
        <v>39.200000000000003</v>
      </c>
      <c r="K627" s="53">
        <v>41978</v>
      </c>
      <c r="L627" s="49"/>
      <c r="M627" s="50"/>
      <c r="N627" s="89"/>
      <c r="O627" s="90"/>
      <c r="P627"/>
      <c r="Q627"/>
      <c r="R627"/>
      <c r="S627"/>
      <c r="T627"/>
    </row>
    <row r="628" spans="1:20" ht="141.75" x14ac:dyDescent="0.25">
      <c r="A628" s="44" t="s">
        <v>1990</v>
      </c>
      <c r="B628" s="66" t="s">
        <v>891</v>
      </c>
      <c r="C628" s="63" t="s">
        <v>24</v>
      </c>
      <c r="D628" s="64" t="s">
        <v>1191</v>
      </c>
      <c r="E628" s="63">
        <v>35</v>
      </c>
      <c r="F628" s="64" t="s">
        <v>1192</v>
      </c>
      <c r="G628" s="62" t="s">
        <v>14</v>
      </c>
      <c r="H628" s="62">
        <v>1</v>
      </c>
      <c r="I628" s="62">
        <v>29.6</v>
      </c>
      <c r="J628" s="62">
        <f t="shared" si="10"/>
        <v>29.6</v>
      </c>
      <c r="K628" s="53">
        <v>41978</v>
      </c>
      <c r="L628" s="49"/>
      <c r="M628" s="50"/>
      <c r="N628" s="89"/>
      <c r="O628" s="90"/>
      <c r="P628"/>
      <c r="Q628"/>
      <c r="R628"/>
      <c r="S628"/>
      <c r="T628"/>
    </row>
    <row r="629" spans="1:20" ht="141.75" x14ac:dyDescent="0.25">
      <c r="A629" s="44" t="s">
        <v>1991</v>
      </c>
      <c r="B629" s="66" t="s">
        <v>891</v>
      </c>
      <c r="C629" s="63" t="s">
        <v>24</v>
      </c>
      <c r="D629" s="64" t="s">
        <v>1193</v>
      </c>
      <c r="E629" s="63">
        <v>36</v>
      </c>
      <c r="F629" s="64" t="s">
        <v>1194</v>
      </c>
      <c r="G629" s="62" t="s">
        <v>14</v>
      </c>
      <c r="H629" s="62">
        <v>1</v>
      </c>
      <c r="I629" s="62">
        <v>19.2</v>
      </c>
      <c r="J629" s="62">
        <f t="shared" si="10"/>
        <v>19.2</v>
      </c>
      <c r="K629" s="53">
        <v>41978</v>
      </c>
      <c r="L629" s="49"/>
      <c r="M629" s="50"/>
      <c r="N629" s="89"/>
      <c r="O629" s="90"/>
      <c r="P629"/>
      <c r="Q629"/>
      <c r="R629"/>
      <c r="S629"/>
      <c r="T629"/>
    </row>
    <row r="630" spans="1:20" ht="141.75" x14ac:dyDescent="0.25">
      <c r="A630" s="44" t="s">
        <v>1992</v>
      </c>
      <c r="B630" s="66" t="s">
        <v>891</v>
      </c>
      <c r="C630" s="63" t="s">
        <v>24</v>
      </c>
      <c r="D630" s="64" t="s">
        <v>1195</v>
      </c>
      <c r="E630" s="63">
        <v>37</v>
      </c>
      <c r="F630" s="64" t="s">
        <v>1196</v>
      </c>
      <c r="G630" s="62" t="s">
        <v>14</v>
      </c>
      <c r="H630" s="62">
        <v>1</v>
      </c>
      <c r="I630" s="62">
        <v>2.4</v>
      </c>
      <c r="J630" s="62">
        <f t="shared" si="10"/>
        <v>2.4</v>
      </c>
      <c r="K630" s="53">
        <v>41978</v>
      </c>
      <c r="L630" s="49"/>
      <c r="M630" s="50"/>
      <c r="N630" s="89"/>
      <c r="O630" s="90"/>
      <c r="P630"/>
      <c r="Q630"/>
      <c r="R630"/>
      <c r="S630"/>
      <c r="T630"/>
    </row>
    <row r="631" spans="1:20" ht="141.75" x14ac:dyDescent="0.25">
      <c r="A631" s="44" t="s">
        <v>1993</v>
      </c>
      <c r="B631" s="66" t="s">
        <v>891</v>
      </c>
      <c r="C631" s="63" t="s">
        <v>24</v>
      </c>
      <c r="D631" s="64" t="s">
        <v>1197</v>
      </c>
      <c r="E631" s="63">
        <v>38</v>
      </c>
      <c r="F631" s="64" t="s">
        <v>1198</v>
      </c>
      <c r="G631" s="62" t="s">
        <v>14</v>
      </c>
      <c r="H631" s="62">
        <v>1</v>
      </c>
      <c r="I631" s="62">
        <v>11.2</v>
      </c>
      <c r="J631" s="62">
        <f t="shared" si="10"/>
        <v>11.2</v>
      </c>
      <c r="K631" s="53">
        <v>41978</v>
      </c>
      <c r="L631" s="49"/>
      <c r="M631" s="50"/>
      <c r="N631" s="89"/>
      <c r="O631" s="90"/>
      <c r="P631"/>
      <c r="Q631"/>
      <c r="R631"/>
      <c r="S631"/>
      <c r="T631"/>
    </row>
    <row r="632" spans="1:20" ht="141.75" x14ac:dyDescent="0.25">
      <c r="A632" s="44" t="s">
        <v>1994</v>
      </c>
      <c r="B632" s="66" t="s">
        <v>891</v>
      </c>
      <c r="C632" s="63" t="s">
        <v>24</v>
      </c>
      <c r="D632" s="64" t="s">
        <v>1199</v>
      </c>
      <c r="E632" s="63">
        <v>39</v>
      </c>
      <c r="F632" s="64" t="s">
        <v>1200</v>
      </c>
      <c r="G632" s="62" t="s">
        <v>14</v>
      </c>
      <c r="H632" s="62">
        <v>1</v>
      </c>
      <c r="I632" s="62">
        <v>4.8</v>
      </c>
      <c r="J632" s="62">
        <f t="shared" si="10"/>
        <v>4.8</v>
      </c>
      <c r="K632" s="53">
        <v>41978</v>
      </c>
      <c r="L632" s="49"/>
      <c r="M632" s="50"/>
      <c r="N632" s="89"/>
      <c r="O632" s="90"/>
      <c r="P632"/>
      <c r="Q632"/>
      <c r="R632"/>
      <c r="S632"/>
      <c r="T632"/>
    </row>
    <row r="633" spans="1:20" ht="141.75" x14ac:dyDescent="0.25">
      <c r="A633" s="44" t="s">
        <v>1995</v>
      </c>
      <c r="B633" s="66" t="s">
        <v>891</v>
      </c>
      <c r="C633" s="63" t="s">
        <v>24</v>
      </c>
      <c r="D633" s="64" t="s">
        <v>1201</v>
      </c>
      <c r="E633" s="63">
        <v>40</v>
      </c>
      <c r="F633" s="64" t="s">
        <v>1202</v>
      </c>
      <c r="G633" s="62" t="s">
        <v>14</v>
      </c>
      <c r="H633" s="62">
        <v>1</v>
      </c>
      <c r="I633" s="62">
        <v>11.2</v>
      </c>
      <c r="J633" s="62">
        <f t="shared" si="10"/>
        <v>11.2</v>
      </c>
      <c r="K633" s="53">
        <v>41978</v>
      </c>
      <c r="L633" s="49"/>
      <c r="M633" s="50"/>
      <c r="N633" s="89"/>
      <c r="O633" s="90"/>
      <c r="P633"/>
      <c r="Q633"/>
      <c r="R633"/>
      <c r="S633"/>
      <c r="T633"/>
    </row>
    <row r="634" spans="1:20" ht="141.75" x14ac:dyDescent="0.25">
      <c r="A634" s="44" t="s">
        <v>1996</v>
      </c>
      <c r="B634" s="66" t="s">
        <v>891</v>
      </c>
      <c r="C634" s="63" t="s">
        <v>24</v>
      </c>
      <c r="D634" s="64" t="s">
        <v>1203</v>
      </c>
      <c r="E634" s="63">
        <v>41</v>
      </c>
      <c r="F634" s="64" t="s">
        <v>1204</v>
      </c>
      <c r="G634" s="62" t="s">
        <v>14</v>
      </c>
      <c r="H634" s="62">
        <v>1</v>
      </c>
      <c r="I634" s="62">
        <v>11.2</v>
      </c>
      <c r="J634" s="62">
        <f t="shared" si="10"/>
        <v>11.2</v>
      </c>
      <c r="K634" s="53">
        <v>41978</v>
      </c>
      <c r="L634" s="49"/>
      <c r="M634" s="50"/>
      <c r="N634" s="89"/>
      <c r="O634" s="90"/>
      <c r="P634"/>
      <c r="Q634"/>
      <c r="R634"/>
      <c r="S634"/>
      <c r="T634"/>
    </row>
    <row r="635" spans="1:20" ht="141.75" x14ac:dyDescent="0.25">
      <c r="A635" s="44" t="s">
        <v>1997</v>
      </c>
      <c r="B635" s="66" t="s">
        <v>891</v>
      </c>
      <c r="C635" s="63" t="s">
        <v>24</v>
      </c>
      <c r="D635" s="64" t="s">
        <v>1205</v>
      </c>
      <c r="E635" s="63">
        <v>42</v>
      </c>
      <c r="F635" s="64" t="s">
        <v>1206</v>
      </c>
      <c r="G635" s="62" t="s">
        <v>14</v>
      </c>
      <c r="H635" s="62">
        <v>1</v>
      </c>
      <c r="I635" s="62">
        <v>11.2</v>
      </c>
      <c r="J635" s="62">
        <f t="shared" si="10"/>
        <v>11.2</v>
      </c>
      <c r="K635" s="53">
        <v>41978</v>
      </c>
      <c r="L635" s="49"/>
      <c r="M635" s="50"/>
      <c r="N635" s="89"/>
      <c r="O635" s="90"/>
      <c r="P635"/>
      <c r="Q635"/>
      <c r="R635"/>
      <c r="S635"/>
      <c r="T635"/>
    </row>
    <row r="636" spans="1:20" ht="141.75" x14ac:dyDescent="0.25">
      <c r="A636" s="44" t="s">
        <v>1998</v>
      </c>
      <c r="B636" s="66" t="s">
        <v>891</v>
      </c>
      <c r="C636" s="63" t="s">
        <v>24</v>
      </c>
      <c r="D636" s="64" t="s">
        <v>1207</v>
      </c>
      <c r="E636" s="63">
        <v>43</v>
      </c>
      <c r="F636" s="64" t="s">
        <v>1208</v>
      </c>
      <c r="G636" s="62" t="s">
        <v>14</v>
      </c>
      <c r="H636" s="62">
        <v>1</v>
      </c>
      <c r="I636" s="62">
        <v>11.2</v>
      </c>
      <c r="J636" s="62">
        <f t="shared" si="10"/>
        <v>11.2</v>
      </c>
      <c r="K636" s="53">
        <v>41978</v>
      </c>
      <c r="L636" s="49"/>
      <c r="M636" s="50"/>
      <c r="N636" s="89"/>
      <c r="O636" s="90"/>
      <c r="P636"/>
      <c r="Q636"/>
      <c r="R636"/>
      <c r="S636"/>
      <c r="T636"/>
    </row>
    <row r="637" spans="1:20" ht="141.75" x14ac:dyDescent="0.25">
      <c r="A637" s="44" t="s">
        <v>1999</v>
      </c>
      <c r="B637" s="66" t="s">
        <v>891</v>
      </c>
      <c r="C637" s="63" t="s">
        <v>24</v>
      </c>
      <c r="D637" s="64" t="s">
        <v>1209</v>
      </c>
      <c r="E637" s="63">
        <v>44</v>
      </c>
      <c r="F637" s="64" t="s">
        <v>1210</v>
      </c>
      <c r="G637" s="62" t="s">
        <v>14</v>
      </c>
      <c r="H637" s="62">
        <v>1</v>
      </c>
      <c r="I637" s="62">
        <v>3.2</v>
      </c>
      <c r="J637" s="62">
        <f t="shared" si="10"/>
        <v>3.2</v>
      </c>
      <c r="K637" s="53">
        <v>41978</v>
      </c>
      <c r="L637" s="49"/>
      <c r="M637" s="50"/>
      <c r="N637" s="89"/>
      <c r="O637" s="90"/>
      <c r="P637"/>
      <c r="Q637"/>
      <c r="R637"/>
      <c r="S637"/>
      <c r="T637"/>
    </row>
    <row r="638" spans="1:20" ht="141.75" x14ac:dyDescent="0.25">
      <c r="A638" s="44" t="s">
        <v>2000</v>
      </c>
      <c r="B638" s="66" t="s">
        <v>891</v>
      </c>
      <c r="C638" s="63" t="s">
        <v>24</v>
      </c>
      <c r="D638" s="64" t="s">
        <v>1211</v>
      </c>
      <c r="E638" s="63">
        <v>45</v>
      </c>
      <c r="F638" s="64" t="s">
        <v>1212</v>
      </c>
      <c r="G638" s="62" t="s">
        <v>14</v>
      </c>
      <c r="H638" s="62">
        <v>1</v>
      </c>
      <c r="I638" s="62">
        <v>7.5</v>
      </c>
      <c r="J638" s="62">
        <f t="shared" si="10"/>
        <v>7.5</v>
      </c>
      <c r="K638" s="53">
        <v>41978</v>
      </c>
      <c r="L638" s="49"/>
      <c r="M638" s="50"/>
      <c r="N638" s="89"/>
      <c r="O638" s="90"/>
      <c r="P638"/>
      <c r="Q638"/>
      <c r="R638"/>
      <c r="S638"/>
      <c r="T638"/>
    </row>
    <row r="639" spans="1:20" ht="141.75" x14ac:dyDescent="0.25">
      <c r="A639" s="44" t="s">
        <v>2001</v>
      </c>
      <c r="B639" s="66" t="s">
        <v>891</v>
      </c>
      <c r="C639" s="63" t="s">
        <v>24</v>
      </c>
      <c r="D639" s="64" t="s">
        <v>1213</v>
      </c>
      <c r="E639" s="63">
        <v>46</v>
      </c>
      <c r="F639" s="64" t="s">
        <v>1214</v>
      </c>
      <c r="G639" s="62" t="s">
        <v>14</v>
      </c>
      <c r="H639" s="62">
        <v>1</v>
      </c>
      <c r="I639" s="62">
        <v>11.2</v>
      </c>
      <c r="J639" s="62">
        <f t="shared" si="10"/>
        <v>11.2</v>
      </c>
      <c r="K639" s="53">
        <v>41978</v>
      </c>
      <c r="L639" s="49"/>
      <c r="M639" s="50"/>
      <c r="N639" s="89"/>
      <c r="O639" s="90"/>
      <c r="P639"/>
      <c r="Q639"/>
      <c r="R639"/>
      <c r="S639"/>
      <c r="T639"/>
    </row>
    <row r="640" spans="1:20" ht="141.75" x14ac:dyDescent="0.25">
      <c r="A640" s="44" t="s">
        <v>2002</v>
      </c>
      <c r="B640" s="66" t="s">
        <v>900</v>
      </c>
      <c r="C640" s="63" t="s">
        <v>24</v>
      </c>
      <c r="D640" s="64" t="s">
        <v>1215</v>
      </c>
      <c r="E640" s="63">
        <v>47</v>
      </c>
      <c r="F640" s="64" t="s">
        <v>1216</v>
      </c>
      <c r="G640" s="62" t="s">
        <v>14</v>
      </c>
      <c r="H640" s="62">
        <v>1</v>
      </c>
      <c r="I640" s="62">
        <v>22.8</v>
      </c>
      <c r="J640" s="62">
        <f t="shared" si="10"/>
        <v>22.8</v>
      </c>
      <c r="K640" s="53">
        <v>41978</v>
      </c>
      <c r="L640" s="49"/>
      <c r="M640" s="50"/>
      <c r="N640" s="89"/>
      <c r="O640" s="90"/>
      <c r="P640"/>
      <c r="Q640"/>
      <c r="R640"/>
      <c r="S640"/>
      <c r="T640"/>
    </row>
    <row r="641" spans="1:20" ht="141.75" x14ac:dyDescent="0.25">
      <c r="A641" s="44" t="s">
        <v>2003</v>
      </c>
      <c r="B641" s="66" t="s">
        <v>900</v>
      </c>
      <c r="C641" s="63" t="s">
        <v>24</v>
      </c>
      <c r="D641" s="64" t="s">
        <v>1217</v>
      </c>
      <c r="E641" s="63">
        <v>48</v>
      </c>
      <c r="F641" s="64" t="s">
        <v>1218</v>
      </c>
      <c r="G641" s="62" t="s">
        <v>14</v>
      </c>
      <c r="H641" s="62">
        <v>1</v>
      </c>
      <c r="I641" s="62">
        <v>53</v>
      </c>
      <c r="J641" s="62">
        <f t="shared" si="10"/>
        <v>53</v>
      </c>
      <c r="K641" s="53">
        <v>41978</v>
      </c>
      <c r="L641" s="49"/>
      <c r="M641" s="50"/>
      <c r="N641" s="89"/>
      <c r="O641" s="90"/>
      <c r="P641"/>
      <c r="Q641"/>
      <c r="R641"/>
      <c r="S641"/>
      <c r="T641"/>
    </row>
    <row r="642" spans="1:20" ht="141.75" x14ac:dyDescent="0.25">
      <c r="A642" s="44" t="s">
        <v>2004</v>
      </c>
      <c r="B642" s="66" t="s">
        <v>891</v>
      </c>
      <c r="C642" s="63" t="s">
        <v>24</v>
      </c>
      <c r="D642" s="64" t="s">
        <v>1219</v>
      </c>
      <c r="E642" s="63">
        <v>49</v>
      </c>
      <c r="F642" s="64" t="s">
        <v>1220</v>
      </c>
      <c r="G642" s="62" t="s">
        <v>14</v>
      </c>
      <c r="H642" s="62">
        <v>1</v>
      </c>
      <c r="I642" s="62">
        <v>14.6</v>
      </c>
      <c r="J642" s="62">
        <f t="shared" si="10"/>
        <v>14.6</v>
      </c>
      <c r="K642" s="53">
        <v>41978</v>
      </c>
      <c r="L642" s="49"/>
      <c r="M642" s="50"/>
      <c r="N642" s="89"/>
      <c r="O642" s="90"/>
      <c r="P642"/>
      <c r="Q642"/>
      <c r="R642"/>
      <c r="S642"/>
      <c r="T642"/>
    </row>
    <row r="643" spans="1:20" ht="141.75" x14ac:dyDescent="0.25">
      <c r="A643" s="44" t="s">
        <v>2005</v>
      </c>
      <c r="B643" s="66" t="s">
        <v>891</v>
      </c>
      <c r="C643" s="63" t="s">
        <v>24</v>
      </c>
      <c r="D643" s="64" t="s">
        <v>1221</v>
      </c>
      <c r="E643" s="63">
        <v>50</v>
      </c>
      <c r="F643" s="64" t="s">
        <v>1222</v>
      </c>
      <c r="G643" s="62" t="s">
        <v>14</v>
      </c>
      <c r="H643" s="62">
        <v>1</v>
      </c>
      <c r="I643" s="62">
        <v>7.5</v>
      </c>
      <c r="J643" s="62">
        <f t="shared" si="10"/>
        <v>7.5</v>
      </c>
      <c r="K643" s="53">
        <v>41978</v>
      </c>
      <c r="L643" s="49"/>
      <c r="M643" s="50"/>
      <c r="N643" s="89"/>
      <c r="O643" s="90"/>
      <c r="P643"/>
      <c r="Q643"/>
      <c r="R643"/>
      <c r="S643"/>
      <c r="T643"/>
    </row>
    <row r="644" spans="1:20" ht="141.75" x14ac:dyDescent="0.25">
      <c r="A644" s="44" t="s">
        <v>2006</v>
      </c>
      <c r="B644" s="66" t="s">
        <v>891</v>
      </c>
      <c r="C644" s="63" t="s">
        <v>24</v>
      </c>
      <c r="D644" s="64" t="s">
        <v>1223</v>
      </c>
      <c r="E644" s="63">
        <v>51</v>
      </c>
      <c r="F644" s="64" t="s">
        <v>1224</v>
      </c>
      <c r="G644" s="62" t="s">
        <v>14</v>
      </c>
      <c r="H644" s="62">
        <v>1</v>
      </c>
      <c r="I644" s="62">
        <v>7.5</v>
      </c>
      <c r="J644" s="62">
        <f t="shared" si="10"/>
        <v>7.5</v>
      </c>
      <c r="K644" s="53">
        <v>41978</v>
      </c>
      <c r="L644" s="49"/>
      <c r="M644" s="50"/>
      <c r="N644" s="89"/>
      <c r="O644" s="90"/>
      <c r="P644"/>
      <c r="Q644"/>
      <c r="R644"/>
      <c r="S644"/>
      <c r="T644"/>
    </row>
    <row r="645" spans="1:20" ht="141.75" x14ac:dyDescent="0.25">
      <c r="A645" s="44" t="s">
        <v>2007</v>
      </c>
      <c r="B645" s="66" t="s">
        <v>891</v>
      </c>
      <c r="C645" s="63" t="s">
        <v>24</v>
      </c>
      <c r="D645" s="64" t="s">
        <v>1225</v>
      </c>
      <c r="E645" s="63">
        <v>52</v>
      </c>
      <c r="F645" s="64" t="s">
        <v>1226</v>
      </c>
      <c r="G645" s="62" t="s">
        <v>14</v>
      </c>
      <c r="H645" s="62">
        <v>1</v>
      </c>
      <c r="I645" s="62">
        <v>15.2</v>
      </c>
      <c r="J645" s="62">
        <f t="shared" si="10"/>
        <v>15.2</v>
      </c>
      <c r="K645" s="53">
        <v>41978</v>
      </c>
      <c r="L645" s="49"/>
      <c r="M645" s="50"/>
      <c r="N645" s="89"/>
      <c r="O645" s="90"/>
      <c r="P645"/>
      <c r="Q645"/>
      <c r="R645"/>
      <c r="S645"/>
      <c r="T645"/>
    </row>
    <row r="646" spans="1:20" ht="141.75" x14ac:dyDescent="0.25">
      <c r="A646" s="44" t="s">
        <v>2008</v>
      </c>
      <c r="B646" s="66" t="s">
        <v>900</v>
      </c>
      <c r="C646" s="63" t="s">
        <v>24</v>
      </c>
      <c r="D646" s="64" t="s">
        <v>1227</v>
      </c>
      <c r="E646" s="63">
        <v>53</v>
      </c>
      <c r="F646" s="64" t="s">
        <v>1228</v>
      </c>
      <c r="G646" s="62" t="s">
        <v>14</v>
      </c>
      <c r="H646" s="62">
        <v>1</v>
      </c>
      <c r="I646" s="62">
        <v>22.5</v>
      </c>
      <c r="J646" s="62">
        <f t="shared" si="10"/>
        <v>22.5</v>
      </c>
      <c r="K646" s="53">
        <v>41978</v>
      </c>
      <c r="L646" s="49"/>
      <c r="M646" s="50"/>
      <c r="N646" s="89"/>
      <c r="O646" s="90"/>
      <c r="P646"/>
      <c r="Q646"/>
      <c r="R646"/>
      <c r="S646"/>
      <c r="T646"/>
    </row>
    <row r="647" spans="1:20" ht="141.75" x14ac:dyDescent="0.25">
      <c r="A647" s="44" t="s">
        <v>2009</v>
      </c>
      <c r="B647" s="66" t="s">
        <v>900</v>
      </c>
      <c r="C647" s="63" t="s">
        <v>24</v>
      </c>
      <c r="D647" s="64" t="s">
        <v>1229</v>
      </c>
      <c r="E647" s="63">
        <v>54</v>
      </c>
      <c r="F647" s="64" t="s">
        <v>1230</v>
      </c>
      <c r="G647" s="62" t="s">
        <v>14</v>
      </c>
      <c r="H647" s="62">
        <v>1</v>
      </c>
      <c r="I647" s="62">
        <v>42.1</v>
      </c>
      <c r="J647" s="62">
        <f t="shared" si="10"/>
        <v>42.1</v>
      </c>
      <c r="K647" s="53">
        <v>41978</v>
      </c>
      <c r="L647" s="49"/>
      <c r="M647" s="50"/>
      <c r="N647" s="89"/>
      <c r="O647" s="90"/>
      <c r="P647"/>
      <c r="Q647"/>
      <c r="R647"/>
      <c r="S647"/>
      <c r="T647"/>
    </row>
    <row r="648" spans="1:20" ht="141.75" x14ac:dyDescent="0.25">
      <c r="A648" s="44" t="s">
        <v>2010</v>
      </c>
      <c r="B648" s="66" t="s">
        <v>900</v>
      </c>
      <c r="C648" s="63" t="s">
        <v>24</v>
      </c>
      <c r="D648" s="64" t="s">
        <v>1231</v>
      </c>
      <c r="E648" s="63">
        <v>55</v>
      </c>
      <c r="F648" s="64" t="s">
        <v>1232</v>
      </c>
      <c r="G648" s="62" t="s">
        <v>14</v>
      </c>
      <c r="H648" s="62">
        <v>1</v>
      </c>
      <c r="I648" s="62">
        <v>29.4</v>
      </c>
      <c r="J648" s="62">
        <f t="shared" si="10"/>
        <v>29.4</v>
      </c>
      <c r="K648" s="53">
        <v>41978</v>
      </c>
      <c r="L648" s="49"/>
      <c r="M648" s="50"/>
      <c r="N648" s="89"/>
      <c r="O648" s="90"/>
      <c r="P648"/>
      <c r="Q648"/>
      <c r="R648"/>
      <c r="S648"/>
      <c r="T648"/>
    </row>
    <row r="649" spans="1:20" ht="141.75" x14ac:dyDescent="0.25">
      <c r="A649" s="44" t="s">
        <v>2011</v>
      </c>
      <c r="B649" s="66" t="s">
        <v>891</v>
      </c>
      <c r="C649" s="63" t="s">
        <v>24</v>
      </c>
      <c r="D649" s="64" t="s">
        <v>1233</v>
      </c>
      <c r="E649" s="63">
        <v>56</v>
      </c>
      <c r="F649" s="64" t="s">
        <v>1234</v>
      </c>
      <c r="G649" s="62" t="s">
        <v>14</v>
      </c>
      <c r="H649" s="62">
        <v>1</v>
      </c>
      <c r="I649" s="62">
        <v>4</v>
      </c>
      <c r="J649" s="62">
        <f t="shared" si="10"/>
        <v>4</v>
      </c>
      <c r="K649" s="53">
        <v>41978</v>
      </c>
      <c r="L649" s="49"/>
      <c r="M649" s="50"/>
      <c r="N649" s="89"/>
      <c r="O649" s="90"/>
      <c r="P649"/>
      <c r="Q649"/>
      <c r="R649"/>
      <c r="S649"/>
      <c r="T649"/>
    </row>
    <row r="650" spans="1:20" ht="141.75" x14ac:dyDescent="0.25">
      <c r="A650" s="44" t="s">
        <v>2012</v>
      </c>
      <c r="B650" s="66" t="s">
        <v>891</v>
      </c>
      <c r="C650" s="63" t="s">
        <v>24</v>
      </c>
      <c r="D650" s="64" t="s">
        <v>1235</v>
      </c>
      <c r="E650" s="63" t="s">
        <v>1236</v>
      </c>
      <c r="F650" s="64" t="s">
        <v>1237</v>
      </c>
      <c r="G650" s="62" t="s">
        <v>14</v>
      </c>
      <c r="H650" s="62">
        <v>1</v>
      </c>
      <c r="I650" s="62">
        <v>3</v>
      </c>
      <c r="J650" s="62">
        <f t="shared" si="10"/>
        <v>3</v>
      </c>
      <c r="K650" s="53">
        <v>41978</v>
      </c>
      <c r="L650" s="49"/>
      <c r="M650" s="50"/>
      <c r="N650" s="89"/>
      <c r="O650" s="90"/>
      <c r="P650"/>
      <c r="Q650"/>
      <c r="R650"/>
      <c r="S650"/>
      <c r="T650"/>
    </row>
    <row r="651" spans="1:20" ht="141.75" x14ac:dyDescent="0.25">
      <c r="A651" s="44" t="s">
        <v>2013</v>
      </c>
      <c r="B651" s="66" t="s">
        <v>891</v>
      </c>
      <c r="C651" s="63" t="s">
        <v>24</v>
      </c>
      <c r="D651" s="64" t="s">
        <v>1238</v>
      </c>
      <c r="E651" s="63" t="s">
        <v>1239</v>
      </c>
      <c r="F651" s="64" t="s">
        <v>1240</v>
      </c>
      <c r="G651" s="62" t="s">
        <v>14</v>
      </c>
      <c r="H651" s="62">
        <v>1</v>
      </c>
      <c r="I651" s="62">
        <v>40.200000000000003</v>
      </c>
      <c r="J651" s="62">
        <f t="shared" si="10"/>
        <v>40.200000000000003</v>
      </c>
      <c r="K651" s="53">
        <v>41978</v>
      </c>
      <c r="L651" s="49"/>
      <c r="M651" s="50"/>
      <c r="N651" s="89"/>
      <c r="O651" s="90"/>
      <c r="P651"/>
      <c r="Q651"/>
      <c r="R651"/>
      <c r="S651"/>
      <c r="T651"/>
    </row>
    <row r="652" spans="1:20" ht="141.75" x14ac:dyDescent="0.25">
      <c r="A652" s="44" t="s">
        <v>2014</v>
      </c>
      <c r="B652" s="66" t="s">
        <v>891</v>
      </c>
      <c r="C652" s="63" t="s">
        <v>24</v>
      </c>
      <c r="D652" s="64" t="s">
        <v>1241</v>
      </c>
      <c r="E652" s="63" t="s">
        <v>1242</v>
      </c>
      <c r="F652" s="64" t="s">
        <v>1243</v>
      </c>
      <c r="G652" s="62" t="s">
        <v>14</v>
      </c>
      <c r="H652" s="62">
        <v>1</v>
      </c>
      <c r="I652" s="62">
        <v>8.9</v>
      </c>
      <c r="J652" s="62">
        <f t="shared" si="10"/>
        <v>8.9</v>
      </c>
      <c r="K652" s="53">
        <v>41978</v>
      </c>
      <c r="L652" s="49"/>
      <c r="M652" s="50"/>
      <c r="N652" s="89"/>
      <c r="O652" s="90"/>
      <c r="P652"/>
      <c r="Q652"/>
      <c r="R652"/>
      <c r="S652"/>
      <c r="T652"/>
    </row>
    <row r="653" spans="1:20" ht="141.75" x14ac:dyDescent="0.25">
      <c r="A653" s="44" t="s">
        <v>2015</v>
      </c>
      <c r="B653" s="66" t="s">
        <v>891</v>
      </c>
      <c r="C653" s="63" t="s">
        <v>24</v>
      </c>
      <c r="D653" s="64" t="s">
        <v>1244</v>
      </c>
      <c r="E653" s="63" t="s">
        <v>1245</v>
      </c>
      <c r="F653" s="64" t="s">
        <v>1246</v>
      </c>
      <c r="G653" s="62" t="s">
        <v>14</v>
      </c>
      <c r="H653" s="62">
        <v>1</v>
      </c>
      <c r="I653" s="62">
        <v>3</v>
      </c>
      <c r="J653" s="62">
        <f t="shared" si="10"/>
        <v>3</v>
      </c>
      <c r="K653" s="53">
        <v>41978</v>
      </c>
      <c r="L653" s="49"/>
      <c r="M653" s="50"/>
      <c r="N653" s="89"/>
      <c r="O653" s="90"/>
      <c r="P653"/>
      <c r="Q653"/>
      <c r="R653"/>
      <c r="S653"/>
      <c r="T653"/>
    </row>
    <row r="654" spans="1:20" ht="141.75" x14ac:dyDescent="0.25">
      <c r="A654" s="44" t="s">
        <v>2016</v>
      </c>
      <c r="B654" s="66" t="s">
        <v>900</v>
      </c>
      <c r="C654" s="63" t="s">
        <v>24</v>
      </c>
      <c r="D654" s="64" t="s">
        <v>1247</v>
      </c>
      <c r="E654" s="63" t="s">
        <v>1248</v>
      </c>
      <c r="F654" s="64" t="s">
        <v>1249</v>
      </c>
      <c r="G654" s="62" t="s">
        <v>14</v>
      </c>
      <c r="H654" s="62">
        <v>1</v>
      </c>
      <c r="I654" s="62">
        <v>16.399999999999999</v>
      </c>
      <c r="J654" s="62">
        <f t="shared" si="10"/>
        <v>16.399999999999999</v>
      </c>
      <c r="K654" s="53">
        <v>41978</v>
      </c>
      <c r="L654" s="49"/>
      <c r="M654" s="50"/>
      <c r="N654" s="89"/>
      <c r="O654" s="90"/>
      <c r="P654"/>
      <c r="Q654"/>
      <c r="R654"/>
      <c r="S654"/>
      <c r="T654"/>
    </row>
    <row r="655" spans="1:20" ht="141.75" x14ac:dyDescent="0.25">
      <c r="A655" s="44" t="s">
        <v>2017</v>
      </c>
      <c r="B655" s="66" t="s">
        <v>891</v>
      </c>
      <c r="C655" s="63" t="s">
        <v>24</v>
      </c>
      <c r="D655" s="64" t="s">
        <v>1250</v>
      </c>
      <c r="E655" s="63" t="s">
        <v>1251</v>
      </c>
      <c r="F655" s="64" t="s">
        <v>1252</v>
      </c>
      <c r="G655" s="62" t="s">
        <v>14</v>
      </c>
      <c r="H655" s="62">
        <v>1</v>
      </c>
      <c r="I655" s="62">
        <v>18.899999999999999</v>
      </c>
      <c r="J655" s="62">
        <f t="shared" si="10"/>
        <v>18.899999999999999</v>
      </c>
      <c r="K655" s="53">
        <v>41978</v>
      </c>
      <c r="L655" s="49"/>
      <c r="M655" s="50"/>
      <c r="N655" s="89"/>
      <c r="O655" s="90"/>
      <c r="P655"/>
      <c r="Q655"/>
      <c r="R655"/>
      <c r="S655"/>
      <c r="T655"/>
    </row>
    <row r="656" spans="1:20" ht="141.75" x14ac:dyDescent="0.25">
      <c r="A656" s="44" t="s">
        <v>2018</v>
      </c>
      <c r="B656" s="66" t="s">
        <v>900</v>
      </c>
      <c r="C656" s="63" t="s">
        <v>24</v>
      </c>
      <c r="D656" s="64" t="s">
        <v>1253</v>
      </c>
      <c r="E656" s="63" t="s">
        <v>1254</v>
      </c>
      <c r="F656" s="64" t="s">
        <v>1255</v>
      </c>
      <c r="G656" s="62" t="s">
        <v>14</v>
      </c>
      <c r="H656" s="62">
        <v>1</v>
      </c>
      <c r="I656" s="62">
        <v>17.3</v>
      </c>
      <c r="J656" s="62">
        <f t="shared" si="10"/>
        <v>17.3</v>
      </c>
      <c r="K656" s="53">
        <v>41978</v>
      </c>
      <c r="L656" s="49"/>
      <c r="M656" s="50"/>
      <c r="N656" s="89"/>
      <c r="O656" s="90"/>
      <c r="P656"/>
      <c r="Q656"/>
      <c r="R656"/>
      <c r="S656"/>
      <c r="T656"/>
    </row>
    <row r="657" spans="1:20" ht="141.75" x14ac:dyDescent="0.25">
      <c r="A657" s="44" t="s">
        <v>2019</v>
      </c>
      <c r="B657" s="66" t="s">
        <v>900</v>
      </c>
      <c r="C657" s="63" t="s">
        <v>24</v>
      </c>
      <c r="D657" s="64" t="s">
        <v>1256</v>
      </c>
      <c r="E657" s="63" t="s">
        <v>1257</v>
      </c>
      <c r="F657" s="64" t="s">
        <v>1258</v>
      </c>
      <c r="G657" s="62" t="s">
        <v>14</v>
      </c>
      <c r="H657" s="62">
        <v>1</v>
      </c>
      <c r="I657" s="62">
        <v>16.399999999999999</v>
      </c>
      <c r="J657" s="62">
        <f t="shared" si="10"/>
        <v>16.399999999999999</v>
      </c>
      <c r="K657" s="53">
        <v>41978</v>
      </c>
      <c r="L657" s="49"/>
      <c r="M657" s="50"/>
      <c r="N657" s="89"/>
      <c r="O657" s="90"/>
      <c r="P657"/>
      <c r="Q657"/>
      <c r="R657"/>
      <c r="S657"/>
      <c r="T657"/>
    </row>
    <row r="658" spans="1:20" ht="141.75" x14ac:dyDescent="0.25">
      <c r="A658" s="44" t="s">
        <v>2020</v>
      </c>
      <c r="B658" s="66" t="s">
        <v>900</v>
      </c>
      <c r="C658" s="63" t="s">
        <v>24</v>
      </c>
      <c r="D658" s="64" t="s">
        <v>1259</v>
      </c>
      <c r="E658" s="63" t="s">
        <v>1260</v>
      </c>
      <c r="F658" s="64" t="s">
        <v>1261</v>
      </c>
      <c r="G658" s="62" t="s">
        <v>14</v>
      </c>
      <c r="H658" s="62">
        <v>1</v>
      </c>
      <c r="I658" s="62">
        <v>35.4</v>
      </c>
      <c r="J658" s="62">
        <f t="shared" si="10"/>
        <v>35.4</v>
      </c>
      <c r="K658" s="53">
        <v>41978</v>
      </c>
      <c r="L658" s="49"/>
      <c r="M658" s="50"/>
      <c r="N658" s="89"/>
      <c r="O658" s="90"/>
      <c r="P658"/>
      <c r="Q658"/>
      <c r="R658"/>
      <c r="S658"/>
      <c r="T658"/>
    </row>
    <row r="659" spans="1:20" ht="141.75" x14ac:dyDescent="0.25">
      <c r="A659" s="44" t="s">
        <v>2021</v>
      </c>
      <c r="B659" s="66" t="s">
        <v>891</v>
      </c>
      <c r="C659" s="63" t="s">
        <v>24</v>
      </c>
      <c r="D659" s="64" t="s">
        <v>1262</v>
      </c>
      <c r="E659" s="63" t="s">
        <v>1263</v>
      </c>
      <c r="F659" s="64" t="s">
        <v>1264</v>
      </c>
      <c r="G659" s="62" t="s">
        <v>14</v>
      </c>
      <c r="H659" s="62">
        <v>1</v>
      </c>
      <c r="I659" s="62">
        <v>33.200000000000003</v>
      </c>
      <c r="J659" s="62">
        <f t="shared" si="10"/>
        <v>33.200000000000003</v>
      </c>
      <c r="K659" s="53">
        <v>41978</v>
      </c>
      <c r="L659" s="49"/>
      <c r="M659" s="50"/>
      <c r="N659" s="89"/>
      <c r="O659" s="90"/>
      <c r="P659"/>
      <c r="Q659"/>
      <c r="R659"/>
      <c r="S659"/>
      <c r="T659"/>
    </row>
    <row r="660" spans="1:20" ht="141.75" x14ac:dyDescent="0.25">
      <c r="A660" s="44" t="s">
        <v>2022</v>
      </c>
      <c r="B660" s="66" t="s">
        <v>900</v>
      </c>
      <c r="C660" s="63" t="s">
        <v>24</v>
      </c>
      <c r="D660" s="64" t="s">
        <v>1265</v>
      </c>
      <c r="E660" s="63" t="s">
        <v>1266</v>
      </c>
      <c r="F660" s="64" t="s">
        <v>1267</v>
      </c>
      <c r="G660" s="62" t="s">
        <v>14</v>
      </c>
      <c r="H660" s="62">
        <v>1</v>
      </c>
      <c r="I660" s="62">
        <v>31.9</v>
      </c>
      <c r="J660" s="62">
        <f t="shared" si="10"/>
        <v>31.9</v>
      </c>
      <c r="K660" s="53">
        <v>41978</v>
      </c>
      <c r="L660" s="49"/>
      <c r="M660" s="50"/>
      <c r="N660" s="89"/>
      <c r="O660" s="90"/>
      <c r="P660"/>
      <c r="Q660"/>
      <c r="R660"/>
      <c r="S660"/>
      <c r="T660"/>
    </row>
    <row r="661" spans="1:20" ht="141.75" x14ac:dyDescent="0.25">
      <c r="A661" s="44" t="s">
        <v>2023</v>
      </c>
      <c r="B661" s="66" t="s">
        <v>891</v>
      </c>
      <c r="C661" s="63" t="s">
        <v>24</v>
      </c>
      <c r="D661" s="64" t="s">
        <v>1268</v>
      </c>
      <c r="E661" s="63" t="s">
        <v>1269</v>
      </c>
      <c r="F661" s="64" t="s">
        <v>1270</v>
      </c>
      <c r="G661" s="62" t="s">
        <v>14</v>
      </c>
      <c r="H661" s="62">
        <v>1</v>
      </c>
      <c r="I661" s="62">
        <v>19.8</v>
      </c>
      <c r="J661" s="62">
        <f t="shared" si="10"/>
        <v>19.8</v>
      </c>
      <c r="K661" s="53">
        <v>41978</v>
      </c>
      <c r="L661" s="49"/>
      <c r="M661" s="50"/>
      <c r="N661" s="89"/>
      <c r="O661" s="90"/>
      <c r="P661"/>
      <c r="Q661"/>
      <c r="R661"/>
      <c r="S661"/>
      <c r="T661"/>
    </row>
    <row r="662" spans="1:20" ht="141.75" x14ac:dyDescent="0.25">
      <c r="A662" s="44" t="s">
        <v>2024</v>
      </c>
      <c r="B662" s="66" t="s">
        <v>891</v>
      </c>
      <c r="C662" s="63" t="s">
        <v>24</v>
      </c>
      <c r="D662" s="64" t="s">
        <v>1271</v>
      </c>
      <c r="E662" s="63" t="s">
        <v>1272</v>
      </c>
      <c r="F662" s="64" t="s">
        <v>1273</v>
      </c>
      <c r="G662" s="62" t="s">
        <v>14</v>
      </c>
      <c r="H662" s="62">
        <v>1</v>
      </c>
      <c r="I662" s="62">
        <v>40.200000000000003</v>
      </c>
      <c r="J662" s="62">
        <f t="shared" si="10"/>
        <v>40.200000000000003</v>
      </c>
      <c r="K662" s="53">
        <v>41978</v>
      </c>
      <c r="L662" s="49"/>
      <c r="M662" s="50"/>
      <c r="N662" s="89"/>
      <c r="O662" s="90"/>
      <c r="P662"/>
      <c r="Q662"/>
      <c r="R662"/>
      <c r="S662"/>
      <c r="T662"/>
    </row>
    <row r="663" spans="1:20" ht="141.75" x14ac:dyDescent="0.25">
      <c r="A663" s="44" t="s">
        <v>2025</v>
      </c>
      <c r="B663" s="66" t="s">
        <v>900</v>
      </c>
      <c r="C663" s="63" t="s">
        <v>24</v>
      </c>
      <c r="D663" s="64" t="s">
        <v>1274</v>
      </c>
      <c r="E663" s="63" t="s">
        <v>1275</v>
      </c>
      <c r="F663" s="64" t="s">
        <v>1276</v>
      </c>
      <c r="G663" s="62" t="s">
        <v>14</v>
      </c>
      <c r="H663" s="62">
        <v>1</v>
      </c>
      <c r="I663" s="62">
        <v>25.7</v>
      </c>
      <c r="J663" s="62">
        <f t="shared" si="10"/>
        <v>25.7</v>
      </c>
      <c r="K663" s="53">
        <v>41978</v>
      </c>
      <c r="L663" s="49"/>
      <c r="M663" s="50"/>
      <c r="N663" s="89"/>
      <c r="O663" s="90"/>
      <c r="P663"/>
      <c r="Q663"/>
      <c r="R663"/>
      <c r="S663"/>
      <c r="T663"/>
    </row>
    <row r="664" spans="1:20" ht="141.75" x14ac:dyDescent="0.25">
      <c r="A664" s="44" t="s">
        <v>2026</v>
      </c>
      <c r="B664" s="66" t="s">
        <v>891</v>
      </c>
      <c r="C664" s="63" t="s">
        <v>24</v>
      </c>
      <c r="D664" s="64" t="s">
        <v>1277</v>
      </c>
      <c r="E664" s="63">
        <v>1</v>
      </c>
      <c r="F664" s="64" t="s">
        <v>1278</v>
      </c>
      <c r="G664" s="62" t="s">
        <v>14</v>
      </c>
      <c r="H664" s="62">
        <v>1</v>
      </c>
      <c r="I664" s="62">
        <v>17</v>
      </c>
      <c r="J664" s="62">
        <f t="shared" si="10"/>
        <v>17</v>
      </c>
      <c r="K664" s="53">
        <v>41978</v>
      </c>
      <c r="L664" s="49"/>
      <c r="M664" s="50"/>
      <c r="N664" s="89"/>
      <c r="O664" s="90"/>
      <c r="P664"/>
      <c r="Q664"/>
      <c r="R664"/>
      <c r="S664"/>
      <c r="T664"/>
    </row>
    <row r="665" spans="1:20" ht="141.75" x14ac:dyDescent="0.25">
      <c r="A665" s="44" t="s">
        <v>2027</v>
      </c>
      <c r="B665" s="66" t="s">
        <v>891</v>
      </c>
      <c r="C665" s="63" t="s">
        <v>24</v>
      </c>
      <c r="D665" s="64" t="s">
        <v>1279</v>
      </c>
      <c r="E665" s="63">
        <v>2</v>
      </c>
      <c r="F665" s="64" t="s">
        <v>1280</v>
      </c>
      <c r="G665" s="62" t="s">
        <v>14</v>
      </c>
      <c r="H665" s="62">
        <v>1</v>
      </c>
      <c r="I665" s="62">
        <v>17</v>
      </c>
      <c r="J665" s="62">
        <f t="shared" si="10"/>
        <v>17</v>
      </c>
      <c r="K665" s="53">
        <v>41978</v>
      </c>
      <c r="L665" s="49"/>
      <c r="M665" s="50"/>
      <c r="N665" s="89"/>
      <c r="O665" s="90"/>
      <c r="P665"/>
      <c r="Q665"/>
      <c r="R665"/>
      <c r="S665"/>
      <c r="T665"/>
    </row>
    <row r="666" spans="1:20" ht="141.75" x14ac:dyDescent="0.25">
      <c r="A666" s="44" t="s">
        <v>2028</v>
      </c>
      <c r="B666" s="66" t="s">
        <v>883</v>
      </c>
      <c r="C666" s="63" t="s">
        <v>24</v>
      </c>
      <c r="D666" s="64" t="s">
        <v>1281</v>
      </c>
      <c r="E666" s="63">
        <v>3</v>
      </c>
      <c r="F666" s="64" t="s">
        <v>1282</v>
      </c>
      <c r="G666" s="62" t="s">
        <v>14</v>
      </c>
      <c r="H666" s="62">
        <v>1</v>
      </c>
      <c r="I666" s="62">
        <v>55</v>
      </c>
      <c r="J666" s="62">
        <f t="shared" si="10"/>
        <v>55</v>
      </c>
      <c r="K666" s="53">
        <v>41978</v>
      </c>
      <c r="L666" s="49"/>
      <c r="M666" s="50"/>
      <c r="N666" s="89"/>
      <c r="O666" s="90"/>
      <c r="P666"/>
      <c r="Q666"/>
      <c r="R666"/>
      <c r="S666"/>
      <c r="T666"/>
    </row>
    <row r="667" spans="1:20" ht="141.75" x14ac:dyDescent="0.25">
      <c r="A667" s="44" t="s">
        <v>2029</v>
      </c>
      <c r="B667" s="66" t="s">
        <v>883</v>
      </c>
      <c r="C667" s="63" t="s">
        <v>24</v>
      </c>
      <c r="D667" s="64" t="s">
        <v>1283</v>
      </c>
      <c r="E667" s="63">
        <v>4</v>
      </c>
      <c r="F667" s="64" t="s">
        <v>1284</v>
      </c>
      <c r="G667" s="62" t="s">
        <v>14</v>
      </c>
      <c r="H667" s="62">
        <v>1</v>
      </c>
      <c r="I667" s="62">
        <v>52.6</v>
      </c>
      <c r="J667" s="62">
        <f t="shared" si="10"/>
        <v>52.6</v>
      </c>
      <c r="K667" s="53">
        <v>41978</v>
      </c>
      <c r="L667" s="49"/>
      <c r="M667" s="50"/>
      <c r="N667" s="89"/>
      <c r="O667" s="90"/>
      <c r="P667"/>
      <c r="Q667"/>
      <c r="R667"/>
      <c r="S667"/>
      <c r="T667"/>
    </row>
    <row r="668" spans="1:20" ht="141.75" x14ac:dyDescent="0.25">
      <c r="A668" s="44" t="s">
        <v>2030</v>
      </c>
      <c r="B668" s="66" t="s">
        <v>883</v>
      </c>
      <c r="C668" s="63" t="s">
        <v>24</v>
      </c>
      <c r="D668" s="64" t="s">
        <v>1285</v>
      </c>
      <c r="E668" s="63">
        <v>5</v>
      </c>
      <c r="F668" s="64" t="s">
        <v>1286</v>
      </c>
      <c r="G668" s="62" t="s">
        <v>14</v>
      </c>
      <c r="H668" s="62">
        <v>1</v>
      </c>
      <c r="I668" s="62">
        <v>41</v>
      </c>
      <c r="J668" s="62">
        <f t="shared" si="10"/>
        <v>41</v>
      </c>
      <c r="K668" s="53">
        <v>41978</v>
      </c>
      <c r="L668" s="49"/>
      <c r="M668" s="50"/>
      <c r="N668" s="89"/>
      <c r="O668" s="90"/>
      <c r="P668"/>
      <c r="Q668"/>
      <c r="R668"/>
      <c r="S668"/>
      <c r="T668"/>
    </row>
    <row r="669" spans="1:20" ht="141.75" x14ac:dyDescent="0.25">
      <c r="A669" s="44" t="s">
        <v>2031</v>
      </c>
      <c r="B669" s="66" t="s">
        <v>900</v>
      </c>
      <c r="C669" s="63" t="s">
        <v>24</v>
      </c>
      <c r="D669" s="64" t="s">
        <v>1287</v>
      </c>
      <c r="E669" s="63">
        <v>6</v>
      </c>
      <c r="F669" s="64" t="s">
        <v>1288</v>
      </c>
      <c r="G669" s="62" t="s">
        <v>14</v>
      </c>
      <c r="H669" s="62">
        <v>1</v>
      </c>
      <c r="I669" s="62">
        <v>50.7</v>
      </c>
      <c r="J669" s="62">
        <f t="shared" si="10"/>
        <v>50.7</v>
      </c>
      <c r="K669" s="53">
        <v>41978</v>
      </c>
      <c r="L669" s="49"/>
      <c r="M669" s="50"/>
      <c r="N669" s="89"/>
      <c r="O669" s="90"/>
      <c r="P669"/>
      <c r="Q669"/>
      <c r="R669"/>
      <c r="S669"/>
      <c r="T669"/>
    </row>
    <row r="670" spans="1:20" ht="141.75" x14ac:dyDescent="0.25">
      <c r="A670" s="44" t="s">
        <v>2032</v>
      </c>
      <c r="B670" s="66" t="s">
        <v>891</v>
      </c>
      <c r="C670" s="63" t="s">
        <v>24</v>
      </c>
      <c r="D670" s="64" t="s">
        <v>1289</v>
      </c>
      <c r="E670" s="63">
        <v>7</v>
      </c>
      <c r="F670" s="64" t="s">
        <v>1290</v>
      </c>
      <c r="G670" s="62" t="s">
        <v>14</v>
      </c>
      <c r="H670" s="62">
        <v>1</v>
      </c>
      <c r="I670" s="62">
        <v>3.3</v>
      </c>
      <c r="J670" s="62">
        <f t="shared" si="10"/>
        <v>3.3</v>
      </c>
      <c r="K670" s="53">
        <v>41978</v>
      </c>
      <c r="L670" s="49"/>
      <c r="M670" s="50"/>
      <c r="N670" s="89"/>
      <c r="O670" s="90"/>
      <c r="P670"/>
      <c r="Q670"/>
      <c r="R670"/>
      <c r="S670"/>
      <c r="T670"/>
    </row>
    <row r="671" spans="1:20" ht="141.75" x14ac:dyDescent="0.25">
      <c r="A671" s="44" t="s">
        <v>2033</v>
      </c>
      <c r="B671" s="66" t="s">
        <v>891</v>
      </c>
      <c r="C671" s="63" t="s">
        <v>24</v>
      </c>
      <c r="D671" s="64" t="s">
        <v>1291</v>
      </c>
      <c r="E671" s="63">
        <v>8</v>
      </c>
      <c r="F671" s="64" t="s">
        <v>1292</v>
      </c>
      <c r="G671" s="62" t="s">
        <v>14</v>
      </c>
      <c r="H671" s="62">
        <v>1</v>
      </c>
      <c r="I671" s="62">
        <v>12.6</v>
      </c>
      <c r="J671" s="62">
        <f t="shared" si="10"/>
        <v>12.6</v>
      </c>
      <c r="K671" s="53">
        <v>41978</v>
      </c>
      <c r="L671" s="49"/>
      <c r="M671" s="50"/>
      <c r="N671" s="89"/>
      <c r="O671" s="90"/>
      <c r="P671"/>
      <c r="Q671"/>
      <c r="R671"/>
      <c r="S671"/>
      <c r="T671"/>
    </row>
    <row r="672" spans="1:20" ht="141.75" x14ac:dyDescent="0.25">
      <c r="A672" s="44" t="s">
        <v>2034</v>
      </c>
      <c r="B672" s="66" t="s">
        <v>891</v>
      </c>
      <c r="C672" s="63" t="s">
        <v>24</v>
      </c>
      <c r="D672" s="64" t="s">
        <v>1293</v>
      </c>
      <c r="E672" s="63">
        <v>9</v>
      </c>
      <c r="F672" s="64" t="s">
        <v>1124</v>
      </c>
      <c r="G672" s="62" t="s">
        <v>14</v>
      </c>
      <c r="H672" s="62">
        <v>1</v>
      </c>
      <c r="I672" s="62">
        <v>14.7</v>
      </c>
      <c r="J672" s="62">
        <f t="shared" si="10"/>
        <v>14.7</v>
      </c>
      <c r="K672" s="53">
        <v>41978</v>
      </c>
      <c r="L672" s="49"/>
      <c r="M672" s="50"/>
      <c r="N672" s="89"/>
      <c r="O672" s="90"/>
      <c r="P672"/>
      <c r="Q672"/>
      <c r="R672"/>
      <c r="S672"/>
      <c r="T672"/>
    </row>
    <row r="673" spans="1:20" ht="141.75" x14ac:dyDescent="0.25">
      <c r="A673" s="44" t="s">
        <v>2035</v>
      </c>
      <c r="B673" s="66" t="s">
        <v>891</v>
      </c>
      <c r="C673" s="63" t="s">
        <v>24</v>
      </c>
      <c r="D673" s="64" t="s">
        <v>1294</v>
      </c>
      <c r="E673" s="63">
        <v>10</v>
      </c>
      <c r="F673" s="64" t="s">
        <v>1295</v>
      </c>
      <c r="G673" s="62" t="s">
        <v>14</v>
      </c>
      <c r="H673" s="62">
        <v>1</v>
      </c>
      <c r="I673" s="62">
        <v>21.9</v>
      </c>
      <c r="J673" s="62">
        <f t="shared" si="10"/>
        <v>21.9</v>
      </c>
      <c r="K673" s="53">
        <v>41978</v>
      </c>
      <c r="L673" s="49"/>
      <c r="M673" s="50"/>
      <c r="N673" s="89"/>
      <c r="O673" s="90"/>
      <c r="P673"/>
      <c r="Q673"/>
      <c r="R673"/>
      <c r="S673"/>
      <c r="T673"/>
    </row>
    <row r="674" spans="1:20" ht="141.75" x14ac:dyDescent="0.25">
      <c r="A674" s="44" t="s">
        <v>2036</v>
      </c>
      <c r="B674" s="66" t="s">
        <v>891</v>
      </c>
      <c r="C674" s="63" t="s">
        <v>24</v>
      </c>
      <c r="D674" s="64" t="s">
        <v>1296</v>
      </c>
      <c r="E674" s="63">
        <v>11</v>
      </c>
      <c r="F674" s="64" t="s">
        <v>1297</v>
      </c>
      <c r="G674" s="62" t="s">
        <v>14</v>
      </c>
      <c r="H674" s="62">
        <v>1</v>
      </c>
      <c r="I674" s="62">
        <v>14.7</v>
      </c>
      <c r="J674" s="62">
        <f t="shared" ref="J674:J737" si="11">H674*I674</f>
        <v>14.7</v>
      </c>
      <c r="K674" s="53">
        <v>41978</v>
      </c>
      <c r="L674" s="49"/>
      <c r="M674" s="50"/>
      <c r="N674" s="89"/>
      <c r="O674" s="90"/>
      <c r="P674"/>
      <c r="Q674"/>
      <c r="R674"/>
      <c r="S674"/>
      <c r="T674"/>
    </row>
    <row r="675" spans="1:20" ht="141.75" x14ac:dyDescent="0.25">
      <c r="A675" s="44" t="s">
        <v>2037</v>
      </c>
      <c r="B675" s="66" t="s">
        <v>900</v>
      </c>
      <c r="C675" s="63" t="s">
        <v>24</v>
      </c>
      <c r="D675" s="64" t="s">
        <v>1298</v>
      </c>
      <c r="E675" s="63">
        <v>12</v>
      </c>
      <c r="F675" s="64" t="s">
        <v>1299</v>
      </c>
      <c r="G675" s="62" t="s">
        <v>14</v>
      </c>
      <c r="H675" s="62">
        <v>1</v>
      </c>
      <c r="I675" s="62">
        <v>29.5</v>
      </c>
      <c r="J675" s="62">
        <f t="shared" si="11"/>
        <v>29.5</v>
      </c>
      <c r="K675" s="53">
        <v>41978</v>
      </c>
      <c r="L675" s="49"/>
      <c r="M675" s="50"/>
      <c r="N675" s="89"/>
      <c r="O675" s="90"/>
      <c r="P675"/>
      <c r="Q675"/>
      <c r="R675"/>
      <c r="S675"/>
      <c r="T675"/>
    </row>
    <row r="676" spans="1:20" ht="141.75" x14ac:dyDescent="0.25">
      <c r="A676" s="44" t="s">
        <v>2038</v>
      </c>
      <c r="B676" s="66" t="s">
        <v>900</v>
      </c>
      <c r="C676" s="63" t="s">
        <v>24</v>
      </c>
      <c r="D676" s="64" t="s">
        <v>1300</v>
      </c>
      <c r="E676" s="63">
        <v>13</v>
      </c>
      <c r="F676" s="64" t="s">
        <v>1301</v>
      </c>
      <c r="G676" s="62" t="s">
        <v>14</v>
      </c>
      <c r="H676" s="62">
        <v>1</v>
      </c>
      <c r="I676" s="62">
        <v>53</v>
      </c>
      <c r="J676" s="62">
        <f t="shared" si="11"/>
        <v>53</v>
      </c>
      <c r="K676" s="53">
        <v>41978</v>
      </c>
      <c r="L676" s="49"/>
      <c r="M676" s="50"/>
      <c r="N676" s="89"/>
      <c r="O676" s="90"/>
      <c r="P676"/>
      <c r="Q676"/>
      <c r="R676"/>
      <c r="S676"/>
      <c r="T676"/>
    </row>
    <row r="677" spans="1:20" ht="141.75" x14ac:dyDescent="0.25">
      <c r="A677" s="44" t="s">
        <v>2039</v>
      </c>
      <c r="B677" s="66" t="s">
        <v>891</v>
      </c>
      <c r="C677" s="63" t="s">
        <v>24</v>
      </c>
      <c r="D677" s="64" t="s">
        <v>1302</v>
      </c>
      <c r="E677" s="63">
        <v>14</v>
      </c>
      <c r="F677" s="64" t="s">
        <v>1303</v>
      </c>
      <c r="G677" s="62" t="s">
        <v>14</v>
      </c>
      <c r="H677" s="62">
        <v>1</v>
      </c>
      <c r="I677" s="62">
        <v>40.200000000000003</v>
      </c>
      <c r="J677" s="62">
        <f t="shared" si="11"/>
        <v>40.200000000000003</v>
      </c>
      <c r="K677" s="53">
        <v>41978</v>
      </c>
      <c r="L677" s="49"/>
      <c r="M677" s="50"/>
      <c r="N677" s="89"/>
      <c r="O677" s="90"/>
      <c r="P677"/>
      <c r="Q677"/>
      <c r="R677"/>
      <c r="S677"/>
      <c r="T677"/>
    </row>
    <row r="678" spans="1:20" ht="141.75" x14ac:dyDescent="0.25">
      <c r="A678" s="44" t="s">
        <v>2040</v>
      </c>
      <c r="B678" s="66" t="s">
        <v>891</v>
      </c>
      <c r="C678" s="63" t="s">
        <v>24</v>
      </c>
      <c r="D678" s="64" t="s">
        <v>1304</v>
      </c>
      <c r="E678" s="63">
        <v>15</v>
      </c>
      <c r="F678" s="64" t="s">
        <v>1305</v>
      </c>
      <c r="G678" s="62" t="s">
        <v>14</v>
      </c>
      <c r="H678" s="62">
        <v>1</v>
      </c>
      <c r="I678" s="62">
        <v>18</v>
      </c>
      <c r="J678" s="62">
        <f t="shared" si="11"/>
        <v>18</v>
      </c>
      <c r="K678" s="53">
        <v>41978</v>
      </c>
      <c r="L678" s="49"/>
      <c r="M678" s="50"/>
      <c r="N678" s="89"/>
      <c r="O678" s="90"/>
      <c r="P678"/>
      <c r="Q678"/>
      <c r="R678"/>
      <c r="S678"/>
      <c r="T678"/>
    </row>
    <row r="679" spans="1:20" ht="141.75" x14ac:dyDescent="0.25">
      <c r="A679" s="44" t="s">
        <v>2041</v>
      </c>
      <c r="B679" s="66" t="s">
        <v>900</v>
      </c>
      <c r="C679" s="63" t="s">
        <v>24</v>
      </c>
      <c r="D679" s="64" t="s">
        <v>1306</v>
      </c>
      <c r="E679" s="63">
        <v>16</v>
      </c>
      <c r="F679" s="64" t="s">
        <v>1307</v>
      </c>
      <c r="G679" s="62" t="s">
        <v>14</v>
      </c>
      <c r="H679" s="62">
        <v>1</v>
      </c>
      <c r="I679" s="62">
        <v>53</v>
      </c>
      <c r="J679" s="62">
        <f t="shared" si="11"/>
        <v>53</v>
      </c>
      <c r="K679" s="53">
        <v>41978</v>
      </c>
      <c r="L679" s="49"/>
      <c r="M679" s="50"/>
      <c r="N679" s="89"/>
      <c r="O679" s="90"/>
      <c r="P679"/>
      <c r="Q679"/>
      <c r="R679"/>
      <c r="S679"/>
      <c r="T679"/>
    </row>
    <row r="680" spans="1:20" ht="141.75" x14ac:dyDescent="0.25">
      <c r="A680" s="44" t="s">
        <v>2042</v>
      </c>
      <c r="B680" s="66" t="s">
        <v>900</v>
      </c>
      <c r="C680" s="63" t="s">
        <v>24</v>
      </c>
      <c r="D680" s="64" t="s">
        <v>1308</v>
      </c>
      <c r="E680" s="63">
        <v>17</v>
      </c>
      <c r="F680" s="64" t="s">
        <v>1309</v>
      </c>
      <c r="G680" s="62" t="s">
        <v>14</v>
      </c>
      <c r="H680" s="62">
        <v>1</v>
      </c>
      <c r="I680" s="62">
        <v>23.4</v>
      </c>
      <c r="J680" s="62">
        <f t="shared" si="11"/>
        <v>23.4</v>
      </c>
      <c r="K680" s="53">
        <v>41978</v>
      </c>
      <c r="L680" s="49"/>
      <c r="M680" s="50"/>
      <c r="N680" s="89"/>
      <c r="O680" s="90"/>
      <c r="P680"/>
      <c r="Q680"/>
      <c r="R680"/>
      <c r="S680"/>
      <c r="T680"/>
    </row>
    <row r="681" spans="1:20" ht="141.75" x14ac:dyDescent="0.25">
      <c r="A681" s="44" t="s">
        <v>2043</v>
      </c>
      <c r="B681" s="66" t="s">
        <v>900</v>
      </c>
      <c r="C681" s="63" t="s">
        <v>24</v>
      </c>
      <c r="D681" s="64" t="s">
        <v>1310</v>
      </c>
      <c r="E681" s="63">
        <v>18</v>
      </c>
      <c r="F681" s="64" t="s">
        <v>1311</v>
      </c>
      <c r="G681" s="62" t="s">
        <v>14</v>
      </c>
      <c r="H681" s="62">
        <v>1</v>
      </c>
      <c r="I681" s="62">
        <v>34.4</v>
      </c>
      <c r="J681" s="62">
        <f t="shared" si="11"/>
        <v>34.4</v>
      </c>
      <c r="K681" s="53">
        <v>41978</v>
      </c>
      <c r="L681" s="49"/>
      <c r="M681" s="50"/>
      <c r="N681" s="89"/>
      <c r="O681" s="90"/>
      <c r="P681"/>
      <c r="Q681"/>
      <c r="R681"/>
      <c r="S681"/>
      <c r="T681"/>
    </row>
    <row r="682" spans="1:20" ht="141.75" x14ac:dyDescent="0.25">
      <c r="A682" s="44" t="s">
        <v>2044</v>
      </c>
      <c r="B682" s="66" t="s">
        <v>891</v>
      </c>
      <c r="C682" s="63" t="s">
        <v>24</v>
      </c>
      <c r="D682" s="64" t="s">
        <v>1312</v>
      </c>
      <c r="E682" s="63">
        <v>19</v>
      </c>
      <c r="F682" s="64" t="s">
        <v>1313</v>
      </c>
      <c r="G682" s="62" t="s">
        <v>14</v>
      </c>
      <c r="H682" s="62">
        <v>1</v>
      </c>
      <c r="I682" s="62">
        <v>4</v>
      </c>
      <c r="J682" s="62">
        <f t="shared" si="11"/>
        <v>4</v>
      </c>
      <c r="K682" s="53">
        <v>41978</v>
      </c>
      <c r="L682" s="49"/>
      <c r="M682" s="50"/>
      <c r="N682" s="89"/>
      <c r="O682" s="90"/>
      <c r="P682"/>
      <c r="Q682"/>
      <c r="R682"/>
      <c r="S682"/>
      <c r="T682"/>
    </row>
    <row r="683" spans="1:20" ht="141.75" x14ac:dyDescent="0.25">
      <c r="A683" s="44" t="s">
        <v>2045</v>
      </c>
      <c r="B683" s="66" t="s">
        <v>891</v>
      </c>
      <c r="C683" s="63" t="s">
        <v>24</v>
      </c>
      <c r="D683" s="64" t="s">
        <v>1314</v>
      </c>
      <c r="E683" s="63">
        <v>20</v>
      </c>
      <c r="F683" s="64" t="s">
        <v>1315</v>
      </c>
      <c r="G683" s="62" t="s">
        <v>14</v>
      </c>
      <c r="H683" s="62">
        <v>1</v>
      </c>
      <c r="I683" s="62">
        <v>12.8</v>
      </c>
      <c r="J683" s="62">
        <f t="shared" si="11"/>
        <v>12.8</v>
      </c>
      <c r="K683" s="53">
        <v>41978</v>
      </c>
      <c r="L683" s="49"/>
      <c r="M683" s="50"/>
      <c r="N683" s="89"/>
      <c r="O683" s="90"/>
      <c r="P683"/>
      <c r="Q683"/>
      <c r="R683"/>
      <c r="S683"/>
      <c r="T683"/>
    </row>
    <row r="684" spans="1:20" ht="141.75" x14ac:dyDescent="0.25">
      <c r="A684" s="44" t="s">
        <v>2046</v>
      </c>
      <c r="B684" s="66" t="s">
        <v>891</v>
      </c>
      <c r="C684" s="63" t="s">
        <v>24</v>
      </c>
      <c r="D684" s="64" t="s">
        <v>1316</v>
      </c>
      <c r="E684" s="63">
        <v>21</v>
      </c>
      <c r="F684" s="64" t="s">
        <v>1317</v>
      </c>
      <c r="G684" s="62" t="s">
        <v>14</v>
      </c>
      <c r="H684" s="62">
        <v>1</v>
      </c>
      <c r="I684" s="62">
        <v>12.8</v>
      </c>
      <c r="J684" s="62">
        <f t="shared" si="11"/>
        <v>12.8</v>
      </c>
      <c r="K684" s="53">
        <v>41978</v>
      </c>
      <c r="L684" s="49"/>
      <c r="M684" s="50"/>
      <c r="N684" s="89"/>
      <c r="O684" s="90"/>
      <c r="P684"/>
      <c r="Q684"/>
      <c r="R684"/>
      <c r="S684"/>
      <c r="T684"/>
    </row>
    <row r="685" spans="1:20" ht="141.75" x14ac:dyDescent="0.25">
      <c r="A685" s="44" t="s">
        <v>2047</v>
      </c>
      <c r="B685" s="66" t="s">
        <v>891</v>
      </c>
      <c r="C685" s="63" t="s">
        <v>24</v>
      </c>
      <c r="D685" s="64" t="s">
        <v>1318</v>
      </c>
      <c r="E685" s="63">
        <v>22</v>
      </c>
      <c r="F685" s="64" t="s">
        <v>1319</v>
      </c>
      <c r="G685" s="62" t="s">
        <v>14</v>
      </c>
      <c r="H685" s="62">
        <v>1</v>
      </c>
      <c r="I685" s="62">
        <v>12.8</v>
      </c>
      <c r="J685" s="62">
        <f t="shared" si="11"/>
        <v>12.8</v>
      </c>
      <c r="K685" s="53">
        <v>41978</v>
      </c>
      <c r="L685" s="49"/>
      <c r="M685" s="50"/>
      <c r="N685" s="89"/>
      <c r="O685" s="90"/>
      <c r="P685"/>
      <c r="Q685"/>
      <c r="R685"/>
      <c r="S685"/>
      <c r="T685"/>
    </row>
    <row r="686" spans="1:20" ht="141.75" x14ac:dyDescent="0.25">
      <c r="A686" s="44" t="s">
        <v>2048</v>
      </c>
      <c r="B686" s="66" t="s">
        <v>891</v>
      </c>
      <c r="C686" s="63" t="s">
        <v>24</v>
      </c>
      <c r="D686" s="64" t="s">
        <v>1320</v>
      </c>
      <c r="E686" s="63">
        <v>23</v>
      </c>
      <c r="F686" s="64" t="s">
        <v>1321</v>
      </c>
      <c r="G686" s="62" t="s">
        <v>14</v>
      </c>
      <c r="H686" s="62">
        <v>1</v>
      </c>
      <c r="I686" s="62">
        <v>18</v>
      </c>
      <c r="J686" s="62">
        <f t="shared" si="11"/>
        <v>18</v>
      </c>
      <c r="K686" s="53">
        <v>41978</v>
      </c>
      <c r="L686" s="49"/>
      <c r="M686" s="50"/>
      <c r="N686" s="89"/>
      <c r="O686" s="90"/>
      <c r="P686"/>
      <c r="Q686"/>
      <c r="R686"/>
      <c r="S686"/>
      <c r="T686"/>
    </row>
    <row r="687" spans="1:20" ht="141.75" x14ac:dyDescent="0.25">
      <c r="A687" s="44" t="s">
        <v>2049</v>
      </c>
      <c r="B687" s="66" t="s">
        <v>891</v>
      </c>
      <c r="C687" s="63" t="s">
        <v>24</v>
      </c>
      <c r="D687" s="64" t="s">
        <v>1322</v>
      </c>
      <c r="E687" s="63">
        <v>24</v>
      </c>
      <c r="F687" s="64" t="s">
        <v>1323</v>
      </c>
      <c r="G687" s="62" t="s">
        <v>14</v>
      </c>
      <c r="H687" s="62">
        <v>1</v>
      </c>
      <c r="I687" s="62">
        <v>18</v>
      </c>
      <c r="J687" s="62">
        <f t="shared" si="11"/>
        <v>18</v>
      </c>
      <c r="K687" s="53">
        <v>41978</v>
      </c>
      <c r="L687" s="49"/>
      <c r="M687" s="50"/>
      <c r="N687" s="89"/>
      <c r="O687" s="90"/>
      <c r="P687"/>
      <c r="Q687"/>
      <c r="R687"/>
      <c r="S687"/>
      <c r="T687"/>
    </row>
    <row r="688" spans="1:20" ht="141.75" x14ac:dyDescent="0.25">
      <c r="A688" s="44" t="s">
        <v>2050</v>
      </c>
      <c r="B688" s="66" t="s">
        <v>891</v>
      </c>
      <c r="C688" s="63" t="s">
        <v>24</v>
      </c>
      <c r="D688" s="64" t="s">
        <v>1324</v>
      </c>
      <c r="E688" s="63">
        <v>25</v>
      </c>
      <c r="F688" s="64" t="s">
        <v>1325</v>
      </c>
      <c r="G688" s="62" t="s">
        <v>14</v>
      </c>
      <c r="H688" s="62">
        <v>1</v>
      </c>
      <c r="I688" s="62">
        <v>18</v>
      </c>
      <c r="J688" s="62">
        <f t="shared" si="11"/>
        <v>18</v>
      </c>
      <c r="K688" s="53">
        <v>41978</v>
      </c>
      <c r="L688" s="49"/>
      <c r="M688" s="50"/>
      <c r="N688" s="89"/>
      <c r="O688" s="90"/>
      <c r="P688"/>
      <c r="Q688"/>
      <c r="R688"/>
      <c r="S688"/>
      <c r="T688"/>
    </row>
    <row r="689" spans="1:20" ht="141.75" x14ac:dyDescent="0.25">
      <c r="A689" s="44" t="s">
        <v>2051</v>
      </c>
      <c r="B689" s="66" t="s">
        <v>891</v>
      </c>
      <c r="C689" s="63" t="s">
        <v>24</v>
      </c>
      <c r="D689" s="64" t="s">
        <v>1326</v>
      </c>
      <c r="E689" s="63">
        <v>26</v>
      </c>
      <c r="F689" s="64" t="s">
        <v>1327</v>
      </c>
      <c r="G689" s="62" t="s">
        <v>14</v>
      </c>
      <c r="H689" s="62">
        <v>1</v>
      </c>
      <c r="I689" s="62">
        <v>18</v>
      </c>
      <c r="J689" s="62">
        <f t="shared" si="11"/>
        <v>18</v>
      </c>
      <c r="K689" s="53">
        <v>41978</v>
      </c>
      <c r="L689" s="49"/>
      <c r="M689" s="50"/>
      <c r="N689" s="89"/>
      <c r="O689" s="90"/>
      <c r="P689"/>
      <c r="Q689"/>
      <c r="R689"/>
      <c r="S689"/>
      <c r="T689"/>
    </row>
    <row r="690" spans="1:20" ht="141.75" x14ac:dyDescent="0.25">
      <c r="A690" s="44" t="s">
        <v>2052</v>
      </c>
      <c r="B690" s="66" t="s">
        <v>883</v>
      </c>
      <c r="C690" s="63" t="s">
        <v>24</v>
      </c>
      <c r="D690" s="64" t="s">
        <v>1328</v>
      </c>
      <c r="E690" s="63">
        <v>27</v>
      </c>
      <c r="F690" s="64" t="s">
        <v>1329</v>
      </c>
      <c r="G690" s="62" t="s">
        <v>14</v>
      </c>
      <c r="H690" s="62">
        <v>1</v>
      </c>
      <c r="I690" s="62">
        <v>33.1</v>
      </c>
      <c r="J690" s="62">
        <f t="shared" si="11"/>
        <v>33.1</v>
      </c>
      <c r="K690" s="53">
        <v>41978</v>
      </c>
      <c r="L690" s="49"/>
      <c r="M690" s="50"/>
      <c r="N690" s="89"/>
      <c r="O690" s="90"/>
      <c r="P690"/>
      <c r="Q690"/>
      <c r="R690"/>
      <c r="S690"/>
      <c r="T690"/>
    </row>
    <row r="691" spans="1:20" ht="141.75" x14ac:dyDescent="0.25">
      <c r="A691" s="44" t="s">
        <v>2053</v>
      </c>
      <c r="B691" s="66" t="s">
        <v>883</v>
      </c>
      <c r="C691" s="63" t="s">
        <v>24</v>
      </c>
      <c r="D691" s="64" t="s">
        <v>1330</v>
      </c>
      <c r="E691" s="63">
        <v>28</v>
      </c>
      <c r="F691" s="64" t="s">
        <v>1331</v>
      </c>
      <c r="G691" s="62" t="s">
        <v>14</v>
      </c>
      <c r="H691" s="62">
        <v>1</v>
      </c>
      <c r="I691" s="62">
        <v>33.1</v>
      </c>
      <c r="J691" s="62">
        <f t="shared" si="11"/>
        <v>33.1</v>
      </c>
      <c r="K691" s="53">
        <v>41978</v>
      </c>
      <c r="L691" s="49"/>
      <c r="M691" s="50"/>
      <c r="N691" s="89"/>
      <c r="O691" s="90"/>
      <c r="P691"/>
      <c r="Q691"/>
      <c r="R691"/>
      <c r="S691"/>
      <c r="T691"/>
    </row>
    <row r="692" spans="1:20" ht="141.75" x14ac:dyDescent="0.25">
      <c r="A692" s="44" t="s">
        <v>2054</v>
      </c>
      <c r="B692" s="66" t="s">
        <v>891</v>
      </c>
      <c r="C692" s="63" t="s">
        <v>24</v>
      </c>
      <c r="D692" s="64" t="s">
        <v>1332</v>
      </c>
      <c r="E692" s="63">
        <v>29</v>
      </c>
      <c r="F692" s="64" t="s">
        <v>1333</v>
      </c>
      <c r="G692" s="62" t="s">
        <v>14</v>
      </c>
      <c r="H692" s="62">
        <v>1</v>
      </c>
      <c r="I692" s="62">
        <v>31.9</v>
      </c>
      <c r="J692" s="62">
        <f t="shared" si="11"/>
        <v>31.9</v>
      </c>
      <c r="K692" s="53">
        <v>41978</v>
      </c>
      <c r="L692" s="49"/>
      <c r="M692" s="50"/>
      <c r="N692" s="89"/>
      <c r="O692" s="90"/>
      <c r="P692"/>
      <c r="Q692"/>
      <c r="R692"/>
      <c r="S692"/>
      <c r="T692"/>
    </row>
    <row r="693" spans="1:20" ht="141.75" x14ac:dyDescent="0.25">
      <c r="A693" s="44" t="s">
        <v>2055</v>
      </c>
      <c r="B693" s="66" t="s">
        <v>891</v>
      </c>
      <c r="C693" s="63" t="s">
        <v>24</v>
      </c>
      <c r="D693" s="64" t="s">
        <v>1334</v>
      </c>
      <c r="E693" s="63">
        <v>30</v>
      </c>
      <c r="F693" s="64" t="s">
        <v>1335</v>
      </c>
      <c r="G693" s="62" t="s">
        <v>14</v>
      </c>
      <c r="H693" s="62">
        <v>1</v>
      </c>
      <c r="I693" s="62">
        <v>17.3</v>
      </c>
      <c r="J693" s="62">
        <f t="shared" si="11"/>
        <v>17.3</v>
      </c>
      <c r="K693" s="53">
        <v>41978</v>
      </c>
      <c r="L693" s="49"/>
      <c r="M693" s="50"/>
      <c r="N693" s="89"/>
      <c r="O693" s="90"/>
      <c r="P693"/>
      <c r="Q693"/>
      <c r="R693"/>
      <c r="S693"/>
      <c r="T693"/>
    </row>
    <row r="694" spans="1:20" ht="141.75" x14ac:dyDescent="0.25">
      <c r="A694" s="44" t="s">
        <v>2056</v>
      </c>
      <c r="B694" s="66" t="s">
        <v>891</v>
      </c>
      <c r="C694" s="63" t="s">
        <v>24</v>
      </c>
      <c r="D694" s="64" t="s">
        <v>1336</v>
      </c>
      <c r="E694" s="63">
        <v>31</v>
      </c>
      <c r="F694" s="64" t="s">
        <v>1337</v>
      </c>
      <c r="G694" s="62" t="s">
        <v>14</v>
      </c>
      <c r="H694" s="62">
        <v>1</v>
      </c>
      <c r="I694" s="62">
        <v>2.4</v>
      </c>
      <c r="J694" s="62">
        <f t="shared" si="11"/>
        <v>2.4</v>
      </c>
      <c r="K694" s="53">
        <v>41978</v>
      </c>
      <c r="L694" s="49"/>
      <c r="M694" s="50"/>
      <c r="N694" s="89"/>
      <c r="O694" s="90"/>
      <c r="P694"/>
      <c r="Q694"/>
      <c r="R694"/>
      <c r="S694"/>
      <c r="T694"/>
    </row>
    <row r="695" spans="1:20" ht="141.75" x14ac:dyDescent="0.25">
      <c r="A695" s="44" t="s">
        <v>2057</v>
      </c>
      <c r="B695" s="66" t="s">
        <v>891</v>
      </c>
      <c r="C695" s="63" t="s">
        <v>24</v>
      </c>
      <c r="D695" s="64" t="s">
        <v>1338</v>
      </c>
      <c r="E695" s="63">
        <v>32</v>
      </c>
      <c r="F695" s="64" t="s">
        <v>1339</v>
      </c>
      <c r="G695" s="62" t="s">
        <v>14</v>
      </c>
      <c r="H695" s="62">
        <v>1</v>
      </c>
      <c r="I695" s="62">
        <v>31.9</v>
      </c>
      <c r="J695" s="62">
        <f t="shared" si="11"/>
        <v>31.9</v>
      </c>
      <c r="K695" s="53">
        <v>41978</v>
      </c>
      <c r="L695" s="49"/>
      <c r="M695" s="50"/>
      <c r="N695" s="89"/>
      <c r="O695" s="90"/>
      <c r="P695"/>
      <c r="Q695"/>
      <c r="R695"/>
      <c r="S695"/>
      <c r="T695"/>
    </row>
    <row r="696" spans="1:20" ht="141.75" x14ac:dyDescent="0.25">
      <c r="A696" s="44" t="s">
        <v>2058</v>
      </c>
      <c r="B696" s="66" t="s">
        <v>891</v>
      </c>
      <c r="C696" s="63" t="s">
        <v>24</v>
      </c>
      <c r="D696" s="64" t="s">
        <v>1340</v>
      </c>
      <c r="E696" s="63">
        <v>33</v>
      </c>
      <c r="F696" s="64" t="s">
        <v>1341</v>
      </c>
      <c r="G696" s="62" t="s">
        <v>14</v>
      </c>
      <c r="H696" s="62">
        <v>1</v>
      </c>
      <c r="I696" s="62">
        <v>20.2</v>
      </c>
      <c r="J696" s="62">
        <f t="shared" si="11"/>
        <v>20.2</v>
      </c>
      <c r="K696" s="53">
        <v>41978</v>
      </c>
      <c r="L696" s="49"/>
      <c r="M696" s="50"/>
      <c r="N696" s="89"/>
      <c r="O696" s="90"/>
      <c r="P696"/>
      <c r="Q696"/>
      <c r="R696"/>
      <c r="S696"/>
      <c r="T696"/>
    </row>
    <row r="697" spans="1:20" ht="141.75" x14ac:dyDescent="0.25">
      <c r="A697" s="44" t="s">
        <v>2059</v>
      </c>
      <c r="B697" s="66" t="s">
        <v>891</v>
      </c>
      <c r="C697" s="63" t="s">
        <v>24</v>
      </c>
      <c r="D697" s="64" t="s">
        <v>1342</v>
      </c>
      <c r="E697" s="63">
        <v>34</v>
      </c>
      <c r="F697" s="64" t="s">
        <v>1343</v>
      </c>
      <c r="G697" s="62" t="s">
        <v>14</v>
      </c>
      <c r="H697" s="62">
        <v>1</v>
      </c>
      <c r="I697" s="62">
        <v>11.6</v>
      </c>
      <c r="J697" s="62">
        <f t="shared" si="11"/>
        <v>11.6</v>
      </c>
      <c r="K697" s="53">
        <v>41978</v>
      </c>
      <c r="L697" s="49"/>
      <c r="M697" s="50"/>
      <c r="N697" s="89"/>
      <c r="O697" s="90"/>
      <c r="P697"/>
      <c r="Q697"/>
      <c r="R697"/>
      <c r="S697"/>
      <c r="T697"/>
    </row>
    <row r="698" spans="1:20" ht="141.75" x14ac:dyDescent="0.25">
      <c r="A698" s="44" t="s">
        <v>2060</v>
      </c>
      <c r="B698" s="66" t="s">
        <v>883</v>
      </c>
      <c r="C698" s="63" t="s">
        <v>24</v>
      </c>
      <c r="D698" s="64" t="s">
        <v>1344</v>
      </c>
      <c r="E698" s="63">
        <v>35</v>
      </c>
      <c r="F698" s="64" t="s">
        <v>1345</v>
      </c>
      <c r="G698" s="62" t="s">
        <v>14</v>
      </c>
      <c r="H698" s="62">
        <v>1</v>
      </c>
      <c r="I698" s="62">
        <v>33.1</v>
      </c>
      <c r="J698" s="62">
        <f t="shared" si="11"/>
        <v>33.1</v>
      </c>
      <c r="K698" s="53">
        <v>41978</v>
      </c>
      <c r="L698" s="49"/>
      <c r="M698" s="50"/>
      <c r="N698" s="89"/>
      <c r="O698" s="90"/>
      <c r="P698"/>
      <c r="Q698"/>
      <c r="R698"/>
      <c r="S698"/>
      <c r="T698"/>
    </row>
    <row r="699" spans="1:20" ht="141.75" x14ac:dyDescent="0.25">
      <c r="A699" s="44" t="s">
        <v>2061</v>
      </c>
      <c r="B699" s="66" t="s">
        <v>1346</v>
      </c>
      <c r="C699" s="63" t="s">
        <v>24</v>
      </c>
      <c r="D699" s="64" t="s">
        <v>1347</v>
      </c>
      <c r="E699" s="63">
        <v>36</v>
      </c>
      <c r="F699" s="64" t="s">
        <v>1348</v>
      </c>
      <c r="G699" s="62" t="s">
        <v>14</v>
      </c>
      <c r="H699" s="62">
        <v>1</v>
      </c>
      <c r="I699" s="62">
        <v>35.299999999999997</v>
      </c>
      <c r="J699" s="62">
        <f t="shared" si="11"/>
        <v>35.299999999999997</v>
      </c>
      <c r="K699" s="53">
        <v>41978</v>
      </c>
      <c r="L699" s="49"/>
      <c r="M699" s="50"/>
      <c r="N699" s="89"/>
      <c r="O699" s="90"/>
      <c r="P699"/>
      <c r="Q699"/>
      <c r="R699"/>
      <c r="S699"/>
      <c r="T699"/>
    </row>
    <row r="700" spans="1:20" ht="141.75" x14ac:dyDescent="0.25">
      <c r="A700" s="44" t="s">
        <v>2062</v>
      </c>
      <c r="B700" s="66" t="s">
        <v>891</v>
      </c>
      <c r="C700" s="63" t="s">
        <v>24</v>
      </c>
      <c r="D700" s="64" t="s">
        <v>1349</v>
      </c>
      <c r="E700" s="63">
        <v>37</v>
      </c>
      <c r="F700" s="64" t="s">
        <v>1350</v>
      </c>
      <c r="G700" s="62" t="s">
        <v>14</v>
      </c>
      <c r="H700" s="62">
        <v>1</v>
      </c>
      <c r="I700" s="62">
        <v>31.9</v>
      </c>
      <c r="J700" s="62">
        <f t="shared" si="11"/>
        <v>31.9</v>
      </c>
      <c r="K700" s="53">
        <v>41978</v>
      </c>
      <c r="L700" s="49"/>
      <c r="M700" s="50"/>
      <c r="N700" s="89"/>
      <c r="O700" s="90"/>
      <c r="P700"/>
      <c r="Q700"/>
      <c r="R700"/>
      <c r="S700"/>
      <c r="T700"/>
    </row>
    <row r="701" spans="1:20" ht="141.75" x14ac:dyDescent="0.25">
      <c r="A701" s="44" t="s">
        <v>2063</v>
      </c>
      <c r="B701" s="66" t="s">
        <v>891</v>
      </c>
      <c r="C701" s="63" t="s">
        <v>24</v>
      </c>
      <c r="D701" s="64" t="s">
        <v>1351</v>
      </c>
      <c r="E701" s="63">
        <v>38</v>
      </c>
      <c r="F701" s="64" t="s">
        <v>1352</v>
      </c>
      <c r="G701" s="62" t="s">
        <v>14</v>
      </c>
      <c r="H701" s="62">
        <v>1</v>
      </c>
      <c r="I701" s="62">
        <v>17.3</v>
      </c>
      <c r="J701" s="62">
        <f t="shared" si="11"/>
        <v>17.3</v>
      </c>
      <c r="K701" s="53">
        <v>41978</v>
      </c>
      <c r="L701" s="49"/>
      <c r="M701" s="50"/>
      <c r="N701" s="89"/>
      <c r="O701" s="90"/>
      <c r="P701"/>
      <c r="Q701"/>
      <c r="R701"/>
      <c r="S701"/>
      <c r="T701"/>
    </row>
    <row r="702" spans="1:20" ht="141.75" x14ac:dyDescent="0.25">
      <c r="A702" s="44" t="s">
        <v>2064</v>
      </c>
      <c r="B702" s="66" t="s">
        <v>883</v>
      </c>
      <c r="C702" s="63" t="s">
        <v>24</v>
      </c>
      <c r="D702" s="64" t="s">
        <v>1353</v>
      </c>
      <c r="E702" s="63">
        <v>39</v>
      </c>
      <c r="F702" s="64" t="s">
        <v>1354</v>
      </c>
      <c r="G702" s="62" t="s">
        <v>14</v>
      </c>
      <c r="H702" s="62">
        <v>1</v>
      </c>
      <c r="I702" s="62">
        <v>33.1</v>
      </c>
      <c r="J702" s="62">
        <f t="shared" si="11"/>
        <v>33.1</v>
      </c>
      <c r="K702" s="53">
        <v>41978</v>
      </c>
      <c r="L702" s="49"/>
      <c r="M702" s="50"/>
      <c r="N702" s="89"/>
      <c r="O702" s="90"/>
      <c r="P702"/>
      <c r="Q702"/>
      <c r="R702"/>
      <c r="S702"/>
      <c r="T702"/>
    </row>
    <row r="703" spans="1:20" ht="141.75" x14ac:dyDescent="0.25">
      <c r="A703" s="44" t="s">
        <v>2065</v>
      </c>
      <c r="B703" s="66" t="s">
        <v>1346</v>
      </c>
      <c r="C703" s="63" t="s">
        <v>24</v>
      </c>
      <c r="D703" s="64" t="s">
        <v>1355</v>
      </c>
      <c r="E703" s="63">
        <v>40</v>
      </c>
      <c r="F703" s="64" t="s">
        <v>1356</v>
      </c>
      <c r="G703" s="62" t="s">
        <v>14</v>
      </c>
      <c r="H703" s="62">
        <v>1</v>
      </c>
      <c r="I703" s="62">
        <v>38.6</v>
      </c>
      <c r="J703" s="62">
        <f t="shared" si="11"/>
        <v>38.6</v>
      </c>
      <c r="K703" s="53">
        <v>41978</v>
      </c>
      <c r="L703" s="49"/>
      <c r="M703" s="50"/>
      <c r="N703" s="89"/>
      <c r="O703" s="90"/>
      <c r="P703"/>
      <c r="Q703"/>
      <c r="R703"/>
      <c r="S703"/>
      <c r="T703"/>
    </row>
    <row r="704" spans="1:20" ht="141.75" x14ac:dyDescent="0.25">
      <c r="A704" s="44" t="s">
        <v>2066</v>
      </c>
      <c r="B704" s="66" t="s">
        <v>891</v>
      </c>
      <c r="C704" s="63" t="s">
        <v>24</v>
      </c>
      <c r="D704" s="64" t="s">
        <v>1357</v>
      </c>
      <c r="E704" s="63">
        <v>41</v>
      </c>
      <c r="F704" s="64" t="s">
        <v>1358</v>
      </c>
      <c r="G704" s="62" t="s">
        <v>14</v>
      </c>
      <c r="H704" s="62">
        <v>1</v>
      </c>
      <c r="I704" s="62">
        <v>33.4</v>
      </c>
      <c r="J704" s="62">
        <f t="shared" si="11"/>
        <v>33.4</v>
      </c>
      <c r="K704" s="53">
        <v>41978</v>
      </c>
      <c r="L704" s="49"/>
      <c r="M704" s="50"/>
      <c r="N704" s="89"/>
      <c r="O704" s="90"/>
      <c r="P704"/>
      <c r="Q704"/>
      <c r="R704"/>
      <c r="S704"/>
      <c r="T704"/>
    </row>
    <row r="705" spans="1:20" ht="141.75" x14ac:dyDescent="0.25">
      <c r="A705" s="44" t="s">
        <v>2067</v>
      </c>
      <c r="B705" s="66" t="s">
        <v>891</v>
      </c>
      <c r="C705" s="63" t="s">
        <v>24</v>
      </c>
      <c r="D705" s="64" t="s">
        <v>1359</v>
      </c>
      <c r="E705" s="63">
        <v>42</v>
      </c>
      <c r="F705" s="64" t="s">
        <v>1360</v>
      </c>
      <c r="G705" s="62" t="s">
        <v>14</v>
      </c>
      <c r="H705" s="62">
        <v>1</v>
      </c>
      <c r="I705" s="62">
        <v>20.2</v>
      </c>
      <c r="J705" s="62">
        <f t="shared" si="11"/>
        <v>20.2</v>
      </c>
      <c r="K705" s="53">
        <v>41978</v>
      </c>
      <c r="L705" s="49"/>
      <c r="M705" s="50"/>
      <c r="N705" s="89"/>
      <c r="O705" s="90"/>
      <c r="P705"/>
      <c r="Q705"/>
      <c r="R705"/>
      <c r="S705"/>
      <c r="T705"/>
    </row>
    <row r="706" spans="1:20" ht="141.75" x14ac:dyDescent="0.25">
      <c r="A706" s="44" t="s">
        <v>2068</v>
      </c>
      <c r="B706" s="66" t="s">
        <v>891</v>
      </c>
      <c r="C706" s="63" t="s">
        <v>24</v>
      </c>
      <c r="D706" s="64" t="s">
        <v>1361</v>
      </c>
      <c r="E706" s="63">
        <v>43</v>
      </c>
      <c r="F706" s="64" t="s">
        <v>1362</v>
      </c>
      <c r="G706" s="62" t="s">
        <v>14</v>
      </c>
      <c r="H706" s="62">
        <v>1</v>
      </c>
      <c r="I706" s="62">
        <v>11.6</v>
      </c>
      <c r="J706" s="62">
        <f t="shared" si="11"/>
        <v>11.6</v>
      </c>
      <c r="K706" s="53">
        <v>41978</v>
      </c>
      <c r="L706" s="49"/>
      <c r="M706" s="50"/>
      <c r="N706" s="89"/>
      <c r="O706" s="90"/>
      <c r="P706"/>
      <c r="Q706"/>
      <c r="R706"/>
      <c r="S706"/>
      <c r="T706"/>
    </row>
    <row r="707" spans="1:20" ht="141.75" x14ac:dyDescent="0.25">
      <c r="A707" s="44" t="s">
        <v>2069</v>
      </c>
      <c r="B707" s="66" t="s">
        <v>891</v>
      </c>
      <c r="C707" s="63" t="s">
        <v>24</v>
      </c>
      <c r="D707" s="64" t="s">
        <v>1363</v>
      </c>
      <c r="E707" s="63">
        <v>44</v>
      </c>
      <c r="F707" s="64" t="s">
        <v>1364</v>
      </c>
      <c r="G707" s="62" t="s">
        <v>14</v>
      </c>
      <c r="H707" s="62">
        <v>1</v>
      </c>
      <c r="I707" s="62">
        <v>2.4</v>
      </c>
      <c r="J707" s="62">
        <f t="shared" si="11"/>
        <v>2.4</v>
      </c>
      <c r="K707" s="53">
        <v>41978</v>
      </c>
      <c r="L707" s="49"/>
      <c r="M707" s="50"/>
      <c r="N707" s="89"/>
      <c r="O707" s="90"/>
      <c r="P707"/>
      <c r="Q707"/>
      <c r="R707"/>
      <c r="S707"/>
      <c r="T707"/>
    </row>
    <row r="708" spans="1:20" ht="141.75" x14ac:dyDescent="0.25">
      <c r="A708" s="44" t="s">
        <v>2070</v>
      </c>
      <c r="B708" s="66" t="s">
        <v>891</v>
      </c>
      <c r="C708" s="63" t="s">
        <v>24</v>
      </c>
      <c r="D708" s="64" t="s">
        <v>1365</v>
      </c>
      <c r="E708" s="63">
        <v>45</v>
      </c>
      <c r="F708" s="64" t="s">
        <v>1366</v>
      </c>
      <c r="G708" s="62" t="s">
        <v>14</v>
      </c>
      <c r="H708" s="62">
        <v>1</v>
      </c>
      <c r="I708" s="62">
        <v>29.4</v>
      </c>
      <c r="J708" s="62">
        <f t="shared" si="11"/>
        <v>29.4</v>
      </c>
      <c r="K708" s="53">
        <v>41978</v>
      </c>
      <c r="L708" s="49"/>
      <c r="M708" s="50"/>
      <c r="N708" s="89"/>
      <c r="O708" s="90"/>
      <c r="P708"/>
      <c r="Q708"/>
      <c r="R708"/>
      <c r="S708"/>
      <c r="T708"/>
    </row>
    <row r="709" spans="1:20" ht="141.75" x14ac:dyDescent="0.25">
      <c r="A709" s="44" t="s">
        <v>2071</v>
      </c>
      <c r="B709" s="66" t="s">
        <v>891</v>
      </c>
      <c r="C709" s="63" t="s">
        <v>24</v>
      </c>
      <c r="D709" s="64" t="s">
        <v>1367</v>
      </c>
      <c r="E709" s="63">
        <v>46</v>
      </c>
      <c r="F709" s="64" t="s">
        <v>1368</v>
      </c>
      <c r="G709" s="62" t="s">
        <v>14</v>
      </c>
      <c r="H709" s="62">
        <v>1</v>
      </c>
      <c r="I709" s="62">
        <v>29.4</v>
      </c>
      <c r="J709" s="62">
        <f t="shared" si="11"/>
        <v>29.4</v>
      </c>
      <c r="K709" s="53">
        <v>41978</v>
      </c>
      <c r="L709" s="49"/>
      <c r="M709" s="50"/>
      <c r="N709" s="89"/>
      <c r="O709" s="90"/>
      <c r="P709"/>
      <c r="Q709"/>
      <c r="R709"/>
      <c r="S709"/>
      <c r="T709"/>
    </row>
    <row r="710" spans="1:20" ht="141.75" x14ac:dyDescent="0.25">
      <c r="A710" s="44" t="s">
        <v>2072</v>
      </c>
      <c r="B710" s="66" t="s">
        <v>891</v>
      </c>
      <c r="C710" s="63" t="s">
        <v>24</v>
      </c>
      <c r="D710" s="64" t="s">
        <v>1369</v>
      </c>
      <c r="E710" s="63">
        <v>47</v>
      </c>
      <c r="F710" s="64" t="s">
        <v>1370</v>
      </c>
      <c r="G710" s="62" t="s">
        <v>14</v>
      </c>
      <c r="H710" s="62">
        <v>1</v>
      </c>
      <c r="I710" s="62">
        <v>4.4000000000000004</v>
      </c>
      <c r="J710" s="62">
        <f t="shared" si="11"/>
        <v>4.4000000000000004</v>
      </c>
      <c r="K710" s="53">
        <v>41978</v>
      </c>
      <c r="L710" s="49"/>
      <c r="M710" s="50"/>
      <c r="N710" s="89"/>
      <c r="O710" s="90"/>
      <c r="P710"/>
      <c r="Q710"/>
      <c r="R710"/>
      <c r="S710"/>
      <c r="T710"/>
    </row>
    <row r="711" spans="1:20" ht="141.75" x14ac:dyDescent="0.25">
      <c r="A711" s="44" t="s">
        <v>2073</v>
      </c>
      <c r="B711" s="66" t="s">
        <v>891</v>
      </c>
      <c r="C711" s="63" t="s">
        <v>24</v>
      </c>
      <c r="D711" s="64" t="s">
        <v>1371</v>
      </c>
      <c r="E711" s="63">
        <v>48</v>
      </c>
      <c r="F711" s="64" t="s">
        <v>1372</v>
      </c>
      <c r="G711" s="62" t="s">
        <v>14</v>
      </c>
      <c r="H711" s="62">
        <v>1</v>
      </c>
      <c r="I711" s="62">
        <v>25.7</v>
      </c>
      <c r="J711" s="62">
        <f t="shared" si="11"/>
        <v>25.7</v>
      </c>
      <c r="K711" s="53">
        <v>41978</v>
      </c>
      <c r="L711" s="49"/>
      <c r="M711" s="50"/>
      <c r="N711" s="89"/>
      <c r="O711" s="90"/>
      <c r="P711"/>
      <c r="Q711"/>
      <c r="R711"/>
      <c r="S711"/>
      <c r="T711"/>
    </row>
    <row r="712" spans="1:20" ht="141.75" x14ac:dyDescent="0.25">
      <c r="A712" s="44" t="s">
        <v>2074</v>
      </c>
      <c r="B712" s="66" t="s">
        <v>891</v>
      </c>
      <c r="C712" s="63" t="s">
        <v>24</v>
      </c>
      <c r="D712" s="64" t="s">
        <v>1373</v>
      </c>
      <c r="E712" s="63">
        <v>49</v>
      </c>
      <c r="F712" s="64" t="s">
        <v>1374</v>
      </c>
      <c r="G712" s="62" t="s">
        <v>14</v>
      </c>
      <c r="H712" s="62">
        <v>1</v>
      </c>
      <c r="I712" s="62">
        <v>29.4</v>
      </c>
      <c r="J712" s="62">
        <f t="shared" si="11"/>
        <v>29.4</v>
      </c>
      <c r="K712" s="53">
        <v>41978</v>
      </c>
      <c r="L712" s="49"/>
      <c r="M712" s="50"/>
      <c r="N712" s="89"/>
      <c r="O712" s="90"/>
      <c r="P712"/>
      <c r="Q712"/>
      <c r="R712"/>
      <c r="S712"/>
      <c r="T712"/>
    </row>
    <row r="713" spans="1:20" ht="141.75" x14ac:dyDescent="0.25">
      <c r="A713" s="44" t="s">
        <v>2075</v>
      </c>
      <c r="B713" s="66" t="s">
        <v>891</v>
      </c>
      <c r="C713" s="63" t="s">
        <v>24</v>
      </c>
      <c r="D713" s="64" t="s">
        <v>1375</v>
      </c>
      <c r="E713" s="63">
        <v>50</v>
      </c>
      <c r="F713" s="64" t="s">
        <v>1376</v>
      </c>
      <c r="G713" s="62" t="s">
        <v>14</v>
      </c>
      <c r="H713" s="62">
        <v>1</v>
      </c>
      <c r="I713" s="62">
        <v>29.4</v>
      </c>
      <c r="J713" s="62">
        <f t="shared" si="11"/>
        <v>29.4</v>
      </c>
      <c r="K713" s="53">
        <v>41978</v>
      </c>
      <c r="L713" s="49"/>
      <c r="M713" s="50"/>
      <c r="N713" s="89"/>
      <c r="O713" s="90"/>
      <c r="P713"/>
      <c r="Q713"/>
      <c r="R713"/>
      <c r="S713"/>
      <c r="T713"/>
    </row>
    <row r="714" spans="1:20" ht="141.75" x14ac:dyDescent="0.25">
      <c r="A714" s="44" t="s">
        <v>2076</v>
      </c>
      <c r="B714" s="66" t="s">
        <v>891</v>
      </c>
      <c r="C714" s="63" t="s">
        <v>24</v>
      </c>
      <c r="D714" s="64" t="s">
        <v>1377</v>
      </c>
      <c r="E714" s="63">
        <v>51</v>
      </c>
      <c r="F714" s="64" t="s">
        <v>1378</v>
      </c>
      <c r="G714" s="62" t="s">
        <v>14</v>
      </c>
      <c r="H714" s="62">
        <v>1</v>
      </c>
      <c r="I714" s="62">
        <v>3.2</v>
      </c>
      <c r="J714" s="62">
        <f t="shared" si="11"/>
        <v>3.2</v>
      </c>
      <c r="K714" s="53">
        <v>41978</v>
      </c>
      <c r="L714" s="49"/>
      <c r="M714" s="50"/>
      <c r="N714" s="89"/>
      <c r="O714" s="90"/>
      <c r="P714"/>
      <c r="Q714"/>
      <c r="R714"/>
      <c r="S714"/>
      <c r="T714"/>
    </row>
    <row r="715" spans="1:20" ht="141.75" x14ac:dyDescent="0.25">
      <c r="A715" s="44" t="s">
        <v>2077</v>
      </c>
      <c r="B715" s="66" t="s">
        <v>891</v>
      </c>
      <c r="C715" s="63" t="s">
        <v>24</v>
      </c>
      <c r="D715" s="64" t="s">
        <v>1379</v>
      </c>
      <c r="E715" s="63">
        <v>52</v>
      </c>
      <c r="F715" s="64" t="s">
        <v>1380</v>
      </c>
      <c r="G715" s="62" t="s">
        <v>14</v>
      </c>
      <c r="H715" s="62">
        <v>1</v>
      </c>
      <c r="I715" s="62">
        <v>14.5</v>
      </c>
      <c r="J715" s="62">
        <f t="shared" si="11"/>
        <v>14.5</v>
      </c>
      <c r="K715" s="53">
        <v>41978</v>
      </c>
      <c r="L715" s="49"/>
      <c r="M715" s="50"/>
      <c r="N715" s="89"/>
      <c r="O715" s="90"/>
      <c r="P715"/>
      <c r="Q715"/>
      <c r="R715"/>
      <c r="S715"/>
      <c r="T715"/>
    </row>
    <row r="716" spans="1:20" ht="141.75" x14ac:dyDescent="0.25">
      <c r="A716" s="44" t="s">
        <v>2078</v>
      </c>
      <c r="B716" s="66" t="s">
        <v>891</v>
      </c>
      <c r="C716" s="63" t="s">
        <v>24</v>
      </c>
      <c r="D716" s="64" t="s">
        <v>1381</v>
      </c>
      <c r="E716" s="63">
        <v>53</v>
      </c>
      <c r="F716" s="64" t="s">
        <v>1382</v>
      </c>
      <c r="G716" s="62" t="s">
        <v>14</v>
      </c>
      <c r="H716" s="62">
        <v>1</v>
      </c>
      <c r="I716" s="62">
        <v>18.8</v>
      </c>
      <c r="J716" s="62">
        <f t="shared" si="11"/>
        <v>18.8</v>
      </c>
      <c r="K716" s="53">
        <v>41978</v>
      </c>
      <c r="L716" s="49"/>
      <c r="M716" s="50"/>
      <c r="N716" s="89"/>
      <c r="O716" s="90"/>
      <c r="P716"/>
      <c r="Q716"/>
      <c r="R716"/>
      <c r="S716"/>
      <c r="T716"/>
    </row>
    <row r="717" spans="1:20" ht="141.75" x14ac:dyDescent="0.25">
      <c r="A717" s="44" t="s">
        <v>2079</v>
      </c>
      <c r="B717" s="66" t="s">
        <v>900</v>
      </c>
      <c r="C717" s="63" t="s">
        <v>24</v>
      </c>
      <c r="D717" s="64" t="s">
        <v>1383</v>
      </c>
      <c r="E717" s="63">
        <v>54</v>
      </c>
      <c r="F717" s="64" t="s">
        <v>1384</v>
      </c>
      <c r="G717" s="62" t="s">
        <v>14</v>
      </c>
      <c r="H717" s="62">
        <v>1</v>
      </c>
      <c r="I717" s="62">
        <v>36.9</v>
      </c>
      <c r="J717" s="62">
        <f t="shared" si="11"/>
        <v>36.9</v>
      </c>
      <c r="K717" s="53">
        <v>41978</v>
      </c>
      <c r="L717" s="49"/>
      <c r="M717" s="50"/>
      <c r="N717" s="89"/>
      <c r="O717" s="90"/>
      <c r="P717"/>
      <c r="Q717"/>
      <c r="R717"/>
      <c r="S717"/>
      <c r="T717"/>
    </row>
    <row r="718" spans="1:20" ht="141.75" x14ac:dyDescent="0.25">
      <c r="A718" s="44" t="s">
        <v>2080</v>
      </c>
      <c r="B718" s="66" t="s">
        <v>891</v>
      </c>
      <c r="C718" s="63" t="s">
        <v>24</v>
      </c>
      <c r="D718" s="64" t="s">
        <v>1385</v>
      </c>
      <c r="E718" s="63">
        <v>55</v>
      </c>
      <c r="F718" s="64" t="s">
        <v>1386</v>
      </c>
      <c r="G718" s="62" t="s">
        <v>14</v>
      </c>
      <c r="H718" s="62">
        <v>1</v>
      </c>
      <c r="I718" s="62">
        <v>20.3</v>
      </c>
      <c r="J718" s="62">
        <f t="shared" si="11"/>
        <v>20.3</v>
      </c>
      <c r="K718" s="53">
        <v>41978</v>
      </c>
      <c r="L718" s="49"/>
      <c r="M718" s="50"/>
      <c r="N718" s="89"/>
      <c r="O718" s="90"/>
      <c r="P718"/>
      <c r="Q718"/>
      <c r="R718"/>
      <c r="S718"/>
      <c r="T718"/>
    </row>
    <row r="719" spans="1:20" ht="141.75" x14ac:dyDescent="0.25">
      <c r="A719" s="44" t="s">
        <v>2081</v>
      </c>
      <c r="B719" s="66" t="s">
        <v>900</v>
      </c>
      <c r="C719" s="63" t="s">
        <v>24</v>
      </c>
      <c r="D719" s="64" t="s">
        <v>1387</v>
      </c>
      <c r="E719" s="63">
        <v>56</v>
      </c>
      <c r="F719" s="64" t="s">
        <v>1388</v>
      </c>
      <c r="G719" s="62" t="s">
        <v>14</v>
      </c>
      <c r="H719" s="62">
        <v>1</v>
      </c>
      <c r="I719" s="62">
        <v>26.6</v>
      </c>
      <c r="J719" s="62">
        <f t="shared" si="11"/>
        <v>26.6</v>
      </c>
      <c r="K719" s="53">
        <v>41978</v>
      </c>
      <c r="L719" s="49"/>
      <c r="M719" s="50"/>
      <c r="N719" s="89"/>
      <c r="O719" s="90"/>
      <c r="P719"/>
      <c r="Q719"/>
      <c r="R719"/>
      <c r="S719"/>
      <c r="T719"/>
    </row>
    <row r="720" spans="1:20" ht="141.75" x14ac:dyDescent="0.25">
      <c r="A720" s="44" t="s">
        <v>2082</v>
      </c>
      <c r="B720" s="66" t="s">
        <v>900</v>
      </c>
      <c r="C720" s="63" t="s">
        <v>24</v>
      </c>
      <c r="D720" s="64" t="s">
        <v>1389</v>
      </c>
      <c r="E720" s="63">
        <v>57</v>
      </c>
      <c r="F720" s="64" t="s">
        <v>1390</v>
      </c>
      <c r="G720" s="62" t="s">
        <v>14</v>
      </c>
      <c r="H720" s="62">
        <v>1</v>
      </c>
      <c r="I720" s="62">
        <v>53</v>
      </c>
      <c r="J720" s="62">
        <f t="shared" si="11"/>
        <v>53</v>
      </c>
      <c r="K720" s="53">
        <v>41978</v>
      </c>
      <c r="L720" s="49"/>
      <c r="M720" s="50"/>
      <c r="N720" s="89"/>
      <c r="O720" s="90"/>
      <c r="P720"/>
      <c r="Q720"/>
      <c r="R720"/>
      <c r="S720"/>
      <c r="T720"/>
    </row>
    <row r="721" spans="1:20" ht="141.75" x14ac:dyDescent="0.25">
      <c r="A721" s="44" t="s">
        <v>2083</v>
      </c>
      <c r="B721" s="66" t="s">
        <v>891</v>
      </c>
      <c r="C721" s="63" t="s">
        <v>24</v>
      </c>
      <c r="D721" s="64" t="s">
        <v>1391</v>
      </c>
      <c r="E721" s="63">
        <v>58</v>
      </c>
      <c r="F721" s="64" t="s">
        <v>1392</v>
      </c>
      <c r="G721" s="62" t="s">
        <v>14</v>
      </c>
      <c r="H721" s="62">
        <v>1</v>
      </c>
      <c r="I721" s="62">
        <v>14.6</v>
      </c>
      <c r="J721" s="62">
        <f t="shared" si="11"/>
        <v>14.6</v>
      </c>
      <c r="K721" s="53">
        <v>41978</v>
      </c>
      <c r="L721" s="49"/>
      <c r="M721" s="50"/>
      <c r="N721" s="89"/>
      <c r="O721" s="90"/>
      <c r="P721"/>
      <c r="Q721"/>
      <c r="R721"/>
      <c r="S721"/>
      <c r="T721"/>
    </row>
    <row r="722" spans="1:20" ht="141.75" x14ac:dyDescent="0.25">
      <c r="A722" s="44" t="s">
        <v>2084</v>
      </c>
      <c r="B722" s="66" t="s">
        <v>900</v>
      </c>
      <c r="C722" s="63" t="s">
        <v>24</v>
      </c>
      <c r="D722" s="64" t="s">
        <v>1393</v>
      </c>
      <c r="E722" s="63">
        <v>59</v>
      </c>
      <c r="F722" s="64" t="s">
        <v>1394</v>
      </c>
      <c r="G722" s="62" t="s">
        <v>14</v>
      </c>
      <c r="H722" s="62">
        <v>1</v>
      </c>
      <c r="I722" s="62">
        <v>53</v>
      </c>
      <c r="J722" s="62">
        <f t="shared" si="11"/>
        <v>53</v>
      </c>
      <c r="K722" s="53">
        <v>41978</v>
      </c>
      <c r="L722" s="49"/>
      <c r="M722" s="50"/>
      <c r="N722" s="89"/>
      <c r="O722" s="90"/>
      <c r="P722"/>
      <c r="Q722"/>
      <c r="R722"/>
      <c r="S722"/>
      <c r="T722"/>
    </row>
    <row r="723" spans="1:20" ht="141.75" x14ac:dyDescent="0.25">
      <c r="A723" s="44" t="s">
        <v>2085</v>
      </c>
      <c r="B723" s="66" t="s">
        <v>900</v>
      </c>
      <c r="C723" s="63" t="s">
        <v>24</v>
      </c>
      <c r="D723" s="64" t="s">
        <v>1395</v>
      </c>
      <c r="E723" s="63">
        <v>60</v>
      </c>
      <c r="F723" s="64" t="s">
        <v>1396</v>
      </c>
      <c r="G723" s="62" t="s">
        <v>14</v>
      </c>
      <c r="H723" s="62">
        <v>1</v>
      </c>
      <c r="I723" s="62">
        <v>25.9</v>
      </c>
      <c r="J723" s="62">
        <f t="shared" si="11"/>
        <v>25.9</v>
      </c>
      <c r="K723" s="53">
        <v>41978</v>
      </c>
      <c r="L723" s="49"/>
      <c r="M723" s="50"/>
      <c r="N723" s="89"/>
      <c r="O723" s="90"/>
      <c r="P723"/>
      <c r="Q723"/>
      <c r="R723"/>
      <c r="S723"/>
      <c r="T723"/>
    </row>
    <row r="724" spans="1:20" ht="141.75" x14ac:dyDescent="0.25">
      <c r="A724" s="44" t="s">
        <v>2086</v>
      </c>
      <c r="B724" s="66" t="s">
        <v>891</v>
      </c>
      <c r="C724" s="63" t="s">
        <v>24</v>
      </c>
      <c r="D724" s="64" t="s">
        <v>1397</v>
      </c>
      <c r="E724" s="63">
        <v>61</v>
      </c>
      <c r="F724" s="64" t="s">
        <v>1398</v>
      </c>
      <c r="G724" s="62" t="s">
        <v>14</v>
      </c>
      <c r="H724" s="62">
        <v>1</v>
      </c>
      <c r="I724" s="62">
        <v>4</v>
      </c>
      <c r="J724" s="62">
        <f t="shared" si="11"/>
        <v>4</v>
      </c>
      <c r="K724" s="53">
        <v>41978</v>
      </c>
      <c r="L724" s="49"/>
      <c r="M724" s="50"/>
      <c r="N724" s="89"/>
      <c r="O724" s="90"/>
      <c r="P724"/>
      <c r="Q724"/>
      <c r="R724"/>
      <c r="S724"/>
      <c r="T724"/>
    </row>
    <row r="725" spans="1:20" ht="141.75" x14ac:dyDescent="0.25">
      <c r="A725" s="44" t="s">
        <v>2087</v>
      </c>
      <c r="B725" s="66" t="s">
        <v>891</v>
      </c>
      <c r="C725" s="63" t="s">
        <v>24</v>
      </c>
      <c r="D725" s="64" t="s">
        <v>1399</v>
      </c>
      <c r="E725" s="63" t="s">
        <v>1400</v>
      </c>
      <c r="F725" s="64" t="s">
        <v>1401</v>
      </c>
      <c r="G725" s="62" t="s">
        <v>14</v>
      </c>
      <c r="H725" s="62">
        <v>1</v>
      </c>
      <c r="I725" s="62">
        <v>14.6</v>
      </c>
      <c r="J725" s="62">
        <f t="shared" si="11"/>
        <v>14.6</v>
      </c>
      <c r="K725" s="53">
        <v>41978</v>
      </c>
      <c r="L725" s="49"/>
      <c r="M725" s="50"/>
      <c r="N725" s="89"/>
      <c r="O725" s="90"/>
      <c r="P725"/>
      <c r="Q725"/>
      <c r="R725"/>
      <c r="S725"/>
      <c r="T725"/>
    </row>
    <row r="726" spans="1:20" ht="141.75" x14ac:dyDescent="0.25">
      <c r="A726" s="44" t="s">
        <v>2088</v>
      </c>
      <c r="B726" s="66" t="s">
        <v>900</v>
      </c>
      <c r="C726" s="63" t="s">
        <v>24</v>
      </c>
      <c r="D726" s="64" t="s">
        <v>1402</v>
      </c>
      <c r="E726" s="63" t="s">
        <v>1403</v>
      </c>
      <c r="F726" s="64" t="s">
        <v>1404</v>
      </c>
      <c r="G726" s="62" t="s">
        <v>14</v>
      </c>
      <c r="H726" s="62">
        <v>1</v>
      </c>
      <c r="I726" s="62">
        <v>15.9</v>
      </c>
      <c r="J726" s="62">
        <f t="shared" si="11"/>
        <v>15.9</v>
      </c>
      <c r="K726" s="53">
        <v>41978</v>
      </c>
      <c r="L726" s="49"/>
      <c r="M726" s="50"/>
      <c r="N726" s="89"/>
      <c r="O726" s="90"/>
      <c r="P726"/>
      <c r="Q726"/>
      <c r="R726"/>
      <c r="S726"/>
      <c r="T726"/>
    </row>
    <row r="727" spans="1:20" ht="141.75" x14ac:dyDescent="0.25">
      <c r="A727" s="44" t="s">
        <v>2089</v>
      </c>
      <c r="B727" s="66" t="s">
        <v>900</v>
      </c>
      <c r="C727" s="63" t="s">
        <v>24</v>
      </c>
      <c r="D727" s="64" t="s">
        <v>1405</v>
      </c>
      <c r="E727" s="63" t="s">
        <v>1406</v>
      </c>
      <c r="F727" s="64" t="s">
        <v>1407</v>
      </c>
      <c r="G727" s="62" t="s">
        <v>14</v>
      </c>
      <c r="H727" s="62">
        <v>1</v>
      </c>
      <c r="I727" s="62">
        <v>15.9</v>
      </c>
      <c r="J727" s="62">
        <f t="shared" si="11"/>
        <v>15.9</v>
      </c>
      <c r="K727" s="53">
        <v>41978</v>
      </c>
      <c r="L727" s="49"/>
      <c r="M727" s="50"/>
      <c r="N727" s="89"/>
      <c r="O727" s="90"/>
      <c r="P727"/>
      <c r="Q727"/>
      <c r="R727"/>
      <c r="S727"/>
      <c r="T727"/>
    </row>
    <row r="728" spans="1:20" ht="141.75" x14ac:dyDescent="0.25">
      <c r="A728" s="44" t="s">
        <v>2090</v>
      </c>
      <c r="B728" s="66" t="s">
        <v>900</v>
      </c>
      <c r="C728" s="63" t="s">
        <v>24</v>
      </c>
      <c r="D728" s="64" t="s">
        <v>1408</v>
      </c>
      <c r="E728" s="63" t="s">
        <v>1409</v>
      </c>
      <c r="F728" s="64" t="s">
        <v>1410</v>
      </c>
      <c r="G728" s="62" t="s">
        <v>14</v>
      </c>
      <c r="H728" s="62">
        <v>1</v>
      </c>
      <c r="I728" s="62">
        <v>39</v>
      </c>
      <c r="J728" s="62">
        <f t="shared" si="11"/>
        <v>39</v>
      </c>
      <c r="K728" s="53">
        <v>41978</v>
      </c>
      <c r="L728" s="49"/>
      <c r="M728" s="50"/>
      <c r="N728" s="89"/>
      <c r="O728" s="90"/>
      <c r="P728"/>
      <c r="Q728"/>
      <c r="R728"/>
      <c r="S728"/>
      <c r="T728"/>
    </row>
    <row r="729" spans="1:20" ht="141.75" x14ac:dyDescent="0.25">
      <c r="A729" s="44" t="s">
        <v>2091</v>
      </c>
      <c r="B729" s="66" t="s">
        <v>900</v>
      </c>
      <c r="C729" s="63" t="s">
        <v>24</v>
      </c>
      <c r="D729" s="64" t="s">
        <v>1411</v>
      </c>
      <c r="E729" s="63" t="s">
        <v>1412</v>
      </c>
      <c r="F729" s="64" t="s">
        <v>1413</v>
      </c>
      <c r="G729" s="62" t="s">
        <v>14</v>
      </c>
      <c r="H729" s="62">
        <v>1</v>
      </c>
      <c r="I729" s="62">
        <v>39</v>
      </c>
      <c r="J729" s="62">
        <f t="shared" si="11"/>
        <v>39</v>
      </c>
      <c r="K729" s="53">
        <v>41978</v>
      </c>
      <c r="L729" s="49"/>
      <c r="M729" s="50"/>
      <c r="N729" s="89"/>
      <c r="O729" s="90"/>
      <c r="P729"/>
      <c r="Q729"/>
      <c r="R729"/>
      <c r="S729"/>
      <c r="T729"/>
    </row>
    <row r="730" spans="1:20" ht="141.75" x14ac:dyDescent="0.25">
      <c r="A730" s="44" t="s">
        <v>2092</v>
      </c>
      <c r="B730" s="66" t="s">
        <v>891</v>
      </c>
      <c r="C730" s="63" t="s">
        <v>24</v>
      </c>
      <c r="D730" s="64" t="s">
        <v>1414</v>
      </c>
      <c r="E730" s="63" t="s">
        <v>1415</v>
      </c>
      <c r="F730" s="64" t="s">
        <v>1416</v>
      </c>
      <c r="G730" s="62" t="s">
        <v>14</v>
      </c>
      <c r="H730" s="62">
        <v>1</v>
      </c>
      <c r="I730" s="62">
        <v>40.200000000000003</v>
      </c>
      <c r="J730" s="62">
        <f t="shared" si="11"/>
        <v>40.200000000000003</v>
      </c>
      <c r="K730" s="53">
        <v>41978</v>
      </c>
      <c r="L730" s="49"/>
      <c r="M730" s="50"/>
      <c r="N730" s="89"/>
      <c r="O730" s="90"/>
      <c r="P730"/>
      <c r="Q730"/>
      <c r="R730"/>
      <c r="S730"/>
      <c r="T730"/>
    </row>
    <row r="731" spans="1:20" ht="141.75" x14ac:dyDescent="0.25">
      <c r="A731" s="44" t="s">
        <v>2093</v>
      </c>
      <c r="B731" s="66" t="s">
        <v>891</v>
      </c>
      <c r="C731" s="63" t="s">
        <v>24</v>
      </c>
      <c r="D731" s="64" t="s">
        <v>1417</v>
      </c>
      <c r="E731" s="63" t="s">
        <v>1418</v>
      </c>
      <c r="F731" s="64" t="s">
        <v>1419</v>
      </c>
      <c r="G731" s="62" t="s">
        <v>14</v>
      </c>
      <c r="H731" s="62">
        <v>1</v>
      </c>
      <c r="I731" s="62">
        <v>8.9</v>
      </c>
      <c r="J731" s="62">
        <f t="shared" si="11"/>
        <v>8.9</v>
      </c>
      <c r="K731" s="53">
        <v>41978</v>
      </c>
      <c r="L731" s="49"/>
      <c r="M731" s="50"/>
      <c r="N731" s="89"/>
      <c r="O731" s="90"/>
      <c r="P731"/>
      <c r="Q731"/>
      <c r="R731"/>
      <c r="S731"/>
      <c r="T731"/>
    </row>
    <row r="732" spans="1:20" ht="162" x14ac:dyDescent="0.25">
      <c r="A732" s="44" t="s">
        <v>2094</v>
      </c>
      <c r="B732" s="66" t="s">
        <v>900</v>
      </c>
      <c r="C732" s="63" t="s">
        <v>24</v>
      </c>
      <c r="D732" s="64" t="s">
        <v>1420</v>
      </c>
      <c r="E732" s="63">
        <v>1</v>
      </c>
      <c r="F732" s="64" t="s">
        <v>1421</v>
      </c>
      <c r="G732" s="62" t="s">
        <v>14</v>
      </c>
      <c r="H732" s="62">
        <v>1</v>
      </c>
      <c r="I732" s="62">
        <v>24.7</v>
      </c>
      <c r="J732" s="62">
        <f t="shared" si="11"/>
        <v>24.7</v>
      </c>
      <c r="K732" s="53">
        <v>41978</v>
      </c>
      <c r="L732" s="49"/>
      <c r="M732" s="50"/>
      <c r="N732" s="89"/>
      <c r="O732" s="90"/>
      <c r="P732"/>
      <c r="Q732"/>
      <c r="R732"/>
      <c r="S732"/>
      <c r="T732"/>
    </row>
    <row r="733" spans="1:20" ht="162" x14ac:dyDescent="0.25">
      <c r="A733" s="44" t="s">
        <v>2095</v>
      </c>
      <c r="B733" s="66" t="s">
        <v>891</v>
      </c>
      <c r="C733" s="63" t="s">
        <v>24</v>
      </c>
      <c r="D733" s="64" t="s">
        <v>1422</v>
      </c>
      <c r="E733" s="63">
        <v>2</v>
      </c>
      <c r="F733" s="64" t="s">
        <v>1423</v>
      </c>
      <c r="G733" s="62" t="s">
        <v>14</v>
      </c>
      <c r="H733" s="62">
        <v>1</v>
      </c>
      <c r="I733" s="62">
        <v>16.5</v>
      </c>
      <c r="J733" s="62">
        <f t="shared" si="11"/>
        <v>16.5</v>
      </c>
      <c r="K733" s="53">
        <v>41978</v>
      </c>
      <c r="L733" s="49"/>
      <c r="M733" s="50"/>
      <c r="N733" s="89"/>
      <c r="O733" s="90"/>
      <c r="P733"/>
      <c r="Q733"/>
      <c r="R733"/>
      <c r="S733"/>
      <c r="T733"/>
    </row>
    <row r="734" spans="1:20" ht="162" x14ac:dyDescent="0.25">
      <c r="A734" s="44" t="s">
        <v>2096</v>
      </c>
      <c r="B734" s="66" t="s">
        <v>891</v>
      </c>
      <c r="C734" s="63" t="s">
        <v>24</v>
      </c>
      <c r="D734" s="64" t="s">
        <v>1424</v>
      </c>
      <c r="E734" s="63">
        <v>3</v>
      </c>
      <c r="F734" s="64" t="s">
        <v>1425</v>
      </c>
      <c r="G734" s="62" t="s">
        <v>14</v>
      </c>
      <c r="H734" s="62">
        <v>1</v>
      </c>
      <c r="I734" s="62">
        <v>16.5</v>
      </c>
      <c r="J734" s="62">
        <f t="shared" si="11"/>
        <v>16.5</v>
      </c>
      <c r="K734" s="53">
        <v>41978</v>
      </c>
      <c r="L734" s="49"/>
      <c r="M734" s="50"/>
      <c r="N734" s="89"/>
      <c r="O734" s="90"/>
      <c r="P734"/>
      <c r="Q734"/>
      <c r="R734"/>
      <c r="S734"/>
      <c r="T734"/>
    </row>
    <row r="735" spans="1:20" ht="162" x14ac:dyDescent="0.25">
      <c r="A735" s="44" t="s">
        <v>2097</v>
      </c>
      <c r="B735" s="66" t="s">
        <v>900</v>
      </c>
      <c r="C735" s="63" t="s">
        <v>24</v>
      </c>
      <c r="D735" s="64" t="s">
        <v>1426</v>
      </c>
      <c r="E735" s="63">
        <v>4</v>
      </c>
      <c r="F735" s="64" t="s">
        <v>1427</v>
      </c>
      <c r="G735" s="62" t="s">
        <v>14</v>
      </c>
      <c r="H735" s="62">
        <v>1</v>
      </c>
      <c r="I735" s="62">
        <v>11.6</v>
      </c>
      <c r="J735" s="62">
        <f t="shared" si="11"/>
        <v>11.6</v>
      </c>
      <c r="K735" s="53">
        <v>41978</v>
      </c>
      <c r="L735" s="49"/>
      <c r="M735" s="50"/>
      <c r="N735" s="89"/>
      <c r="O735" s="90"/>
      <c r="P735"/>
      <c r="Q735"/>
      <c r="R735"/>
      <c r="S735"/>
      <c r="T735"/>
    </row>
    <row r="736" spans="1:20" ht="162" x14ac:dyDescent="0.25">
      <c r="A736" s="44" t="s">
        <v>2098</v>
      </c>
      <c r="B736" s="66" t="s">
        <v>891</v>
      </c>
      <c r="C736" s="63" t="s">
        <v>24</v>
      </c>
      <c r="D736" s="64" t="s">
        <v>1428</v>
      </c>
      <c r="E736" s="63">
        <v>5</v>
      </c>
      <c r="F736" s="64" t="s">
        <v>1429</v>
      </c>
      <c r="G736" s="62" t="s">
        <v>14</v>
      </c>
      <c r="H736" s="62">
        <v>1</v>
      </c>
      <c r="I736" s="62">
        <v>13.2</v>
      </c>
      <c r="J736" s="62">
        <f t="shared" si="11"/>
        <v>13.2</v>
      </c>
      <c r="K736" s="53">
        <v>41978</v>
      </c>
      <c r="L736" s="49"/>
      <c r="M736" s="50"/>
      <c r="N736" s="89"/>
      <c r="O736" s="90"/>
      <c r="P736"/>
      <c r="Q736"/>
      <c r="R736"/>
      <c r="S736"/>
      <c r="T736"/>
    </row>
    <row r="737" spans="1:20" ht="162" x14ac:dyDescent="0.25">
      <c r="A737" s="44" t="s">
        <v>2099</v>
      </c>
      <c r="B737" s="66" t="s">
        <v>900</v>
      </c>
      <c r="C737" s="63" t="s">
        <v>24</v>
      </c>
      <c r="D737" s="64" t="s">
        <v>1430</v>
      </c>
      <c r="E737" s="63">
        <v>6</v>
      </c>
      <c r="F737" s="64" t="s">
        <v>1431</v>
      </c>
      <c r="G737" s="62" t="s">
        <v>14</v>
      </c>
      <c r="H737" s="62">
        <v>1</v>
      </c>
      <c r="I737" s="62">
        <v>31.9</v>
      </c>
      <c r="J737" s="62">
        <f t="shared" si="11"/>
        <v>31.9</v>
      </c>
      <c r="K737" s="53">
        <v>41978</v>
      </c>
      <c r="L737" s="49"/>
      <c r="M737" s="50"/>
      <c r="N737" s="89"/>
      <c r="O737" s="90"/>
      <c r="P737"/>
      <c r="Q737"/>
      <c r="R737"/>
      <c r="S737"/>
      <c r="T737"/>
    </row>
    <row r="738" spans="1:20" ht="162" x14ac:dyDescent="0.25">
      <c r="A738" s="44" t="s">
        <v>2100</v>
      </c>
      <c r="B738" s="66" t="s">
        <v>883</v>
      </c>
      <c r="C738" s="63" t="s">
        <v>24</v>
      </c>
      <c r="D738" s="64" t="s">
        <v>1432</v>
      </c>
      <c r="E738" s="63">
        <v>7</v>
      </c>
      <c r="F738" s="64" t="s">
        <v>1433</v>
      </c>
      <c r="G738" s="62" t="s">
        <v>14</v>
      </c>
      <c r="H738" s="62">
        <v>1</v>
      </c>
      <c r="I738" s="62">
        <v>22.3</v>
      </c>
      <c r="J738" s="62">
        <f t="shared" ref="J738:J801" si="12">H738*I738</f>
        <v>22.3</v>
      </c>
      <c r="K738" s="53">
        <v>41978</v>
      </c>
      <c r="L738" s="49"/>
      <c r="M738" s="50"/>
      <c r="N738" s="89"/>
      <c r="O738" s="90"/>
      <c r="P738"/>
      <c r="Q738"/>
      <c r="R738"/>
      <c r="S738"/>
      <c r="T738"/>
    </row>
    <row r="739" spans="1:20" ht="162" x14ac:dyDescent="0.25">
      <c r="A739" s="44" t="s">
        <v>2101</v>
      </c>
      <c r="B739" s="66" t="s">
        <v>891</v>
      </c>
      <c r="C739" s="63" t="s">
        <v>24</v>
      </c>
      <c r="D739" s="64" t="s">
        <v>1434</v>
      </c>
      <c r="E739" s="63">
        <v>8</v>
      </c>
      <c r="F739" s="64" t="s">
        <v>1435</v>
      </c>
      <c r="G739" s="62" t="s">
        <v>14</v>
      </c>
      <c r="H739" s="62">
        <v>1</v>
      </c>
      <c r="I739" s="62">
        <v>13.2</v>
      </c>
      <c r="J739" s="62">
        <f t="shared" si="12"/>
        <v>13.2</v>
      </c>
      <c r="K739" s="53">
        <v>41978</v>
      </c>
      <c r="L739" s="49"/>
      <c r="M739" s="50"/>
      <c r="N739" s="89"/>
      <c r="O739" s="90"/>
      <c r="P739"/>
      <c r="Q739"/>
      <c r="R739"/>
      <c r="S739"/>
      <c r="T739"/>
    </row>
    <row r="740" spans="1:20" ht="162" x14ac:dyDescent="0.25">
      <c r="A740" s="44" t="s">
        <v>2102</v>
      </c>
      <c r="B740" s="66" t="s">
        <v>900</v>
      </c>
      <c r="C740" s="63" t="s">
        <v>24</v>
      </c>
      <c r="D740" s="64" t="s">
        <v>1436</v>
      </c>
      <c r="E740" s="63">
        <v>9</v>
      </c>
      <c r="F740" s="64" t="s">
        <v>1437</v>
      </c>
      <c r="G740" s="62" t="s">
        <v>14</v>
      </c>
      <c r="H740" s="62">
        <v>1</v>
      </c>
      <c r="I740" s="62">
        <v>16.2</v>
      </c>
      <c r="J740" s="62">
        <f t="shared" si="12"/>
        <v>16.2</v>
      </c>
      <c r="K740" s="53">
        <v>41978</v>
      </c>
      <c r="L740" s="49"/>
      <c r="M740" s="50"/>
      <c r="N740" s="89"/>
      <c r="O740" s="90"/>
      <c r="P740"/>
      <c r="Q740"/>
      <c r="R740"/>
      <c r="S740"/>
      <c r="T740"/>
    </row>
    <row r="741" spans="1:20" ht="162" x14ac:dyDescent="0.25">
      <c r="A741" s="44" t="s">
        <v>2103</v>
      </c>
      <c r="B741" s="66" t="s">
        <v>891</v>
      </c>
      <c r="C741" s="63" t="s">
        <v>24</v>
      </c>
      <c r="D741" s="64" t="s">
        <v>1438</v>
      </c>
      <c r="E741" s="63">
        <v>10</v>
      </c>
      <c r="F741" s="64" t="s">
        <v>1439</v>
      </c>
      <c r="G741" s="62" t="s">
        <v>14</v>
      </c>
      <c r="H741" s="62">
        <v>1</v>
      </c>
      <c r="I741" s="62">
        <v>4.4000000000000004</v>
      </c>
      <c r="J741" s="62">
        <f t="shared" si="12"/>
        <v>4.4000000000000004</v>
      </c>
      <c r="K741" s="53">
        <v>41978</v>
      </c>
      <c r="L741" s="49"/>
      <c r="M741" s="50"/>
      <c r="N741" s="89"/>
      <c r="O741" s="90"/>
      <c r="P741"/>
      <c r="Q741"/>
      <c r="R741"/>
      <c r="S741"/>
      <c r="T741"/>
    </row>
    <row r="742" spans="1:20" ht="162" x14ac:dyDescent="0.25">
      <c r="A742" s="44" t="s">
        <v>2104</v>
      </c>
      <c r="B742" s="66" t="s">
        <v>891</v>
      </c>
      <c r="C742" s="63" t="s">
        <v>24</v>
      </c>
      <c r="D742" s="64" t="s">
        <v>1440</v>
      </c>
      <c r="E742" s="63">
        <v>11</v>
      </c>
      <c r="F742" s="64" t="s">
        <v>1441</v>
      </c>
      <c r="G742" s="62" t="s">
        <v>14</v>
      </c>
      <c r="H742" s="62">
        <v>1</v>
      </c>
      <c r="I742" s="62">
        <v>19.2</v>
      </c>
      <c r="J742" s="62">
        <f t="shared" si="12"/>
        <v>19.2</v>
      </c>
      <c r="K742" s="53">
        <v>41978</v>
      </c>
      <c r="L742" s="49"/>
      <c r="M742" s="50"/>
      <c r="N742" s="89"/>
      <c r="O742" s="90"/>
      <c r="P742"/>
      <c r="Q742"/>
      <c r="R742"/>
      <c r="S742"/>
      <c r="T742"/>
    </row>
    <row r="743" spans="1:20" ht="162" x14ac:dyDescent="0.25">
      <c r="A743" s="44" t="s">
        <v>2105</v>
      </c>
      <c r="B743" s="66" t="s">
        <v>891</v>
      </c>
      <c r="C743" s="63" t="s">
        <v>24</v>
      </c>
      <c r="D743" s="64" t="s">
        <v>1442</v>
      </c>
      <c r="E743" s="63">
        <v>12</v>
      </c>
      <c r="F743" s="64" t="s">
        <v>1443</v>
      </c>
      <c r="G743" s="62" t="s">
        <v>14</v>
      </c>
      <c r="H743" s="62">
        <v>1</v>
      </c>
      <c r="I743" s="62">
        <v>16.899999999999999</v>
      </c>
      <c r="J743" s="62">
        <f t="shared" si="12"/>
        <v>16.899999999999999</v>
      </c>
      <c r="K743" s="53">
        <v>41978</v>
      </c>
      <c r="L743" s="49"/>
      <c r="M743" s="50"/>
      <c r="N743" s="89"/>
      <c r="O743" s="90"/>
      <c r="P743"/>
      <c r="Q743"/>
      <c r="R743"/>
      <c r="S743"/>
      <c r="T743"/>
    </row>
    <row r="744" spans="1:20" ht="162" x14ac:dyDescent="0.25">
      <c r="A744" s="44" t="s">
        <v>2106</v>
      </c>
      <c r="B744" s="66" t="s">
        <v>900</v>
      </c>
      <c r="C744" s="63" t="s">
        <v>24</v>
      </c>
      <c r="D744" s="64" t="s">
        <v>1444</v>
      </c>
      <c r="E744" s="63">
        <v>13</v>
      </c>
      <c r="F744" s="64" t="s">
        <v>1445</v>
      </c>
      <c r="G744" s="62" t="s">
        <v>14</v>
      </c>
      <c r="H744" s="62">
        <v>1</v>
      </c>
      <c r="I744" s="62">
        <v>35.6</v>
      </c>
      <c r="J744" s="62">
        <f t="shared" si="12"/>
        <v>35.6</v>
      </c>
      <c r="K744" s="53">
        <v>41978</v>
      </c>
      <c r="L744" s="49"/>
      <c r="M744" s="50"/>
      <c r="N744" s="89"/>
      <c r="O744" s="90"/>
      <c r="P744"/>
      <c r="Q744"/>
      <c r="R744"/>
      <c r="S744"/>
      <c r="T744"/>
    </row>
    <row r="745" spans="1:20" ht="162" x14ac:dyDescent="0.25">
      <c r="A745" s="44" t="s">
        <v>2107</v>
      </c>
      <c r="B745" s="66" t="s">
        <v>891</v>
      </c>
      <c r="C745" s="63" t="s">
        <v>24</v>
      </c>
      <c r="D745" s="64" t="s">
        <v>1446</v>
      </c>
      <c r="E745" s="63">
        <v>14</v>
      </c>
      <c r="F745" s="64" t="s">
        <v>1447</v>
      </c>
      <c r="G745" s="62" t="s">
        <v>14</v>
      </c>
      <c r="H745" s="62">
        <v>1</v>
      </c>
      <c r="I745" s="62">
        <v>4.4000000000000004</v>
      </c>
      <c r="J745" s="62">
        <f t="shared" si="12"/>
        <v>4.4000000000000004</v>
      </c>
      <c r="K745" s="53">
        <v>41978</v>
      </c>
      <c r="L745" s="49"/>
      <c r="M745" s="50"/>
      <c r="N745" s="89"/>
      <c r="O745" s="90"/>
      <c r="P745"/>
      <c r="Q745"/>
      <c r="R745"/>
      <c r="S745"/>
      <c r="T745"/>
    </row>
    <row r="746" spans="1:20" ht="162" x14ac:dyDescent="0.25">
      <c r="A746" s="44" t="s">
        <v>2108</v>
      </c>
      <c r="B746" s="66" t="s">
        <v>891</v>
      </c>
      <c r="C746" s="63" t="s">
        <v>24</v>
      </c>
      <c r="D746" s="64" t="s">
        <v>1448</v>
      </c>
      <c r="E746" s="63">
        <v>15</v>
      </c>
      <c r="F746" s="64" t="s">
        <v>1449</v>
      </c>
      <c r="G746" s="62" t="s">
        <v>14</v>
      </c>
      <c r="H746" s="62">
        <v>1</v>
      </c>
      <c r="I746" s="62">
        <v>4.4000000000000004</v>
      </c>
      <c r="J746" s="62">
        <f t="shared" si="12"/>
        <v>4.4000000000000004</v>
      </c>
      <c r="K746" s="53">
        <v>41978</v>
      </c>
      <c r="L746" s="49"/>
      <c r="M746" s="50"/>
      <c r="N746" s="89"/>
      <c r="O746" s="90"/>
      <c r="P746"/>
      <c r="Q746"/>
      <c r="R746"/>
      <c r="S746"/>
      <c r="T746"/>
    </row>
    <row r="747" spans="1:20" ht="162" x14ac:dyDescent="0.25">
      <c r="A747" s="44" t="s">
        <v>2109</v>
      </c>
      <c r="B747" s="66" t="s">
        <v>891</v>
      </c>
      <c r="C747" s="63" t="s">
        <v>24</v>
      </c>
      <c r="D747" s="64" t="s">
        <v>1450</v>
      </c>
      <c r="E747" s="63">
        <v>16</v>
      </c>
      <c r="F747" s="64" t="s">
        <v>1451</v>
      </c>
      <c r="G747" s="62" t="s">
        <v>14</v>
      </c>
      <c r="H747" s="62">
        <v>1</v>
      </c>
      <c r="I747" s="62">
        <v>3.1</v>
      </c>
      <c r="J747" s="62">
        <f t="shared" si="12"/>
        <v>3.1</v>
      </c>
      <c r="K747" s="53">
        <v>41978</v>
      </c>
      <c r="L747" s="49"/>
      <c r="M747" s="50"/>
      <c r="N747" s="89"/>
      <c r="O747" s="90"/>
      <c r="P747"/>
      <c r="Q747"/>
      <c r="R747"/>
      <c r="S747"/>
      <c r="T747"/>
    </row>
    <row r="748" spans="1:20" ht="162" x14ac:dyDescent="0.25">
      <c r="A748" s="44" t="s">
        <v>2110</v>
      </c>
      <c r="B748" s="66" t="s">
        <v>891</v>
      </c>
      <c r="C748" s="63" t="s">
        <v>24</v>
      </c>
      <c r="D748" s="64" t="s">
        <v>1452</v>
      </c>
      <c r="E748" s="63">
        <v>17</v>
      </c>
      <c r="F748" s="64" t="s">
        <v>1453</v>
      </c>
      <c r="G748" s="62" t="s">
        <v>14</v>
      </c>
      <c r="H748" s="62">
        <v>1</v>
      </c>
      <c r="I748" s="62">
        <v>3.1</v>
      </c>
      <c r="J748" s="62">
        <f t="shared" si="12"/>
        <v>3.1</v>
      </c>
      <c r="K748" s="53">
        <v>41978</v>
      </c>
      <c r="L748" s="49"/>
      <c r="M748" s="50"/>
      <c r="N748" s="89"/>
      <c r="O748" s="90"/>
      <c r="P748"/>
      <c r="Q748"/>
      <c r="R748"/>
      <c r="S748"/>
      <c r="T748"/>
    </row>
    <row r="749" spans="1:20" ht="162" x14ac:dyDescent="0.25">
      <c r="A749" s="44" t="s">
        <v>2111</v>
      </c>
      <c r="B749" s="66" t="s">
        <v>891</v>
      </c>
      <c r="C749" s="63" t="s">
        <v>24</v>
      </c>
      <c r="D749" s="64" t="s">
        <v>1454</v>
      </c>
      <c r="E749" s="63">
        <v>18</v>
      </c>
      <c r="F749" s="64" t="s">
        <v>1455</v>
      </c>
      <c r="G749" s="62" t="s">
        <v>14</v>
      </c>
      <c r="H749" s="62">
        <v>1</v>
      </c>
      <c r="I749" s="62">
        <v>25.3</v>
      </c>
      <c r="J749" s="62">
        <f t="shared" si="12"/>
        <v>25.3</v>
      </c>
      <c r="K749" s="53">
        <v>41978</v>
      </c>
      <c r="L749" s="49"/>
      <c r="M749" s="50"/>
      <c r="N749" s="89"/>
      <c r="O749" s="90"/>
      <c r="P749"/>
      <c r="Q749"/>
      <c r="R749"/>
      <c r="S749"/>
      <c r="T749"/>
    </row>
    <row r="750" spans="1:20" ht="162" x14ac:dyDescent="0.25">
      <c r="A750" s="44" t="s">
        <v>2112</v>
      </c>
      <c r="B750" s="66" t="s">
        <v>883</v>
      </c>
      <c r="C750" s="63" t="s">
        <v>24</v>
      </c>
      <c r="D750" s="64" t="s">
        <v>1456</v>
      </c>
      <c r="E750" s="63">
        <v>19</v>
      </c>
      <c r="F750" s="64" t="s">
        <v>1457</v>
      </c>
      <c r="G750" s="62" t="s">
        <v>14</v>
      </c>
      <c r="H750" s="62">
        <v>1</v>
      </c>
      <c r="I750" s="62">
        <v>28</v>
      </c>
      <c r="J750" s="62">
        <f t="shared" si="12"/>
        <v>28</v>
      </c>
      <c r="K750" s="53">
        <v>41978</v>
      </c>
      <c r="L750" s="49"/>
      <c r="M750" s="50"/>
      <c r="N750" s="89"/>
      <c r="O750" s="90"/>
      <c r="P750"/>
      <c r="Q750"/>
      <c r="R750"/>
      <c r="S750"/>
      <c r="T750"/>
    </row>
    <row r="751" spans="1:20" ht="162" x14ac:dyDescent="0.25">
      <c r="A751" s="44" t="s">
        <v>2113</v>
      </c>
      <c r="B751" s="66" t="s">
        <v>883</v>
      </c>
      <c r="C751" s="63" t="s">
        <v>24</v>
      </c>
      <c r="D751" s="64" t="s">
        <v>1458</v>
      </c>
      <c r="E751" s="63">
        <v>20</v>
      </c>
      <c r="F751" s="64" t="s">
        <v>1459</v>
      </c>
      <c r="G751" s="62" t="s">
        <v>14</v>
      </c>
      <c r="H751" s="62">
        <v>1</v>
      </c>
      <c r="I751" s="62">
        <v>21.3</v>
      </c>
      <c r="J751" s="62">
        <f t="shared" si="12"/>
        <v>21.3</v>
      </c>
      <c r="K751" s="53">
        <v>41978</v>
      </c>
      <c r="L751" s="49"/>
      <c r="M751" s="50"/>
      <c r="N751" s="89"/>
      <c r="O751" s="90"/>
      <c r="P751"/>
      <c r="Q751"/>
      <c r="R751"/>
      <c r="S751"/>
      <c r="T751"/>
    </row>
    <row r="752" spans="1:20" ht="162" x14ac:dyDescent="0.25">
      <c r="A752" s="44" t="s">
        <v>2114</v>
      </c>
      <c r="B752" s="66" t="s">
        <v>900</v>
      </c>
      <c r="C752" s="63" t="s">
        <v>24</v>
      </c>
      <c r="D752" s="64" t="s">
        <v>1460</v>
      </c>
      <c r="E752" s="63">
        <v>21</v>
      </c>
      <c r="F752" s="64" t="s">
        <v>1461</v>
      </c>
      <c r="G752" s="62" t="s">
        <v>14</v>
      </c>
      <c r="H752" s="62">
        <v>1</v>
      </c>
      <c r="I752" s="62">
        <v>57.6</v>
      </c>
      <c r="J752" s="62">
        <f t="shared" si="12"/>
        <v>57.6</v>
      </c>
      <c r="K752" s="53">
        <v>41978</v>
      </c>
      <c r="L752" s="49"/>
      <c r="M752" s="50"/>
      <c r="N752" s="89"/>
      <c r="O752" s="90"/>
      <c r="P752"/>
      <c r="Q752"/>
      <c r="R752"/>
      <c r="S752"/>
      <c r="T752"/>
    </row>
    <row r="753" spans="1:20" ht="162" x14ac:dyDescent="0.25">
      <c r="A753" s="44" t="s">
        <v>2115</v>
      </c>
      <c r="B753" s="66" t="s">
        <v>900</v>
      </c>
      <c r="C753" s="63" t="s">
        <v>24</v>
      </c>
      <c r="D753" s="64" t="s">
        <v>1462</v>
      </c>
      <c r="E753" s="63">
        <v>22</v>
      </c>
      <c r="F753" s="64" t="s">
        <v>1463</v>
      </c>
      <c r="G753" s="62" t="s">
        <v>14</v>
      </c>
      <c r="H753" s="62">
        <v>1</v>
      </c>
      <c r="I753" s="62">
        <v>22.8</v>
      </c>
      <c r="J753" s="62">
        <f t="shared" si="12"/>
        <v>22.8</v>
      </c>
      <c r="K753" s="53">
        <v>41978</v>
      </c>
      <c r="L753" s="49"/>
      <c r="M753" s="50"/>
      <c r="N753" s="89"/>
      <c r="O753" s="90"/>
      <c r="P753"/>
      <c r="Q753"/>
      <c r="R753"/>
      <c r="S753"/>
      <c r="T753"/>
    </row>
    <row r="754" spans="1:20" ht="162" x14ac:dyDescent="0.25">
      <c r="A754" s="44" t="s">
        <v>2116</v>
      </c>
      <c r="B754" s="66" t="s">
        <v>900</v>
      </c>
      <c r="C754" s="63" t="s">
        <v>24</v>
      </c>
      <c r="D754" s="64" t="s">
        <v>1464</v>
      </c>
      <c r="E754" s="63">
        <v>23</v>
      </c>
      <c r="F754" s="64" t="s">
        <v>1465</v>
      </c>
      <c r="G754" s="62" t="s">
        <v>14</v>
      </c>
      <c r="H754" s="62">
        <v>1</v>
      </c>
      <c r="I754" s="62">
        <v>27.9</v>
      </c>
      <c r="J754" s="62">
        <f t="shared" si="12"/>
        <v>27.9</v>
      </c>
      <c r="K754" s="53">
        <v>41978</v>
      </c>
      <c r="L754" s="49"/>
      <c r="M754" s="50"/>
      <c r="N754" s="89"/>
      <c r="O754" s="90"/>
      <c r="P754"/>
      <c r="Q754"/>
      <c r="R754"/>
      <c r="S754"/>
      <c r="T754"/>
    </row>
    <row r="755" spans="1:20" ht="162" x14ac:dyDescent="0.25">
      <c r="A755" s="44" t="s">
        <v>2117</v>
      </c>
      <c r="B755" s="66" t="s">
        <v>900</v>
      </c>
      <c r="C755" s="63" t="s">
        <v>24</v>
      </c>
      <c r="D755" s="64" t="s">
        <v>1466</v>
      </c>
      <c r="E755" s="63">
        <v>24</v>
      </c>
      <c r="F755" s="64" t="s">
        <v>1467</v>
      </c>
      <c r="G755" s="62" t="s">
        <v>14</v>
      </c>
      <c r="H755" s="62">
        <v>8</v>
      </c>
      <c r="I755" s="62">
        <v>17.8</v>
      </c>
      <c r="J755" s="62">
        <f t="shared" si="12"/>
        <v>142.4</v>
      </c>
      <c r="K755" s="53">
        <v>41978</v>
      </c>
      <c r="L755" s="49"/>
      <c r="M755" s="50"/>
      <c r="N755" s="89"/>
      <c r="O755" s="90"/>
      <c r="P755"/>
      <c r="Q755"/>
      <c r="R755"/>
      <c r="S755"/>
      <c r="T755"/>
    </row>
    <row r="756" spans="1:20" ht="162" x14ac:dyDescent="0.25">
      <c r="A756" s="44" t="s">
        <v>2118</v>
      </c>
      <c r="B756" s="66" t="s">
        <v>883</v>
      </c>
      <c r="C756" s="63" t="s">
        <v>24</v>
      </c>
      <c r="D756" s="64" t="s">
        <v>1468</v>
      </c>
      <c r="E756" s="63">
        <v>25</v>
      </c>
      <c r="F756" s="64" t="s">
        <v>1457</v>
      </c>
      <c r="G756" s="62" t="s">
        <v>14</v>
      </c>
      <c r="H756" s="62">
        <v>1</v>
      </c>
      <c r="I756" s="62">
        <v>28</v>
      </c>
      <c r="J756" s="62">
        <f t="shared" si="12"/>
        <v>28</v>
      </c>
      <c r="K756" s="53">
        <v>41978</v>
      </c>
      <c r="L756" s="49"/>
      <c r="M756" s="50"/>
      <c r="N756" s="89"/>
      <c r="O756" s="90"/>
      <c r="P756"/>
      <c r="Q756"/>
      <c r="R756"/>
      <c r="S756"/>
      <c r="T756"/>
    </row>
    <row r="757" spans="1:20" ht="162" x14ac:dyDescent="0.25">
      <c r="A757" s="44" t="s">
        <v>2119</v>
      </c>
      <c r="B757" s="66" t="s">
        <v>883</v>
      </c>
      <c r="C757" s="63" t="s">
        <v>24</v>
      </c>
      <c r="D757" s="64" t="s">
        <v>1469</v>
      </c>
      <c r="E757" s="63">
        <v>26</v>
      </c>
      <c r="F757" s="64" t="s">
        <v>1459</v>
      </c>
      <c r="G757" s="62" t="s">
        <v>14</v>
      </c>
      <c r="H757" s="62">
        <v>1</v>
      </c>
      <c r="I757" s="62">
        <v>21.3</v>
      </c>
      <c r="J757" s="62">
        <f t="shared" si="12"/>
        <v>21.3</v>
      </c>
      <c r="K757" s="53">
        <v>41978</v>
      </c>
      <c r="L757" s="49"/>
      <c r="M757" s="50"/>
      <c r="N757" s="89"/>
      <c r="O757" s="90"/>
      <c r="P757"/>
      <c r="Q757"/>
      <c r="R757"/>
      <c r="S757"/>
      <c r="T757"/>
    </row>
    <row r="758" spans="1:20" ht="162" x14ac:dyDescent="0.25">
      <c r="A758" s="44" t="s">
        <v>2120</v>
      </c>
      <c r="B758" s="66" t="s">
        <v>900</v>
      </c>
      <c r="C758" s="63" t="s">
        <v>24</v>
      </c>
      <c r="D758" s="64" t="s">
        <v>1470</v>
      </c>
      <c r="E758" s="63">
        <v>27</v>
      </c>
      <c r="F758" s="64" t="s">
        <v>1461</v>
      </c>
      <c r="G758" s="62" t="s">
        <v>14</v>
      </c>
      <c r="H758" s="62">
        <v>1</v>
      </c>
      <c r="I758" s="62">
        <v>54.3</v>
      </c>
      <c r="J758" s="62">
        <f t="shared" si="12"/>
        <v>54.3</v>
      </c>
      <c r="K758" s="53">
        <v>41978</v>
      </c>
      <c r="L758" s="49"/>
      <c r="M758" s="50"/>
      <c r="N758" s="89"/>
      <c r="O758" s="90"/>
      <c r="P758"/>
      <c r="Q758"/>
      <c r="R758"/>
      <c r="S758"/>
      <c r="T758"/>
    </row>
    <row r="759" spans="1:20" ht="162" x14ac:dyDescent="0.25">
      <c r="A759" s="44" t="s">
        <v>2121</v>
      </c>
      <c r="B759" s="66" t="s">
        <v>900</v>
      </c>
      <c r="C759" s="63" t="s">
        <v>24</v>
      </c>
      <c r="D759" s="64" t="s">
        <v>1471</v>
      </c>
      <c r="E759" s="63">
        <v>28</v>
      </c>
      <c r="F759" s="64" t="s">
        <v>1463</v>
      </c>
      <c r="G759" s="62" t="s">
        <v>14</v>
      </c>
      <c r="H759" s="62">
        <v>1</v>
      </c>
      <c r="I759" s="62">
        <v>22.8</v>
      </c>
      <c r="J759" s="62">
        <f t="shared" si="12"/>
        <v>22.8</v>
      </c>
      <c r="K759" s="53">
        <v>41978</v>
      </c>
      <c r="L759" s="49"/>
      <c r="M759" s="50"/>
      <c r="N759" s="89"/>
      <c r="O759" s="90"/>
      <c r="P759"/>
      <c r="Q759"/>
      <c r="R759"/>
      <c r="S759"/>
      <c r="T759"/>
    </row>
    <row r="760" spans="1:20" ht="162" x14ac:dyDescent="0.25">
      <c r="A760" s="44" t="s">
        <v>2122</v>
      </c>
      <c r="B760" s="66" t="s">
        <v>900</v>
      </c>
      <c r="C760" s="63" t="s">
        <v>24</v>
      </c>
      <c r="D760" s="64" t="s">
        <v>1472</v>
      </c>
      <c r="E760" s="63">
        <v>29</v>
      </c>
      <c r="F760" s="64" t="s">
        <v>1465</v>
      </c>
      <c r="G760" s="62" t="s">
        <v>14</v>
      </c>
      <c r="H760" s="62">
        <v>1</v>
      </c>
      <c r="I760" s="62">
        <v>27.9</v>
      </c>
      <c r="J760" s="62">
        <f t="shared" si="12"/>
        <v>27.9</v>
      </c>
      <c r="K760" s="53">
        <v>41978</v>
      </c>
      <c r="L760" s="49"/>
      <c r="M760" s="50"/>
      <c r="N760" s="89"/>
      <c r="O760" s="90"/>
      <c r="P760"/>
      <c r="Q760"/>
      <c r="R760"/>
      <c r="S760"/>
      <c r="T760"/>
    </row>
    <row r="761" spans="1:20" ht="162" x14ac:dyDescent="0.25">
      <c r="A761" s="44" t="s">
        <v>2123</v>
      </c>
      <c r="B761" s="66" t="s">
        <v>883</v>
      </c>
      <c r="C761" s="63" t="s">
        <v>24</v>
      </c>
      <c r="D761" s="64" t="s">
        <v>1473</v>
      </c>
      <c r="E761" s="63">
        <v>30</v>
      </c>
      <c r="F761" s="64" t="s">
        <v>1474</v>
      </c>
      <c r="G761" s="62" t="s">
        <v>14</v>
      </c>
      <c r="H761" s="62">
        <v>8</v>
      </c>
      <c r="I761" s="62">
        <v>17.8</v>
      </c>
      <c r="J761" s="62">
        <f t="shared" si="12"/>
        <v>142.4</v>
      </c>
      <c r="K761" s="53">
        <v>41978</v>
      </c>
      <c r="L761" s="49"/>
      <c r="M761" s="50"/>
      <c r="N761" s="89"/>
      <c r="O761" s="90"/>
      <c r="P761"/>
      <c r="Q761"/>
      <c r="R761"/>
      <c r="S761"/>
      <c r="T761"/>
    </row>
    <row r="762" spans="1:20" ht="162" x14ac:dyDescent="0.25">
      <c r="A762" s="44" t="s">
        <v>2124</v>
      </c>
      <c r="B762" s="66" t="s">
        <v>891</v>
      </c>
      <c r="C762" s="63" t="s">
        <v>24</v>
      </c>
      <c r="D762" s="64" t="s">
        <v>1475</v>
      </c>
      <c r="E762" s="63">
        <v>31</v>
      </c>
      <c r="F762" s="64" t="s">
        <v>1476</v>
      </c>
      <c r="G762" s="62" t="s">
        <v>14</v>
      </c>
      <c r="H762" s="62">
        <v>1</v>
      </c>
      <c r="I762" s="62">
        <v>9.8000000000000007</v>
      </c>
      <c r="J762" s="62">
        <f t="shared" si="12"/>
        <v>9.8000000000000007</v>
      </c>
      <c r="K762" s="53">
        <v>41978</v>
      </c>
      <c r="L762" s="49"/>
      <c r="M762" s="50"/>
      <c r="N762" s="89"/>
      <c r="O762" s="90"/>
      <c r="P762"/>
      <c r="Q762"/>
      <c r="R762"/>
      <c r="S762"/>
      <c r="T762"/>
    </row>
    <row r="763" spans="1:20" ht="162" x14ac:dyDescent="0.25">
      <c r="A763" s="44" t="s">
        <v>2125</v>
      </c>
      <c r="B763" s="66" t="s">
        <v>891</v>
      </c>
      <c r="C763" s="63" t="s">
        <v>24</v>
      </c>
      <c r="D763" s="64" t="s">
        <v>1477</v>
      </c>
      <c r="E763" s="63">
        <v>32</v>
      </c>
      <c r="F763" s="64" t="s">
        <v>1478</v>
      </c>
      <c r="G763" s="62" t="s">
        <v>14</v>
      </c>
      <c r="H763" s="62">
        <v>1</v>
      </c>
      <c r="I763" s="62">
        <v>9.8000000000000007</v>
      </c>
      <c r="J763" s="62">
        <f t="shared" si="12"/>
        <v>9.8000000000000007</v>
      </c>
      <c r="K763" s="53">
        <v>41978</v>
      </c>
      <c r="L763" s="49"/>
      <c r="M763" s="50"/>
      <c r="N763" s="89"/>
      <c r="O763" s="90"/>
      <c r="P763"/>
      <c r="Q763"/>
      <c r="R763"/>
      <c r="S763"/>
      <c r="T763"/>
    </row>
    <row r="764" spans="1:20" ht="162" x14ac:dyDescent="0.25">
      <c r="A764" s="44" t="s">
        <v>2126</v>
      </c>
      <c r="B764" s="66" t="s">
        <v>891</v>
      </c>
      <c r="C764" s="63" t="s">
        <v>24</v>
      </c>
      <c r="D764" s="64" t="s">
        <v>1479</v>
      </c>
      <c r="E764" s="63">
        <v>33</v>
      </c>
      <c r="F764" s="64" t="s">
        <v>1480</v>
      </c>
      <c r="G764" s="62" t="s">
        <v>14</v>
      </c>
      <c r="H764" s="62">
        <v>1</v>
      </c>
      <c r="I764" s="62">
        <v>9.8000000000000007</v>
      </c>
      <c r="J764" s="62">
        <f t="shared" si="12"/>
        <v>9.8000000000000007</v>
      </c>
      <c r="K764" s="53">
        <v>41978</v>
      </c>
      <c r="L764" s="49"/>
      <c r="M764" s="50"/>
      <c r="N764" s="89"/>
      <c r="O764" s="90"/>
      <c r="P764"/>
      <c r="Q764"/>
      <c r="R764"/>
      <c r="S764"/>
      <c r="T764"/>
    </row>
    <row r="765" spans="1:20" ht="162" x14ac:dyDescent="0.25">
      <c r="A765" s="44" t="s">
        <v>2127</v>
      </c>
      <c r="B765" s="66" t="s">
        <v>891</v>
      </c>
      <c r="C765" s="63" t="s">
        <v>24</v>
      </c>
      <c r="D765" s="64" t="s">
        <v>1481</v>
      </c>
      <c r="E765" s="63">
        <v>34</v>
      </c>
      <c r="F765" s="64" t="s">
        <v>1482</v>
      </c>
      <c r="G765" s="62" t="s">
        <v>14</v>
      </c>
      <c r="H765" s="62">
        <v>1</v>
      </c>
      <c r="I765" s="62">
        <v>9.6</v>
      </c>
      <c r="J765" s="62">
        <f t="shared" si="12"/>
        <v>9.6</v>
      </c>
      <c r="K765" s="53">
        <v>41978</v>
      </c>
      <c r="L765" s="49"/>
      <c r="M765" s="50"/>
      <c r="N765" s="89"/>
      <c r="O765" s="90"/>
      <c r="P765"/>
      <c r="Q765"/>
      <c r="R765"/>
      <c r="S765"/>
      <c r="T765"/>
    </row>
    <row r="766" spans="1:20" ht="162" x14ac:dyDescent="0.25">
      <c r="A766" s="44" t="s">
        <v>2128</v>
      </c>
      <c r="B766" s="66" t="s">
        <v>891</v>
      </c>
      <c r="C766" s="63" t="s">
        <v>24</v>
      </c>
      <c r="D766" s="64" t="s">
        <v>1483</v>
      </c>
      <c r="E766" s="63">
        <v>35</v>
      </c>
      <c r="F766" s="64" t="s">
        <v>1484</v>
      </c>
      <c r="G766" s="62" t="s">
        <v>14</v>
      </c>
      <c r="H766" s="62">
        <v>1</v>
      </c>
      <c r="I766" s="62">
        <v>9.6</v>
      </c>
      <c r="J766" s="62">
        <f t="shared" si="12"/>
        <v>9.6</v>
      </c>
      <c r="K766" s="53">
        <v>41978</v>
      </c>
      <c r="L766" s="49"/>
      <c r="M766" s="50"/>
      <c r="N766" s="89"/>
      <c r="O766" s="90"/>
      <c r="P766"/>
      <c r="Q766"/>
      <c r="R766"/>
      <c r="S766"/>
      <c r="T766"/>
    </row>
    <row r="767" spans="1:20" ht="162" x14ac:dyDescent="0.25">
      <c r="A767" s="44" t="s">
        <v>2129</v>
      </c>
      <c r="B767" s="66" t="s">
        <v>891</v>
      </c>
      <c r="C767" s="63" t="s">
        <v>24</v>
      </c>
      <c r="D767" s="64" t="s">
        <v>1485</v>
      </c>
      <c r="E767" s="63">
        <v>36</v>
      </c>
      <c r="F767" s="64" t="s">
        <v>1486</v>
      </c>
      <c r="G767" s="62" t="s">
        <v>14</v>
      </c>
      <c r="H767" s="62">
        <v>1</v>
      </c>
      <c r="I767" s="62">
        <v>9.6</v>
      </c>
      <c r="J767" s="62">
        <f t="shared" si="12"/>
        <v>9.6</v>
      </c>
      <c r="K767" s="53">
        <v>41978</v>
      </c>
      <c r="L767" s="49"/>
      <c r="M767" s="50"/>
      <c r="N767" s="89"/>
      <c r="O767" s="90"/>
      <c r="P767"/>
      <c r="Q767"/>
      <c r="R767"/>
      <c r="S767"/>
      <c r="T767"/>
    </row>
    <row r="768" spans="1:20" ht="162" x14ac:dyDescent="0.25">
      <c r="A768" s="44" t="s">
        <v>2130</v>
      </c>
      <c r="B768" s="66" t="s">
        <v>891</v>
      </c>
      <c r="C768" s="63" t="s">
        <v>24</v>
      </c>
      <c r="D768" s="64" t="s">
        <v>1487</v>
      </c>
      <c r="E768" s="63">
        <v>37</v>
      </c>
      <c r="F768" s="64" t="s">
        <v>1488</v>
      </c>
      <c r="G768" s="62" t="s">
        <v>14</v>
      </c>
      <c r="H768" s="62">
        <v>1</v>
      </c>
      <c r="I768" s="62">
        <v>3.1</v>
      </c>
      <c r="J768" s="62">
        <f t="shared" si="12"/>
        <v>3.1</v>
      </c>
      <c r="K768" s="53">
        <v>41978</v>
      </c>
      <c r="L768" s="49"/>
      <c r="M768" s="50"/>
      <c r="N768" s="89"/>
      <c r="O768" s="90"/>
      <c r="P768"/>
      <c r="Q768"/>
      <c r="R768"/>
      <c r="S768"/>
      <c r="T768"/>
    </row>
    <row r="769" spans="1:20" ht="162" x14ac:dyDescent="0.25">
      <c r="A769" s="44" t="s">
        <v>2131</v>
      </c>
      <c r="B769" s="66" t="s">
        <v>891</v>
      </c>
      <c r="C769" s="63" t="s">
        <v>24</v>
      </c>
      <c r="D769" s="64" t="s">
        <v>1489</v>
      </c>
      <c r="E769" s="63">
        <v>38</v>
      </c>
      <c r="F769" s="64" t="s">
        <v>1490</v>
      </c>
      <c r="G769" s="62" t="s">
        <v>14</v>
      </c>
      <c r="H769" s="62">
        <v>1</v>
      </c>
      <c r="I769" s="62">
        <v>3.1</v>
      </c>
      <c r="J769" s="62">
        <f t="shared" si="12"/>
        <v>3.1</v>
      </c>
      <c r="K769" s="53">
        <v>41978</v>
      </c>
      <c r="L769" s="49"/>
      <c r="M769" s="50"/>
      <c r="N769" s="89"/>
      <c r="O769" s="90"/>
      <c r="P769"/>
      <c r="Q769"/>
      <c r="R769"/>
      <c r="S769"/>
      <c r="T769"/>
    </row>
    <row r="770" spans="1:20" ht="162" x14ac:dyDescent="0.25">
      <c r="A770" s="44" t="s">
        <v>2132</v>
      </c>
      <c r="B770" s="66" t="s">
        <v>891</v>
      </c>
      <c r="C770" s="63" t="s">
        <v>24</v>
      </c>
      <c r="D770" s="64" t="s">
        <v>1491</v>
      </c>
      <c r="E770" s="63">
        <v>39</v>
      </c>
      <c r="F770" s="64" t="s">
        <v>1492</v>
      </c>
      <c r="G770" s="62" t="s">
        <v>14</v>
      </c>
      <c r="H770" s="62">
        <v>1</v>
      </c>
      <c r="I770" s="62">
        <v>3.1</v>
      </c>
      <c r="J770" s="62">
        <f t="shared" si="12"/>
        <v>3.1</v>
      </c>
      <c r="K770" s="53">
        <v>41978</v>
      </c>
      <c r="L770" s="49"/>
      <c r="M770" s="50"/>
      <c r="N770" s="89"/>
      <c r="O770" s="90"/>
      <c r="P770"/>
      <c r="Q770"/>
      <c r="R770"/>
      <c r="S770"/>
      <c r="T770"/>
    </row>
    <row r="771" spans="1:20" ht="162" x14ac:dyDescent="0.25">
      <c r="A771" s="44" t="s">
        <v>2133</v>
      </c>
      <c r="B771" s="66" t="s">
        <v>891</v>
      </c>
      <c r="C771" s="63" t="s">
        <v>24</v>
      </c>
      <c r="D771" s="64" t="s">
        <v>1493</v>
      </c>
      <c r="E771" s="63">
        <v>40</v>
      </c>
      <c r="F771" s="64" t="s">
        <v>1494</v>
      </c>
      <c r="G771" s="62" t="s">
        <v>14</v>
      </c>
      <c r="H771" s="62">
        <v>1</v>
      </c>
      <c r="I771" s="62">
        <v>28</v>
      </c>
      <c r="J771" s="62">
        <f t="shared" si="12"/>
        <v>28</v>
      </c>
      <c r="K771" s="53">
        <v>41978</v>
      </c>
      <c r="L771" s="49"/>
      <c r="M771" s="50"/>
      <c r="N771" s="89"/>
      <c r="O771" s="90"/>
      <c r="P771"/>
      <c r="Q771"/>
      <c r="R771"/>
      <c r="S771"/>
      <c r="T771"/>
    </row>
    <row r="772" spans="1:20" ht="162" x14ac:dyDescent="0.25">
      <c r="A772" s="44" t="s">
        <v>2134</v>
      </c>
      <c r="B772" s="66" t="s">
        <v>891</v>
      </c>
      <c r="C772" s="63" t="s">
        <v>24</v>
      </c>
      <c r="D772" s="64" t="s">
        <v>1495</v>
      </c>
      <c r="E772" s="63">
        <v>41</v>
      </c>
      <c r="F772" s="64" t="s">
        <v>1496</v>
      </c>
      <c r="G772" s="62" t="s">
        <v>14</v>
      </c>
      <c r="H772" s="62">
        <v>1</v>
      </c>
      <c r="I772" s="62">
        <v>11</v>
      </c>
      <c r="J772" s="62">
        <f t="shared" si="12"/>
        <v>11</v>
      </c>
      <c r="K772" s="53">
        <v>41978</v>
      </c>
      <c r="L772" s="49"/>
      <c r="M772" s="50"/>
      <c r="N772" s="89"/>
      <c r="O772" s="90"/>
      <c r="P772"/>
      <c r="Q772"/>
      <c r="R772"/>
      <c r="S772"/>
      <c r="T772"/>
    </row>
    <row r="773" spans="1:20" ht="162" x14ac:dyDescent="0.25">
      <c r="A773" s="44" t="s">
        <v>2135</v>
      </c>
      <c r="B773" s="66" t="s">
        <v>891</v>
      </c>
      <c r="C773" s="63" t="s">
        <v>24</v>
      </c>
      <c r="D773" s="64" t="s">
        <v>1497</v>
      </c>
      <c r="E773" s="63">
        <v>42</v>
      </c>
      <c r="F773" s="64" t="s">
        <v>1498</v>
      </c>
      <c r="G773" s="62" t="s">
        <v>14</v>
      </c>
      <c r="H773" s="62">
        <v>1</v>
      </c>
      <c r="I773" s="62">
        <v>11</v>
      </c>
      <c r="J773" s="62">
        <f t="shared" si="12"/>
        <v>11</v>
      </c>
      <c r="K773" s="53">
        <v>41978</v>
      </c>
      <c r="L773" s="49"/>
      <c r="M773" s="50"/>
      <c r="N773" s="89"/>
      <c r="O773" s="90"/>
      <c r="P773"/>
      <c r="Q773"/>
      <c r="R773"/>
      <c r="S773"/>
      <c r="T773"/>
    </row>
    <row r="774" spans="1:20" ht="162" x14ac:dyDescent="0.25">
      <c r="A774" s="44" t="s">
        <v>2136</v>
      </c>
      <c r="B774" s="66" t="s">
        <v>883</v>
      </c>
      <c r="C774" s="63" t="s">
        <v>24</v>
      </c>
      <c r="D774" s="64" t="s">
        <v>1499</v>
      </c>
      <c r="E774" s="63">
        <v>43</v>
      </c>
      <c r="F774" s="64" t="s">
        <v>1500</v>
      </c>
      <c r="G774" s="62" t="s">
        <v>14</v>
      </c>
      <c r="H774" s="62">
        <v>1</v>
      </c>
      <c r="I774" s="62">
        <v>21.3</v>
      </c>
      <c r="J774" s="62">
        <f t="shared" si="12"/>
        <v>21.3</v>
      </c>
      <c r="K774" s="53">
        <v>41978</v>
      </c>
      <c r="L774" s="49"/>
      <c r="M774" s="50"/>
      <c r="N774" s="89"/>
      <c r="O774" s="90"/>
      <c r="P774"/>
      <c r="Q774"/>
      <c r="R774"/>
      <c r="S774"/>
      <c r="T774"/>
    </row>
    <row r="775" spans="1:20" ht="162" x14ac:dyDescent="0.25">
      <c r="A775" s="44" t="s">
        <v>2137</v>
      </c>
      <c r="B775" s="66" t="s">
        <v>900</v>
      </c>
      <c r="C775" s="63" t="s">
        <v>24</v>
      </c>
      <c r="D775" s="64" t="s">
        <v>1501</v>
      </c>
      <c r="E775" s="63">
        <v>44</v>
      </c>
      <c r="F775" s="64" t="s">
        <v>1502</v>
      </c>
      <c r="G775" s="62" t="s">
        <v>14</v>
      </c>
      <c r="H775" s="62">
        <v>1</v>
      </c>
      <c r="I775" s="62">
        <v>54.3</v>
      </c>
      <c r="J775" s="62">
        <f t="shared" si="12"/>
        <v>54.3</v>
      </c>
      <c r="K775" s="53">
        <v>41978</v>
      </c>
      <c r="L775" s="49"/>
      <c r="M775" s="50"/>
      <c r="N775" s="89"/>
      <c r="O775" s="90"/>
      <c r="P775"/>
      <c r="Q775"/>
      <c r="R775"/>
      <c r="S775"/>
      <c r="T775"/>
    </row>
    <row r="776" spans="1:20" ht="162" x14ac:dyDescent="0.25">
      <c r="A776" s="44" t="s">
        <v>2138</v>
      </c>
      <c r="B776" s="66" t="s">
        <v>900</v>
      </c>
      <c r="C776" s="63" t="s">
        <v>24</v>
      </c>
      <c r="D776" s="64" t="s">
        <v>1503</v>
      </c>
      <c r="E776" s="63">
        <v>45</v>
      </c>
      <c r="F776" s="64" t="s">
        <v>1504</v>
      </c>
      <c r="G776" s="62" t="s">
        <v>14</v>
      </c>
      <c r="H776" s="62">
        <v>1</v>
      </c>
      <c r="I776" s="62">
        <v>22.8</v>
      </c>
      <c r="J776" s="62">
        <f t="shared" si="12"/>
        <v>22.8</v>
      </c>
      <c r="K776" s="53">
        <v>41978</v>
      </c>
      <c r="L776" s="49"/>
      <c r="M776" s="50"/>
      <c r="N776" s="89"/>
      <c r="O776" s="90"/>
      <c r="P776"/>
      <c r="Q776"/>
      <c r="R776"/>
      <c r="S776"/>
      <c r="T776"/>
    </row>
    <row r="777" spans="1:20" ht="162" x14ac:dyDescent="0.25">
      <c r="A777" s="44" t="s">
        <v>2139</v>
      </c>
      <c r="B777" s="66" t="s">
        <v>900</v>
      </c>
      <c r="C777" s="63" t="s">
        <v>24</v>
      </c>
      <c r="D777" s="64" t="s">
        <v>1505</v>
      </c>
      <c r="E777" s="63">
        <v>46</v>
      </c>
      <c r="F777" s="64" t="s">
        <v>1506</v>
      </c>
      <c r="G777" s="62" t="s">
        <v>14</v>
      </c>
      <c r="H777" s="62">
        <v>1</v>
      </c>
      <c r="I777" s="62">
        <v>27.9</v>
      </c>
      <c r="J777" s="62">
        <f t="shared" si="12"/>
        <v>27.9</v>
      </c>
      <c r="K777" s="53">
        <v>41978</v>
      </c>
      <c r="L777" s="49"/>
      <c r="M777" s="50"/>
      <c r="N777" s="89"/>
      <c r="O777" s="90"/>
      <c r="P777"/>
      <c r="Q777"/>
      <c r="R777"/>
      <c r="S777"/>
      <c r="T777"/>
    </row>
    <row r="778" spans="1:20" ht="162" x14ac:dyDescent="0.25">
      <c r="A778" s="44" t="s">
        <v>2140</v>
      </c>
      <c r="B778" s="66" t="s">
        <v>883</v>
      </c>
      <c r="C778" s="63" t="s">
        <v>24</v>
      </c>
      <c r="D778" s="64" t="s">
        <v>1507</v>
      </c>
      <c r="E778" s="63">
        <v>47</v>
      </c>
      <c r="F778" s="64" t="s">
        <v>1508</v>
      </c>
      <c r="G778" s="62" t="s">
        <v>14</v>
      </c>
      <c r="H778" s="62">
        <v>8</v>
      </c>
      <c r="I778" s="62">
        <v>17.8</v>
      </c>
      <c r="J778" s="62">
        <f t="shared" si="12"/>
        <v>142.4</v>
      </c>
      <c r="K778" s="53">
        <v>41978</v>
      </c>
      <c r="L778" s="49"/>
      <c r="M778" s="50"/>
      <c r="N778" s="89"/>
      <c r="O778" s="90"/>
      <c r="P778"/>
      <c r="Q778"/>
      <c r="R778"/>
      <c r="S778"/>
      <c r="T778"/>
    </row>
    <row r="779" spans="1:20" ht="162" x14ac:dyDescent="0.25">
      <c r="A779" s="44" t="s">
        <v>2141</v>
      </c>
      <c r="B779" s="66" t="s">
        <v>900</v>
      </c>
      <c r="C779" s="63" t="s">
        <v>24</v>
      </c>
      <c r="D779" s="64" t="s">
        <v>1509</v>
      </c>
      <c r="E779" s="63">
        <v>48</v>
      </c>
      <c r="F779" s="64" t="s">
        <v>1510</v>
      </c>
      <c r="G779" s="62" t="s">
        <v>14</v>
      </c>
      <c r="H779" s="62">
        <v>1</v>
      </c>
      <c r="I779" s="62">
        <v>31.6</v>
      </c>
      <c r="J779" s="62">
        <f t="shared" si="12"/>
        <v>31.6</v>
      </c>
      <c r="K779" s="53">
        <v>41978</v>
      </c>
      <c r="L779" s="49"/>
      <c r="M779" s="50"/>
      <c r="N779" s="89"/>
      <c r="O779" s="90"/>
      <c r="P779"/>
      <c r="Q779"/>
      <c r="R779"/>
      <c r="S779"/>
      <c r="T779"/>
    </row>
    <row r="780" spans="1:20" ht="162" x14ac:dyDescent="0.25">
      <c r="A780" s="44" t="s">
        <v>2142</v>
      </c>
      <c r="B780" s="66" t="s">
        <v>883</v>
      </c>
      <c r="C780" s="63" t="s">
        <v>24</v>
      </c>
      <c r="D780" s="64" t="s">
        <v>1511</v>
      </c>
      <c r="E780" s="63">
        <v>49</v>
      </c>
      <c r="F780" s="64" t="s">
        <v>1512</v>
      </c>
      <c r="G780" s="62" t="s">
        <v>14</v>
      </c>
      <c r="H780" s="62">
        <v>1</v>
      </c>
      <c r="I780" s="62">
        <v>28</v>
      </c>
      <c r="J780" s="62">
        <f t="shared" si="12"/>
        <v>28</v>
      </c>
      <c r="K780" s="53">
        <v>41978</v>
      </c>
      <c r="L780" s="49"/>
      <c r="M780" s="50"/>
      <c r="N780" s="89"/>
      <c r="O780" s="90"/>
      <c r="P780"/>
      <c r="Q780"/>
      <c r="R780"/>
      <c r="S780"/>
      <c r="T780"/>
    </row>
    <row r="781" spans="1:20" ht="162" x14ac:dyDescent="0.25">
      <c r="A781" s="44" t="s">
        <v>2143</v>
      </c>
      <c r="B781" s="66" t="s">
        <v>883</v>
      </c>
      <c r="C781" s="63" t="s">
        <v>24</v>
      </c>
      <c r="D781" s="64" t="s">
        <v>1513</v>
      </c>
      <c r="E781" s="63">
        <v>50</v>
      </c>
      <c r="F781" s="64" t="s">
        <v>1514</v>
      </c>
      <c r="G781" s="62" t="s">
        <v>14</v>
      </c>
      <c r="H781" s="62">
        <v>1</v>
      </c>
      <c r="I781" s="62">
        <v>21.3</v>
      </c>
      <c r="J781" s="62">
        <f t="shared" si="12"/>
        <v>21.3</v>
      </c>
      <c r="K781" s="53">
        <v>41978</v>
      </c>
      <c r="L781" s="49"/>
      <c r="M781" s="50"/>
      <c r="N781" s="89"/>
      <c r="O781" s="90"/>
      <c r="P781"/>
      <c r="Q781"/>
      <c r="R781"/>
      <c r="S781"/>
      <c r="T781"/>
    </row>
    <row r="782" spans="1:20" ht="162" x14ac:dyDescent="0.25">
      <c r="A782" s="44" t="s">
        <v>2144</v>
      </c>
      <c r="B782" s="66" t="s">
        <v>900</v>
      </c>
      <c r="C782" s="63" t="s">
        <v>24</v>
      </c>
      <c r="D782" s="64" t="s">
        <v>1515</v>
      </c>
      <c r="E782" s="63">
        <v>51</v>
      </c>
      <c r="F782" s="64" t="s">
        <v>1516</v>
      </c>
      <c r="G782" s="62" t="s">
        <v>14</v>
      </c>
      <c r="H782" s="62">
        <v>1</v>
      </c>
      <c r="I782" s="62">
        <v>54.3</v>
      </c>
      <c r="J782" s="62">
        <f t="shared" si="12"/>
        <v>54.3</v>
      </c>
      <c r="K782" s="53">
        <v>41978</v>
      </c>
      <c r="L782" s="49"/>
      <c r="M782" s="50"/>
      <c r="N782" s="89"/>
      <c r="O782" s="90"/>
      <c r="P782"/>
      <c r="Q782"/>
      <c r="R782"/>
      <c r="S782"/>
      <c r="T782"/>
    </row>
    <row r="783" spans="1:20" ht="162" x14ac:dyDescent="0.25">
      <c r="A783" s="44" t="s">
        <v>2145</v>
      </c>
      <c r="B783" s="66" t="s">
        <v>900</v>
      </c>
      <c r="C783" s="63" t="s">
        <v>24</v>
      </c>
      <c r="D783" s="64" t="s">
        <v>1517</v>
      </c>
      <c r="E783" s="63">
        <v>52</v>
      </c>
      <c r="F783" s="64" t="s">
        <v>1518</v>
      </c>
      <c r="G783" s="62" t="s">
        <v>14</v>
      </c>
      <c r="H783" s="62">
        <v>1</v>
      </c>
      <c r="I783" s="62">
        <v>22.8</v>
      </c>
      <c r="J783" s="62">
        <f t="shared" si="12"/>
        <v>22.8</v>
      </c>
      <c r="K783" s="53">
        <v>41978</v>
      </c>
      <c r="L783" s="49"/>
      <c r="M783" s="50"/>
      <c r="N783" s="89"/>
      <c r="O783" s="90"/>
      <c r="P783"/>
      <c r="Q783"/>
      <c r="R783"/>
      <c r="S783"/>
      <c r="T783"/>
    </row>
    <row r="784" spans="1:20" ht="162" x14ac:dyDescent="0.25">
      <c r="A784" s="44" t="s">
        <v>2146</v>
      </c>
      <c r="B784" s="66" t="s">
        <v>900</v>
      </c>
      <c r="C784" s="63" t="s">
        <v>24</v>
      </c>
      <c r="D784" s="64" t="s">
        <v>1519</v>
      </c>
      <c r="E784" s="63">
        <v>53</v>
      </c>
      <c r="F784" s="64" t="s">
        <v>1520</v>
      </c>
      <c r="G784" s="62" t="s">
        <v>14</v>
      </c>
      <c r="H784" s="62">
        <v>1</v>
      </c>
      <c r="I784" s="62">
        <v>27.9</v>
      </c>
      <c r="J784" s="62">
        <f t="shared" si="12"/>
        <v>27.9</v>
      </c>
      <c r="K784" s="53">
        <v>41978</v>
      </c>
      <c r="L784" s="49"/>
      <c r="M784" s="50"/>
      <c r="N784" s="89"/>
      <c r="O784" s="90"/>
      <c r="P784"/>
      <c r="Q784"/>
      <c r="R784"/>
      <c r="S784"/>
      <c r="T784"/>
    </row>
    <row r="785" spans="1:20" ht="162" x14ac:dyDescent="0.25">
      <c r="A785" s="44" t="s">
        <v>2147</v>
      </c>
      <c r="B785" s="66" t="s">
        <v>883</v>
      </c>
      <c r="C785" s="63" t="s">
        <v>24</v>
      </c>
      <c r="D785" s="64" t="s">
        <v>1521</v>
      </c>
      <c r="E785" s="63">
        <v>54</v>
      </c>
      <c r="F785" s="64" t="s">
        <v>1522</v>
      </c>
      <c r="G785" s="62" t="s">
        <v>14</v>
      </c>
      <c r="H785" s="62">
        <v>8</v>
      </c>
      <c r="I785" s="62">
        <v>17.8</v>
      </c>
      <c r="J785" s="62">
        <f t="shared" si="12"/>
        <v>142.4</v>
      </c>
      <c r="K785" s="53">
        <v>41978</v>
      </c>
      <c r="L785" s="49"/>
      <c r="M785" s="50"/>
      <c r="N785" s="89"/>
      <c r="O785" s="90"/>
      <c r="P785"/>
      <c r="Q785"/>
      <c r="R785"/>
      <c r="S785"/>
      <c r="T785"/>
    </row>
    <row r="786" spans="1:20" ht="162" x14ac:dyDescent="0.25">
      <c r="A786" s="44" t="s">
        <v>2148</v>
      </c>
      <c r="B786" s="66" t="s">
        <v>891</v>
      </c>
      <c r="C786" s="63" t="s">
        <v>24</v>
      </c>
      <c r="D786" s="64" t="s">
        <v>1523</v>
      </c>
      <c r="E786" s="63">
        <v>1</v>
      </c>
      <c r="F786" s="64" t="s">
        <v>1524</v>
      </c>
      <c r="G786" s="62" t="s">
        <v>14</v>
      </c>
      <c r="H786" s="62">
        <v>1</v>
      </c>
      <c r="I786" s="62">
        <v>17.2</v>
      </c>
      <c r="J786" s="62">
        <f t="shared" si="12"/>
        <v>17.2</v>
      </c>
      <c r="K786" s="53">
        <v>41978</v>
      </c>
      <c r="L786" s="49"/>
      <c r="M786" s="50"/>
      <c r="N786" s="89"/>
      <c r="O786" s="90"/>
      <c r="P786"/>
      <c r="Q786"/>
      <c r="R786"/>
      <c r="S786"/>
      <c r="T786"/>
    </row>
    <row r="787" spans="1:20" ht="162" x14ac:dyDescent="0.25">
      <c r="A787" s="44" t="s">
        <v>2149</v>
      </c>
      <c r="B787" s="66" t="s">
        <v>891</v>
      </c>
      <c r="C787" s="63" t="s">
        <v>24</v>
      </c>
      <c r="D787" s="64" t="s">
        <v>1525</v>
      </c>
      <c r="E787" s="63">
        <v>2</v>
      </c>
      <c r="F787" s="64" t="s">
        <v>1526</v>
      </c>
      <c r="G787" s="62" t="s">
        <v>14</v>
      </c>
      <c r="H787" s="62">
        <v>1</v>
      </c>
      <c r="I787" s="62">
        <v>5.8</v>
      </c>
      <c r="J787" s="62">
        <f t="shared" si="12"/>
        <v>5.8</v>
      </c>
      <c r="K787" s="53">
        <v>41978</v>
      </c>
      <c r="L787" s="49"/>
      <c r="M787" s="50"/>
      <c r="N787" s="89"/>
      <c r="O787" s="90"/>
      <c r="P787"/>
      <c r="Q787"/>
      <c r="R787"/>
      <c r="S787"/>
      <c r="T787"/>
    </row>
    <row r="788" spans="1:20" ht="162" x14ac:dyDescent="0.25">
      <c r="A788" s="44" t="s">
        <v>2150</v>
      </c>
      <c r="B788" s="66" t="s">
        <v>891</v>
      </c>
      <c r="C788" s="63" t="s">
        <v>24</v>
      </c>
      <c r="D788" s="64" t="s">
        <v>1527</v>
      </c>
      <c r="E788" s="63">
        <v>3</v>
      </c>
      <c r="F788" s="64" t="s">
        <v>1528</v>
      </c>
      <c r="G788" s="62" t="s">
        <v>14</v>
      </c>
      <c r="H788" s="62">
        <v>1</v>
      </c>
      <c r="I788" s="62">
        <v>15.5</v>
      </c>
      <c r="J788" s="62">
        <f t="shared" si="12"/>
        <v>15.5</v>
      </c>
      <c r="K788" s="53">
        <v>41978</v>
      </c>
      <c r="L788" s="49"/>
      <c r="M788" s="50"/>
      <c r="N788" s="89"/>
      <c r="O788" s="90"/>
      <c r="P788"/>
      <c r="Q788"/>
      <c r="R788"/>
      <c r="S788"/>
      <c r="T788"/>
    </row>
    <row r="789" spans="1:20" ht="162" x14ac:dyDescent="0.25">
      <c r="A789" s="44" t="s">
        <v>2151</v>
      </c>
      <c r="B789" s="66" t="s">
        <v>891</v>
      </c>
      <c r="C789" s="63" t="s">
        <v>24</v>
      </c>
      <c r="D789" s="64" t="s">
        <v>1529</v>
      </c>
      <c r="E789" s="63">
        <v>4</v>
      </c>
      <c r="F789" s="64" t="s">
        <v>1530</v>
      </c>
      <c r="G789" s="62" t="s">
        <v>14</v>
      </c>
      <c r="H789" s="62">
        <v>1</v>
      </c>
      <c r="I789" s="62">
        <v>5.8</v>
      </c>
      <c r="J789" s="62">
        <f t="shared" si="12"/>
        <v>5.8</v>
      </c>
      <c r="K789" s="53">
        <v>41978</v>
      </c>
      <c r="L789" s="49"/>
      <c r="M789" s="50"/>
      <c r="N789" s="89"/>
      <c r="O789" s="90"/>
      <c r="P789"/>
      <c r="Q789"/>
      <c r="R789"/>
      <c r="S789"/>
      <c r="T789"/>
    </row>
    <row r="790" spans="1:20" ht="162" x14ac:dyDescent="0.25">
      <c r="A790" s="44" t="s">
        <v>2152</v>
      </c>
      <c r="B790" s="66" t="s">
        <v>883</v>
      </c>
      <c r="C790" s="63" t="s">
        <v>24</v>
      </c>
      <c r="D790" s="64" t="s">
        <v>1531</v>
      </c>
      <c r="E790" s="63">
        <v>5</v>
      </c>
      <c r="F790" s="64" t="s">
        <v>1532</v>
      </c>
      <c r="G790" s="62" t="s">
        <v>14</v>
      </c>
      <c r="H790" s="62">
        <v>1</v>
      </c>
      <c r="I790" s="62">
        <v>4.9000000000000004</v>
      </c>
      <c r="J790" s="62">
        <f t="shared" si="12"/>
        <v>4.9000000000000004</v>
      </c>
      <c r="K790" s="53">
        <v>41978</v>
      </c>
      <c r="L790" s="49"/>
      <c r="M790" s="50"/>
      <c r="N790" s="89"/>
      <c r="O790" s="90"/>
      <c r="P790"/>
      <c r="Q790"/>
      <c r="R790"/>
      <c r="S790"/>
      <c r="T790"/>
    </row>
    <row r="791" spans="1:20" ht="162" x14ac:dyDescent="0.25">
      <c r="A791" s="44" t="s">
        <v>2153</v>
      </c>
      <c r="B791" s="66" t="s">
        <v>891</v>
      </c>
      <c r="C791" s="63" t="s">
        <v>24</v>
      </c>
      <c r="D791" s="64" t="s">
        <v>1533</v>
      </c>
      <c r="E791" s="63">
        <v>6</v>
      </c>
      <c r="F791" s="64" t="s">
        <v>1534</v>
      </c>
      <c r="G791" s="62" t="s">
        <v>14</v>
      </c>
      <c r="H791" s="62">
        <v>1</v>
      </c>
      <c r="I791" s="62">
        <v>19.5</v>
      </c>
      <c r="J791" s="62">
        <f t="shared" si="12"/>
        <v>19.5</v>
      </c>
      <c r="K791" s="53">
        <v>41978</v>
      </c>
      <c r="L791" s="49"/>
      <c r="M791" s="50"/>
      <c r="N791" s="89"/>
      <c r="O791" s="90"/>
      <c r="P791"/>
      <c r="Q791"/>
      <c r="R791"/>
      <c r="S791"/>
      <c r="T791"/>
    </row>
    <row r="792" spans="1:20" ht="162" x14ac:dyDescent="0.25">
      <c r="A792" s="44" t="s">
        <v>2154</v>
      </c>
      <c r="B792" s="66" t="s">
        <v>883</v>
      </c>
      <c r="C792" s="63" t="s">
        <v>24</v>
      </c>
      <c r="D792" s="64" t="s">
        <v>1535</v>
      </c>
      <c r="E792" s="63">
        <v>7</v>
      </c>
      <c r="F792" s="64" t="s">
        <v>1536</v>
      </c>
      <c r="G792" s="62" t="s">
        <v>14</v>
      </c>
      <c r="H792" s="62">
        <v>1</v>
      </c>
      <c r="I792" s="62">
        <v>28</v>
      </c>
      <c r="J792" s="62">
        <f t="shared" si="12"/>
        <v>28</v>
      </c>
      <c r="K792" s="53">
        <v>41978</v>
      </c>
      <c r="L792" s="49"/>
      <c r="M792" s="50"/>
      <c r="N792" s="89"/>
      <c r="O792" s="90"/>
      <c r="P792"/>
      <c r="Q792"/>
      <c r="R792"/>
      <c r="S792"/>
      <c r="T792"/>
    </row>
    <row r="793" spans="1:20" ht="162" x14ac:dyDescent="0.25">
      <c r="A793" s="44" t="s">
        <v>2155</v>
      </c>
      <c r="B793" s="66" t="s">
        <v>891</v>
      </c>
      <c r="C793" s="63" t="s">
        <v>24</v>
      </c>
      <c r="D793" s="64" t="s">
        <v>1537</v>
      </c>
      <c r="E793" s="63">
        <v>8</v>
      </c>
      <c r="F793" s="64" t="s">
        <v>1538</v>
      </c>
      <c r="G793" s="62" t="s">
        <v>14</v>
      </c>
      <c r="H793" s="62">
        <v>1</v>
      </c>
      <c r="I793" s="62">
        <v>5.8</v>
      </c>
      <c r="J793" s="62">
        <f t="shared" si="12"/>
        <v>5.8</v>
      </c>
      <c r="K793" s="53">
        <v>41978</v>
      </c>
      <c r="L793" s="49"/>
      <c r="M793" s="50"/>
      <c r="N793" s="89"/>
      <c r="O793" s="90"/>
      <c r="P793"/>
      <c r="Q793"/>
      <c r="R793"/>
      <c r="S793"/>
      <c r="T793"/>
    </row>
    <row r="794" spans="1:20" ht="162" x14ac:dyDescent="0.25">
      <c r="A794" s="44" t="s">
        <v>2156</v>
      </c>
      <c r="B794" s="66" t="s">
        <v>891</v>
      </c>
      <c r="C794" s="63" t="s">
        <v>24</v>
      </c>
      <c r="D794" s="64" t="s">
        <v>1539</v>
      </c>
      <c r="E794" s="63">
        <v>9</v>
      </c>
      <c r="F794" s="64" t="s">
        <v>1540</v>
      </c>
      <c r="G794" s="62" t="s">
        <v>14</v>
      </c>
      <c r="H794" s="62">
        <v>1</v>
      </c>
      <c r="I794" s="62">
        <v>5.8</v>
      </c>
      <c r="J794" s="62">
        <f t="shared" si="12"/>
        <v>5.8</v>
      </c>
      <c r="K794" s="53">
        <v>41978</v>
      </c>
      <c r="L794" s="49"/>
      <c r="M794" s="50"/>
      <c r="N794" s="89"/>
      <c r="O794" s="90"/>
      <c r="P794"/>
      <c r="Q794"/>
      <c r="R794"/>
      <c r="S794"/>
      <c r="T794"/>
    </row>
    <row r="795" spans="1:20" ht="162" x14ac:dyDescent="0.25">
      <c r="A795" s="44" t="s">
        <v>2157</v>
      </c>
      <c r="B795" s="66" t="s">
        <v>891</v>
      </c>
      <c r="C795" s="63" t="s">
        <v>24</v>
      </c>
      <c r="D795" s="64" t="s">
        <v>1541</v>
      </c>
      <c r="E795" s="63">
        <v>10</v>
      </c>
      <c r="F795" s="64" t="s">
        <v>1542</v>
      </c>
      <c r="G795" s="62" t="s">
        <v>14</v>
      </c>
      <c r="H795" s="62">
        <v>1</v>
      </c>
      <c r="I795" s="62">
        <v>37.299999999999997</v>
      </c>
      <c r="J795" s="62">
        <f t="shared" si="12"/>
        <v>37.299999999999997</v>
      </c>
      <c r="K795" s="53">
        <v>41978</v>
      </c>
      <c r="L795" s="49"/>
      <c r="M795" s="50"/>
      <c r="N795" s="89"/>
      <c r="O795" s="90"/>
      <c r="P795"/>
      <c r="Q795"/>
      <c r="R795"/>
      <c r="S795"/>
      <c r="T795"/>
    </row>
    <row r="796" spans="1:20" ht="162" x14ac:dyDescent="0.25">
      <c r="A796" s="44" t="s">
        <v>2158</v>
      </c>
      <c r="B796" s="66" t="s">
        <v>891</v>
      </c>
      <c r="C796" s="63" t="s">
        <v>24</v>
      </c>
      <c r="D796" s="64" t="s">
        <v>1543</v>
      </c>
      <c r="E796" s="63">
        <v>11</v>
      </c>
      <c r="F796" s="64" t="s">
        <v>1544</v>
      </c>
      <c r="G796" s="62" t="s">
        <v>14</v>
      </c>
      <c r="H796" s="62">
        <v>1</v>
      </c>
      <c r="I796" s="62">
        <v>5.8</v>
      </c>
      <c r="J796" s="62">
        <f t="shared" si="12"/>
        <v>5.8</v>
      </c>
      <c r="K796" s="53">
        <v>41978</v>
      </c>
      <c r="L796" s="49"/>
      <c r="M796" s="50"/>
      <c r="N796" s="89"/>
      <c r="O796" s="90"/>
      <c r="P796"/>
      <c r="Q796"/>
      <c r="R796"/>
      <c r="S796"/>
      <c r="T796"/>
    </row>
    <row r="797" spans="1:20" ht="162" x14ac:dyDescent="0.25">
      <c r="A797" s="44" t="s">
        <v>2159</v>
      </c>
      <c r="B797" s="66" t="s">
        <v>891</v>
      </c>
      <c r="C797" s="63" t="s">
        <v>24</v>
      </c>
      <c r="D797" s="64" t="s">
        <v>1545</v>
      </c>
      <c r="E797" s="63">
        <v>12</v>
      </c>
      <c r="F797" s="64" t="s">
        <v>1546</v>
      </c>
      <c r="G797" s="62" t="s">
        <v>14</v>
      </c>
      <c r="H797" s="62">
        <v>1</v>
      </c>
      <c r="I797" s="62">
        <v>5.8</v>
      </c>
      <c r="J797" s="62">
        <f t="shared" si="12"/>
        <v>5.8</v>
      </c>
      <c r="K797" s="53">
        <v>41978</v>
      </c>
      <c r="L797" s="49"/>
      <c r="M797" s="50"/>
      <c r="N797" s="89"/>
      <c r="O797" s="90"/>
      <c r="P797"/>
      <c r="Q797"/>
      <c r="R797"/>
      <c r="S797"/>
      <c r="T797"/>
    </row>
    <row r="798" spans="1:20" ht="162" x14ac:dyDescent="0.25">
      <c r="A798" s="44" t="s">
        <v>2160</v>
      </c>
      <c r="B798" s="66" t="s">
        <v>900</v>
      </c>
      <c r="C798" s="63" t="s">
        <v>24</v>
      </c>
      <c r="D798" s="64" t="s">
        <v>1547</v>
      </c>
      <c r="E798" s="63">
        <v>13</v>
      </c>
      <c r="F798" s="64" t="s">
        <v>1548</v>
      </c>
      <c r="G798" s="62" t="s">
        <v>14</v>
      </c>
      <c r="H798" s="62">
        <v>1</v>
      </c>
      <c r="I798" s="62">
        <v>54.3</v>
      </c>
      <c r="J798" s="62">
        <f t="shared" si="12"/>
        <v>54.3</v>
      </c>
      <c r="K798" s="53">
        <v>41978</v>
      </c>
      <c r="L798" s="49"/>
      <c r="M798" s="50"/>
      <c r="N798" s="89"/>
      <c r="O798" s="90"/>
      <c r="P798"/>
      <c r="Q798"/>
      <c r="R798"/>
      <c r="S798"/>
      <c r="T798"/>
    </row>
    <row r="799" spans="1:20" ht="162" x14ac:dyDescent="0.25">
      <c r="A799" s="44" t="s">
        <v>2161</v>
      </c>
      <c r="B799" s="66" t="s">
        <v>900</v>
      </c>
      <c r="C799" s="63" t="s">
        <v>24</v>
      </c>
      <c r="D799" s="64" t="s">
        <v>1549</v>
      </c>
      <c r="E799" s="63">
        <v>14</v>
      </c>
      <c r="F799" s="64" t="s">
        <v>1550</v>
      </c>
      <c r="G799" s="62" t="s">
        <v>14</v>
      </c>
      <c r="H799" s="62">
        <v>1</v>
      </c>
      <c r="I799" s="62">
        <v>24.7</v>
      </c>
      <c r="J799" s="62">
        <f t="shared" si="12"/>
        <v>24.7</v>
      </c>
      <c r="K799" s="53">
        <v>41978</v>
      </c>
      <c r="L799" s="49"/>
      <c r="M799" s="50"/>
      <c r="N799" s="89"/>
      <c r="O799" s="90"/>
      <c r="P799"/>
      <c r="Q799"/>
      <c r="R799"/>
      <c r="S799"/>
      <c r="T799"/>
    </row>
    <row r="800" spans="1:20" ht="162" x14ac:dyDescent="0.25">
      <c r="A800" s="44" t="s">
        <v>2162</v>
      </c>
      <c r="B800" s="66" t="s">
        <v>891</v>
      </c>
      <c r="C800" s="63" t="s">
        <v>24</v>
      </c>
      <c r="D800" s="64" t="s">
        <v>1551</v>
      </c>
      <c r="E800" s="63">
        <v>15</v>
      </c>
      <c r="F800" s="64" t="s">
        <v>1552</v>
      </c>
      <c r="G800" s="62" t="s">
        <v>14</v>
      </c>
      <c r="H800" s="62">
        <v>1</v>
      </c>
      <c r="I800" s="62">
        <v>3.1</v>
      </c>
      <c r="J800" s="62">
        <f t="shared" si="12"/>
        <v>3.1</v>
      </c>
      <c r="K800" s="53">
        <v>41978</v>
      </c>
      <c r="L800" s="49"/>
      <c r="M800" s="50"/>
      <c r="N800" s="89"/>
      <c r="O800" s="90"/>
      <c r="P800"/>
      <c r="Q800"/>
      <c r="R800"/>
      <c r="S800"/>
      <c r="T800"/>
    </row>
    <row r="801" spans="1:20" ht="162" x14ac:dyDescent="0.25">
      <c r="A801" s="44" t="s">
        <v>2163</v>
      </c>
      <c r="B801" s="66" t="s">
        <v>883</v>
      </c>
      <c r="C801" s="63" t="s">
        <v>24</v>
      </c>
      <c r="D801" s="64" t="s">
        <v>1553</v>
      </c>
      <c r="E801" s="63">
        <v>16</v>
      </c>
      <c r="F801" s="64" t="s">
        <v>1554</v>
      </c>
      <c r="G801" s="62" t="s">
        <v>14</v>
      </c>
      <c r="H801" s="62">
        <v>8</v>
      </c>
      <c r="I801" s="62">
        <v>17.8</v>
      </c>
      <c r="J801" s="62">
        <f t="shared" si="12"/>
        <v>142.4</v>
      </c>
      <c r="K801" s="53">
        <v>41978</v>
      </c>
      <c r="L801" s="49"/>
      <c r="M801" s="50"/>
      <c r="N801" s="89"/>
      <c r="O801" s="90"/>
      <c r="P801"/>
      <c r="Q801"/>
      <c r="R801"/>
      <c r="S801"/>
      <c r="T801"/>
    </row>
    <row r="802" spans="1:20" ht="162" x14ac:dyDescent="0.25">
      <c r="A802" s="44" t="s">
        <v>2164</v>
      </c>
      <c r="B802" s="66" t="s">
        <v>900</v>
      </c>
      <c r="C802" s="63" t="s">
        <v>24</v>
      </c>
      <c r="D802" s="64" t="s">
        <v>1555</v>
      </c>
      <c r="E802" s="63">
        <v>17</v>
      </c>
      <c r="F802" s="64" t="s">
        <v>1556</v>
      </c>
      <c r="G802" s="62" t="s">
        <v>14</v>
      </c>
      <c r="H802" s="62">
        <v>1</v>
      </c>
      <c r="I802" s="62">
        <v>31.4</v>
      </c>
      <c r="J802" s="62">
        <f t="shared" ref="J802:J842" si="13">H802*I802</f>
        <v>31.4</v>
      </c>
      <c r="K802" s="53">
        <v>41978</v>
      </c>
      <c r="L802" s="49"/>
      <c r="M802" s="50"/>
      <c r="N802" s="89"/>
      <c r="O802" s="90"/>
      <c r="P802"/>
      <c r="Q802"/>
      <c r="R802"/>
      <c r="S802"/>
      <c r="T802"/>
    </row>
    <row r="803" spans="1:20" ht="162" x14ac:dyDescent="0.25">
      <c r="A803" s="44" t="s">
        <v>2165</v>
      </c>
      <c r="B803" s="66" t="s">
        <v>883</v>
      </c>
      <c r="C803" s="63" t="s">
        <v>24</v>
      </c>
      <c r="D803" s="64" t="s">
        <v>1557</v>
      </c>
      <c r="E803" s="63">
        <v>18</v>
      </c>
      <c r="F803" s="64" t="s">
        <v>1558</v>
      </c>
      <c r="G803" s="62" t="s">
        <v>14</v>
      </c>
      <c r="H803" s="62">
        <v>1</v>
      </c>
      <c r="I803" s="62">
        <v>4.9000000000000004</v>
      </c>
      <c r="J803" s="62">
        <f t="shared" si="13"/>
        <v>4.9000000000000004</v>
      </c>
      <c r="K803" s="53">
        <v>41978</v>
      </c>
      <c r="L803" s="49"/>
      <c r="M803" s="50"/>
      <c r="N803" s="89"/>
      <c r="O803" s="90"/>
      <c r="P803"/>
      <c r="Q803"/>
      <c r="R803"/>
      <c r="S803"/>
      <c r="T803"/>
    </row>
    <row r="804" spans="1:20" ht="162" x14ac:dyDescent="0.25">
      <c r="A804" s="44" t="s">
        <v>2166</v>
      </c>
      <c r="B804" s="66" t="s">
        <v>891</v>
      </c>
      <c r="C804" s="63" t="s">
        <v>24</v>
      </c>
      <c r="D804" s="64" t="s">
        <v>1559</v>
      </c>
      <c r="E804" s="63">
        <v>19</v>
      </c>
      <c r="F804" s="64" t="s">
        <v>1560</v>
      </c>
      <c r="G804" s="62" t="s">
        <v>14</v>
      </c>
      <c r="H804" s="62">
        <v>1</v>
      </c>
      <c r="I804" s="62">
        <v>29.2</v>
      </c>
      <c r="J804" s="62">
        <f t="shared" si="13"/>
        <v>29.2</v>
      </c>
      <c r="K804" s="53">
        <v>41978</v>
      </c>
      <c r="L804" s="49"/>
      <c r="M804" s="50"/>
      <c r="N804" s="89"/>
      <c r="O804" s="90"/>
      <c r="P804"/>
      <c r="Q804"/>
      <c r="R804"/>
      <c r="S804"/>
      <c r="T804"/>
    </row>
    <row r="805" spans="1:20" ht="162" x14ac:dyDescent="0.25">
      <c r="A805" s="44" t="s">
        <v>2167</v>
      </c>
      <c r="B805" s="66" t="s">
        <v>883</v>
      </c>
      <c r="C805" s="63" t="s">
        <v>24</v>
      </c>
      <c r="D805" s="64" t="s">
        <v>1561</v>
      </c>
      <c r="E805" s="63">
        <v>20</v>
      </c>
      <c r="F805" s="64" t="s">
        <v>1562</v>
      </c>
      <c r="G805" s="62" t="s">
        <v>14</v>
      </c>
      <c r="H805" s="62">
        <v>1</v>
      </c>
      <c r="I805" s="62">
        <v>28</v>
      </c>
      <c r="J805" s="62">
        <f t="shared" si="13"/>
        <v>28</v>
      </c>
      <c r="K805" s="53">
        <v>41978</v>
      </c>
      <c r="L805" s="49"/>
      <c r="M805" s="50"/>
      <c r="N805" s="89"/>
      <c r="O805" s="90"/>
      <c r="P805"/>
      <c r="Q805"/>
      <c r="R805"/>
      <c r="S805"/>
      <c r="T805"/>
    </row>
    <row r="806" spans="1:20" ht="162" x14ac:dyDescent="0.25">
      <c r="A806" s="44" t="s">
        <v>2168</v>
      </c>
      <c r="B806" s="66" t="s">
        <v>891</v>
      </c>
      <c r="C806" s="63" t="s">
        <v>24</v>
      </c>
      <c r="D806" s="64" t="s">
        <v>1563</v>
      </c>
      <c r="E806" s="63">
        <v>21</v>
      </c>
      <c r="F806" s="64" t="s">
        <v>1564</v>
      </c>
      <c r="G806" s="62" t="s">
        <v>14</v>
      </c>
      <c r="H806" s="62">
        <v>1</v>
      </c>
      <c r="I806" s="62">
        <v>5.8</v>
      </c>
      <c r="J806" s="62">
        <f t="shared" si="13"/>
        <v>5.8</v>
      </c>
      <c r="K806" s="53">
        <v>41978</v>
      </c>
      <c r="L806" s="49"/>
      <c r="M806" s="50"/>
      <c r="N806" s="89"/>
      <c r="O806" s="90"/>
      <c r="P806"/>
      <c r="Q806"/>
      <c r="R806"/>
      <c r="S806"/>
      <c r="T806"/>
    </row>
    <row r="807" spans="1:20" ht="162" x14ac:dyDescent="0.25">
      <c r="A807" s="44" t="s">
        <v>2169</v>
      </c>
      <c r="B807" s="66" t="s">
        <v>891</v>
      </c>
      <c r="C807" s="63" t="s">
        <v>24</v>
      </c>
      <c r="D807" s="64" t="s">
        <v>1565</v>
      </c>
      <c r="E807" s="63">
        <v>22</v>
      </c>
      <c r="F807" s="64" t="s">
        <v>1566</v>
      </c>
      <c r="G807" s="62" t="s">
        <v>14</v>
      </c>
      <c r="H807" s="62">
        <v>1</v>
      </c>
      <c r="I807" s="62">
        <v>5.8</v>
      </c>
      <c r="J807" s="62">
        <f t="shared" si="13"/>
        <v>5.8</v>
      </c>
      <c r="K807" s="53">
        <v>41978</v>
      </c>
      <c r="L807" s="49"/>
      <c r="M807" s="50"/>
      <c r="N807" s="89"/>
      <c r="O807" s="90"/>
      <c r="P807"/>
      <c r="Q807"/>
      <c r="R807"/>
      <c r="S807"/>
      <c r="T807"/>
    </row>
    <row r="808" spans="1:20" ht="162" x14ac:dyDescent="0.25">
      <c r="A808" s="44" t="s">
        <v>2170</v>
      </c>
      <c r="B808" s="66" t="s">
        <v>891</v>
      </c>
      <c r="C808" s="63" t="s">
        <v>24</v>
      </c>
      <c r="D808" s="64" t="s">
        <v>1567</v>
      </c>
      <c r="E808" s="63">
        <v>23</v>
      </c>
      <c r="F808" s="64" t="s">
        <v>1568</v>
      </c>
      <c r="G808" s="62" t="s">
        <v>14</v>
      </c>
      <c r="H808" s="62">
        <v>1</v>
      </c>
      <c r="I808" s="62">
        <v>37.299999999999997</v>
      </c>
      <c r="J808" s="62">
        <f t="shared" si="13"/>
        <v>37.299999999999997</v>
      </c>
      <c r="K808" s="53">
        <v>41978</v>
      </c>
      <c r="L808" s="49"/>
      <c r="M808" s="50"/>
      <c r="N808" s="89"/>
      <c r="O808" s="90"/>
      <c r="P808"/>
      <c r="Q808"/>
      <c r="R808"/>
      <c r="S808"/>
      <c r="T808"/>
    </row>
    <row r="809" spans="1:20" ht="162" x14ac:dyDescent="0.25">
      <c r="A809" s="44" t="s">
        <v>2171</v>
      </c>
      <c r="B809" s="66" t="s">
        <v>900</v>
      </c>
      <c r="C809" s="63" t="s">
        <v>24</v>
      </c>
      <c r="D809" s="64" t="s">
        <v>1569</v>
      </c>
      <c r="E809" s="63">
        <v>24</v>
      </c>
      <c r="F809" s="64" t="s">
        <v>1570</v>
      </c>
      <c r="G809" s="62" t="s">
        <v>14</v>
      </c>
      <c r="H809" s="62">
        <v>1</v>
      </c>
      <c r="I809" s="62">
        <v>54.3</v>
      </c>
      <c r="J809" s="62">
        <f t="shared" si="13"/>
        <v>54.3</v>
      </c>
      <c r="K809" s="53">
        <v>41978</v>
      </c>
      <c r="L809" s="49"/>
      <c r="M809" s="50"/>
      <c r="N809" s="89"/>
      <c r="O809" s="90"/>
      <c r="P809"/>
      <c r="Q809"/>
      <c r="R809"/>
      <c r="S809"/>
      <c r="T809"/>
    </row>
    <row r="810" spans="1:20" ht="162" x14ac:dyDescent="0.25">
      <c r="A810" s="44" t="s">
        <v>2172</v>
      </c>
      <c r="B810" s="66" t="s">
        <v>900</v>
      </c>
      <c r="C810" s="63" t="s">
        <v>24</v>
      </c>
      <c r="D810" s="64" t="s">
        <v>1571</v>
      </c>
      <c r="E810" s="63">
        <v>25</v>
      </c>
      <c r="F810" s="64" t="s">
        <v>1572</v>
      </c>
      <c r="G810" s="62" t="s">
        <v>14</v>
      </c>
      <c r="H810" s="62">
        <v>1</v>
      </c>
      <c r="I810" s="62">
        <v>24.7</v>
      </c>
      <c r="J810" s="62">
        <f t="shared" si="13"/>
        <v>24.7</v>
      </c>
      <c r="K810" s="53">
        <v>41978</v>
      </c>
      <c r="L810" s="49"/>
      <c r="M810" s="50"/>
      <c r="N810" s="89"/>
      <c r="O810" s="90"/>
      <c r="P810"/>
      <c r="Q810"/>
      <c r="R810"/>
      <c r="S810"/>
      <c r="T810"/>
    </row>
    <row r="811" spans="1:20" ht="162" x14ac:dyDescent="0.25">
      <c r="A811" s="44" t="s">
        <v>2173</v>
      </c>
      <c r="B811" s="66" t="s">
        <v>891</v>
      </c>
      <c r="C811" s="63" t="s">
        <v>24</v>
      </c>
      <c r="D811" s="64" t="s">
        <v>1573</v>
      </c>
      <c r="E811" s="63">
        <v>26</v>
      </c>
      <c r="F811" s="64" t="s">
        <v>1574</v>
      </c>
      <c r="G811" s="62" t="s">
        <v>14</v>
      </c>
      <c r="H811" s="62">
        <v>1</v>
      </c>
      <c r="I811" s="62">
        <v>3.1</v>
      </c>
      <c r="J811" s="62">
        <f t="shared" si="13"/>
        <v>3.1</v>
      </c>
      <c r="K811" s="53">
        <v>41978</v>
      </c>
      <c r="L811" s="49"/>
      <c r="M811" s="50"/>
      <c r="N811" s="89"/>
      <c r="O811" s="90"/>
      <c r="P811"/>
      <c r="Q811"/>
      <c r="R811"/>
      <c r="S811"/>
      <c r="T811"/>
    </row>
    <row r="812" spans="1:20" ht="162" x14ac:dyDescent="0.25">
      <c r="A812" s="44" t="s">
        <v>2174</v>
      </c>
      <c r="B812" s="66" t="s">
        <v>883</v>
      </c>
      <c r="C812" s="63" t="s">
        <v>24</v>
      </c>
      <c r="D812" s="64" t="s">
        <v>1575</v>
      </c>
      <c r="E812" s="63">
        <v>27</v>
      </c>
      <c r="F812" s="64" t="s">
        <v>1576</v>
      </c>
      <c r="G812" s="62" t="s">
        <v>14</v>
      </c>
      <c r="H812" s="62">
        <v>8</v>
      </c>
      <c r="I812" s="62">
        <v>17.8</v>
      </c>
      <c r="J812" s="62">
        <f t="shared" si="13"/>
        <v>142.4</v>
      </c>
      <c r="K812" s="53">
        <v>41978</v>
      </c>
      <c r="L812" s="49"/>
      <c r="M812" s="50"/>
      <c r="N812" s="89"/>
      <c r="O812" s="90"/>
      <c r="P812"/>
      <c r="Q812"/>
      <c r="R812"/>
      <c r="S812"/>
      <c r="T812"/>
    </row>
    <row r="813" spans="1:20" ht="162" x14ac:dyDescent="0.25">
      <c r="A813" s="44" t="s">
        <v>2175</v>
      </c>
      <c r="B813" s="66" t="s">
        <v>883</v>
      </c>
      <c r="C813" s="63" t="s">
        <v>24</v>
      </c>
      <c r="D813" s="64" t="s">
        <v>1577</v>
      </c>
      <c r="E813" s="63">
        <v>28</v>
      </c>
      <c r="F813" s="64" t="s">
        <v>1578</v>
      </c>
      <c r="G813" s="62" t="s">
        <v>14</v>
      </c>
      <c r="H813" s="62">
        <v>1</v>
      </c>
      <c r="I813" s="62">
        <v>28</v>
      </c>
      <c r="J813" s="62">
        <f t="shared" si="13"/>
        <v>28</v>
      </c>
      <c r="K813" s="53">
        <v>41978</v>
      </c>
      <c r="L813" s="49"/>
      <c r="M813" s="50"/>
      <c r="N813" s="89"/>
      <c r="O813" s="90"/>
      <c r="P813"/>
      <c r="Q813"/>
      <c r="R813"/>
      <c r="S813"/>
      <c r="T813"/>
    </row>
    <row r="814" spans="1:20" ht="162" x14ac:dyDescent="0.25">
      <c r="A814" s="44" t="s">
        <v>2176</v>
      </c>
      <c r="B814" s="66" t="s">
        <v>891</v>
      </c>
      <c r="C814" s="63" t="s">
        <v>24</v>
      </c>
      <c r="D814" s="64" t="s">
        <v>1579</v>
      </c>
      <c r="E814" s="63">
        <v>29</v>
      </c>
      <c r="F814" s="64" t="s">
        <v>1580</v>
      </c>
      <c r="G814" s="62" t="s">
        <v>14</v>
      </c>
      <c r="H814" s="62">
        <v>1</v>
      </c>
      <c r="I814" s="62">
        <v>5.8</v>
      </c>
      <c r="J814" s="62">
        <f t="shared" si="13"/>
        <v>5.8</v>
      </c>
      <c r="K814" s="53">
        <v>41978</v>
      </c>
      <c r="L814" s="49"/>
      <c r="M814" s="50"/>
      <c r="N814" s="89"/>
      <c r="O814" s="90"/>
      <c r="P814"/>
      <c r="Q814"/>
      <c r="R814"/>
      <c r="S814"/>
      <c r="T814"/>
    </row>
    <row r="815" spans="1:20" ht="162" x14ac:dyDescent="0.25">
      <c r="A815" s="44" t="s">
        <v>2177</v>
      </c>
      <c r="B815" s="66" t="s">
        <v>891</v>
      </c>
      <c r="C815" s="63" t="s">
        <v>24</v>
      </c>
      <c r="D815" s="64" t="s">
        <v>1581</v>
      </c>
      <c r="E815" s="63">
        <v>30</v>
      </c>
      <c r="F815" s="64" t="s">
        <v>1578</v>
      </c>
      <c r="G815" s="62" t="s">
        <v>14</v>
      </c>
      <c r="H815" s="62">
        <v>1</v>
      </c>
      <c r="I815" s="62">
        <v>16.3</v>
      </c>
      <c r="J815" s="62">
        <f t="shared" si="13"/>
        <v>16.3</v>
      </c>
      <c r="K815" s="53">
        <v>41978</v>
      </c>
      <c r="L815" s="49"/>
      <c r="M815" s="50"/>
      <c r="N815" s="89"/>
      <c r="O815" s="90"/>
      <c r="P815"/>
      <c r="Q815"/>
      <c r="R815"/>
      <c r="S815"/>
      <c r="T815"/>
    </row>
    <row r="816" spans="1:20" ht="162" x14ac:dyDescent="0.25">
      <c r="A816" s="44" t="s">
        <v>2178</v>
      </c>
      <c r="B816" s="66" t="s">
        <v>900</v>
      </c>
      <c r="C816" s="63" t="s">
        <v>24</v>
      </c>
      <c r="D816" s="64" t="s">
        <v>1582</v>
      </c>
      <c r="E816" s="63">
        <v>31</v>
      </c>
      <c r="F816" s="64" t="s">
        <v>1583</v>
      </c>
      <c r="G816" s="62" t="s">
        <v>14</v>
      </c>
      <c r="H816" s="62">
        <v>1</v>
      </c>
      <c r="I816" s="62">
        <v>24.7</v>
      </c>
      <c r="J816" s="62">
        <f t="shared" si="13"/>
        <v>24.7</v>
      </c>
      <c r="K816" s="53">
        <v>41978</v>
      </c>
      <c r="L816" s="49"/>
      <c r="M816" s="50"/>
      <c r="N816" s="89"/>
      <c r="O816" s="90"/>
      <c r="P816"/>
      <c r="Q816"/>
      <c r="R816"/>
      <c r="S816"/>
      <c r="T816"/>
    </row>
    <row r="817" spans="1:20" ht="162" x14ac:dyDescent="0.25">
      <c r="A817" s="44" t="s">
        <v>2179</v>
      </c>
      <c r="B817" s="66" t="s">
        <v>891</v>
      </c>
      <c r="C817" s="63" t="s">
        <v>24</v>
      </c>
      <c r="D817" s="64" t="s">
        <v>1584</v>
      </c>
      <c r="E817" s="63">
        <v>32</v>
      </c>
      <c r="F817" s="64" t="s">
        <v>1585</v>
      </c>
      <c r="G817" s="62" t="s">
        <v>14</v>
      </c>
      <c r="H817" s="62">
        <v>1</v>
      </c>
      <c r="I817" s="62">
        <v>3.1</v>
      </c>
      <c r="J817" s="62">
        <f t="shared" si="13"/>
        <v>3.1</v>
      </c>
      <c r="K817" s="53">
        <v>41978</v>
      </c>
      <c r="L817" s="49"/>
      <c r="M817" s="50"/>
      <c r="N817" s="89"/>
      <c r="O817" s="90"/>
      <c r="P817"/>
      <c r="Q817"/>
      <c r="R817"/>
      <c r="S817"/>
      <c r="T817"/>
    </row>
    <row r="818" spans="1:20" ht="162" x14ac:dyDescent="0.25">
      <c r="A818" s="44" t="s">
        <v>2180</v>
      </c>
      <c r="B818" s="66" t="s">
        <v>883</v>
      </c>
      <c r="C818" s="63" t="s">
        <v>24</v>
      </c>
      <c r="D818" s="64" t="s">
        <v>1586</v>
      </c>
      <c r="E818" s="63">
        <v>33</v>
      </c>
      <c r="F818" s="64" t="s">
        <v>1587</v>
      </c>
      <c r="G818" s="62" t="s">
        <v>14</v>
      </c>
      <c r="H818" s="62">
        <v>8</v>
      </c>
      <c r="I818" s="62">
        <v>17.8</v>
      </c>
      <c r="J818" s="62">
        <f t="shared" si="13"/>
        <v>142.4</v>
      </c>
      <c r="K818" s="53">
        <v>41978</v>
      </c>
      <c r="L818" s="49"/>
      <c r="M818" s="50"/>
      <c r="N818" s="89"/>
      <c r="O818" s="90"/>
      <c r="P818"/>
      <c r="Q818"/>
      <c r="R818"/>
      <c r="S818"/>
      <c r="T818"/>
    </row>
    <row r="819" spans="1:20" ht="162" x14ac:dyDescent="0.25">
      <c r="A819" s="44" t="s">
        <v>2181</v>
      </c>
      <c r="B819" s="66" t="s">
        <v>900</v>
      </c>
      <c r="C819" s="63" t="s">
        <v>24</v>
      </c>
      <c r="D819" s="64" t="s">
        <v>1588</v>
      </c>
      <c r="E819" s="63">
        <v>34</v>
      </c>
      <c r="F819" s="64" t="s">
        <v>1589</v>
      </c>
      <c r="G819" s="62" t="s">
        <v>14</v>
      </c>
      <c r="H819" s="62">
        <v>1</v>
      </c>
      <c r="I819" s="62">
        <v>24.4</v>
      </c>
      <c r="J819" s="62">
        <f t="shared" si="13"/>
        <v>24.4</v>
      </c>
      <c r="K819" s="53">
        <v>41978</v>
      </c>
      <c r="L819" s="49"/>
      <c r="M819" s="50"/>
      <c r="N819" s="89"/>
      <c r="O819" s="90"/>
      <c r="P819"/>
      <c r="Q819"/>
      <c r="R819"/>
      <c r="S819"/>
      <c r="T819"/>
    </row>
    <row r="820" spans="1:20" ht="162" x14ac:dyDescent="0.25">
      <c r="A820" s="44" t="s">
        <v>2182</v>
      </c>
      <c r="B820" s="66" t="s">
        <v>883</v>
      </c>
      <c r="C820" s="63" t="s">
        <v>24</v>
      </c>
      <c r="D820" s="64" t="s">
        <v>1590</v>
      </c>
      <c r="E820" s="63">
        <v>35</v>
      </c>
      <c r="F820" s="64" t="s">
        <v>1591</v>
      </c>
      <c r="G820" s="62" t="s">
        <v>14</v>
      </c>
      <c r="H820" s="62">
        <v>1</v>
      </c>
      <c r="I820" s="62">
        <v>28</v>
      </c>
      <c r="J820" s="62">
        <f t="shared" si="13"/>
        <v>28</v>
      </c>
      <c r="K820" s="53">
        <v>41978</v>
      </c>
      <c r="L820" s="49"/>
      <c r="M820" s="50"/>
      <c r="N820" s="89"/>
      <c r="O820" s="90"/>
      <c r="P820"/>
      <c r="Q820"/>
      <c r="R820"/>
      <c r="S820"/>
      <c r="T820"/>
    </row>
    <row r="821" spans="1:20" ht="162" x14ac:dyDescent="0.25">
      <c r="A821" s="44" t="s">
        <v>2183</v>
      </c>
      <c r="B821" s="66" t="s">
        <v>900</v>
      </c>
      <c r="C821" s="63" t="s">
        <v>24</v>
      </c>
      <c r="D821" s="64" t="s">
        <v>1592</v>
      </c>
      <c r="E821" s="63">
        <v>36</v>
      </c>
      <c r="F821" s="64" t="s">
        <v>1593</v>
      </c>
      <c r="G821" s="62" t="s">
        <v>14</v>
      </c>
      <c r="H821" s="62">
        <v>1</v>
      </c>
      <c r="I821" s="62">
        <v>22.7</v>
      </c>
      <c r="J821" s="62">
        <f t="shared" si="13"/>
        <v>22.7</v>
      </c>
      <c r="K821" s="53">
        <v>41978</v>
      </c>
      <c r="L821" s="49"/>
      <c r="M821" s="50"/>
      <c r="N821" s="89"/>
      <c r="O821" s="90"/>
      <c r="P821"/>
      <c r="Q821"/>
      <c r="R821"/>
      <c r="S821"/>
      <c r="T821"/>
    </row>
    <row r="822" spans="1:20" ht="162" x14ac:dyDescent="0.25">
      <c r="A822" s="44" t="s">
        <v>2184</v>
      </c>
      <c r="B822" s="66" t="s">
        <v>891</v>
      </c>
      <c r="C822" s="63" t="s">
        <v>24</v>
      </c>
      <c r="D822" s="64" t="s">
        <v>1594</v>
      </c>
      <c r="E822" s="63">
        <v>37</v>
      </c>
      <c r="F822" s="64" t="s">
        <v>1595</v>
      </c>
      <c r="G822" s="62" t="s">
        <v>14</v>
      </c>
      <c r="H822" s="62">
        <v>1</v>
      </c>
      <c r="I822" s="62">
        <v>343.4</v>
      </c>
      <c r="J822" s="62">
        <f t="shared" si="13"/>
        <v>343.4</v>
      </c>
      <c r="K822" s="53">
        <v>41978</v>
      </c>
      <c r="L822" s="49"/>
      <c r="M822" s="50"/>
      <c r="N822" s="89"/>
      <c r="O822" s="90"/>
      <c r="P822"/>
      <c r="Q822"/>
      <c r="R822"/>
      <c r="S822"/>
      <c r="T822"/>
    </row>
    <row r="823" spans="1:20" ht="162" x14ac:dyDescent="0.25">
      <c r="A823" s="44" t="s">
        <v>2185</v>
      </c>
      <c r="B823" s="66" t="s">
        <v>900</v>
      </c>
      <c r="C823" s="63" t="s">
        <v>24</v>
      </c>
      <c r="D823" s="64" t="s">
        <v>1596</v>
      </c>
      <c r="E823" s="63">
        <v>38</v>
      </c>
      <c r="F823" s="64" t="s">
        <v>1597</v>
      </c>
      <c r="G823" s="62" t="s">
        <v>14</v>
      </c>
      <c r="H823" s="62">
        <v>1</v>
      </c>
      <c r="I823" s="62">
        <v>24.7</v>
      </c>
      <c r="J823" s="62">
        <f t="shared" si="13"/>
        <v>24.7</v>
      </c>
      <c r="K823" s="53">
        <v>41978</v>
      </c>
      <c r="L823" s="49"/>
      <c r="M823" s="50"/>
      <c r="N823" s="89"/>
      <c r="O823" s="90"/>
      <c r="P823"/>
      <c r="Q823"/>
      <c r="R823"/>
      <c r="S823"/>
      <c r="T823"/>
    </row>
    <row r="824" spans="1:20" ht="162" x14ac:dyDescent="0.25">
      <c r="A824" s="44" t="s">
        <v>2186</v>
      </c>
      <c r="B824" s="66" t="s">
        <v>891</v>
      </c>
      <c r="C824" s="63" t="s">
        <v>24</v>
      </c>
      <c r="D824" s="64" t="s">
        <v>1598</v>
      </c>
      <c r="E824" s="63">
        <v>39</v>
      </c>
      <c r="F824" s="64" t="s">
        <v>1599</v>
      </c>
      <c r="G824" s="62" t="s">
        <v>14</v>
      </c>
      <c r="H824" s="62">
        <v>1</v>
      </c>
      <c r="I824" s="62">
        <v>3.1</v>
      </c>
      <c r="J824" s="62">
        <f t="shared" si="13"/>
        <v>3.1</v>
      </c>
      <c r="K824" s="53">
        <v>41978</v>
      </c>
      <c r="L824" s="49"/>
      <c r="M824" s="50"/>
      <c r="N824" s="89"/>
      <c r="O824" s="90"/>
      <c r="P824"/>
      <c r="Q824"/>
      <c r="R824"/>
      <c r="S824"/>
      <c r="T824"/>
    </row>
    <row r="825" spans="1:20" ht="162" x14ac:dyDescent="0.25">
      <c r="A825" s="44" t="s">
        <v>2187</v>
      </c>
      <c r="B825" s="66" t="s">
        <v>883</v>
      </c>
      <c r="C825" s="63" t="s">
        <v>24</v>
      </c>
      <c r="D825" s="64" t="s">
        <v>1600</v>
      </c>
      <c r="E825" s="63">
        <v>40</v>
      </c>
      <c r="F825" s="64" t="s">
        <v>1601</v>
      </c>
      <c r="G825" s="62" t="s">
        <v>14</v>
      </c>
      <c r="H825" s="62">
        <v>8</v>
      </c>
      <c r="I825" s="62">
        <v>17.8</v>
      </c>
      <c r="J825" s="62">
        <f t="shared" si="13"/>
        <v>142.4</v>
      </c>
      <c r="K825" s="53">
        <v>41978</v>
      </c>
      <c r="L825" s="49"/>
      <c r="M825" s="50"/>
      <c r="N825" s="89"/>
      <c r="O825" s="90"/>
      <c r="P825"/>
      <c r="Q825"/>
      <c r="R825"/>
      <c r="S825"/>
      <c r="T825"/>
    </row>
    <row r="826" spans="1:20" ht="121.5" x14ac:dyDescent="0.25">
      <c r="A826" s="44" t="s">
        <v>2188</v>
      </c>
      <c r="B826" s="66" t="s">
        <v>900</v>
      </c>
      <c r="C826" s="63" t="s">
        <v>24</v>
      </c>
      <c r="D826" s="64" t="s">
        <v>1602</v>
      </c>
      <c r="E826" s="63">
        <v>1</v>
      </c>
      <c r="F826" s="64" t="s">
        <v>1603</v>
      </c>
      <c r="G826" s="62" t="s">
        <v>14</v>
      </c>
      <c r="H826" s="62">
        <v>1</v>
      </c>
      <c r="I826" s="62">
        <v>112.2</v>
      </c>
      <c r="J826" s="62">
        <f t="shared" si="13"/>
        <v>112.2</v>
      </c>
      <c r="K826" s="53">
        <v>41978</v>
      </c>
      <c r="L826" s="49"/>
      <c r="M826" s="50"/>
      <c r="N826" s="89"/>
      <c r="O826" s="90"/>
      <c r="P826"/>
      <c r="Q826"/>
      <c r="R826"/>
      <c r="S826"/>
      <c r="T826"/>
    </row>
    <row r="827" spans="1:20" ht="121.5" x14ac:dyDescent="0.25">
      <c r="A827" s="44" t="s">
        <v>2189</v>
      </c>
      <c r="B827" s="66" t="s">
        <v>900</v>
      </c>
      <c r="C827" s="63" t="s">
        <v>24</v>
      </c>
      <c r="D827" s="64" t="s">
        <v>1604</v>
      </c>
      <c r="E827" s="63">
        <v>2</v>
      </c>
      <c r="F827" s="64" t="s">
        <v>1605</v>
      </c>
      <c r="G827" s="62" t="s">
        <v>14</v>
      </c>
      <c r="H827" s="62">
        <v>1</v>
      </c>
      <c r="I827" s="62">
        <v>44.4</v>
      </c>
      <c r="J827" s="62">
        <f t="shared" si="13"/>
        <v>44.4</v>
      </c>
      <c r="K827" s="53">
        <v>41978</v>
      </c>
      <c r="L827" s="49"/>
      <c r="M827" s="50"/>
      <c r="N827" s="89"/>
      <c r="O827" s="90"/>
      <c r="P827"/>
      <c r="Q827"/>
      <c r="R827"/>
      <c r="S827"/>
      <c r="T827"/>
    </row>
    <row r="828" spans="1:20" ht="121.5" x14ac:dyDescent="0.25">
      <c r="A828" s="44" t="s">
        <v>2190</v>
      </c>
      <c r="B828" s="66" t="s">
        <v>891</v>
      </c>
      <c r="C828" s="63" t="s">
        <v>24</v>
      </c>
      <c r="D828" s="64" t="s">
        <v>1606</v>
      </c>
      <c r="E828" s="63">
        <v>3</v>
      </c>
      <c r="F828" s="64" t="s">
        <v>1607</v>
      </c>
      <c r="G828" s="62" t="s">
        <v>14</v>
      </c>
      <c r="H828" s="62">
        <v>1</v>
      </c>
      <c r="I828" s="62">
        <v>28.9</v>
      </c>
      <c r="J828" s="62">
        <f t="shared" si="13"/>
        <v>28.9</v>
      </c>
      <c r="K828" s="53">
        <v>41978</v>
      </c>
      <c r="L828" s="49"/>
      <c r="M828" s="50"/>
      <c r="N828" s="89"/>
      <c r="O828" s="90"/>
      <c r="P828"/>
      <c r="Q828"/>
      <c r="R828"/>
      <c r="S828"/>
      <c r="T828"/>
    </row>
    <row r="829" spans="1:20" ht="121.5" x14ac:dyDescent="0.25">
      <c r="A829" s="44" t="s">
        <v>2191</v>
      </c>
      <c r="B829" s="66" t="s">
        <v>891</v>
      </c>
      <c r="C829" s="63" t="s">
        <v>24</v>
      </c>
      <c r="D829" s="64" t="s">
        <v>1608</v>
      </c>
      <c r="E829" s="63">
        <v>4</v>
      </c>
      <c r="F829" s="64" t="s">
        <v>1609</v>
      </c>
      <c r="G829" s="62" t="s">
        <v>14</v>
      </c>
      <c r="H829" s="62">
        <v>1</v>
      </c>
      <c r="I829" s="62">
        <v>11.6</v>
      </c>
      <c r="J829" s="62">
        <f t="shared" si="13"/>
        <v>11.6</v>
      </c>
      <c r="K829" s="53">
        <v>41978</v>
      </c>
      <c r="L829" s="49"/>
      <c r="M829" s="50"/>
      <c r="N829" s="89"/>
      <c r="O829" s="90"/>
      <c r="P829"/>
      <c r="Q829"/>
      <c r="R829"/>
      <c r="S829"/>
      <c r="T829"/>
    </row>
    <row r="830" spans="1:20" ht="121.5" x14ac:dyDescent="0.25">
      <c r="A830" s="44" t="s">
        <v>2192</v>
      </c>
      <c r="B830" s="66" t="s">
        <v>891</v>
      </c>
      <c r="C830" s="63" t="s">
        <v>24</v>
      </c>
      <c r="D830" s="64" t="s">
        <v>1610</v>
      </c>
      <c r="E830" s="63">
        <v>5</v>
      </c>
      <c r="F830" s="64" t="s">
        <v>1611</v>
      </c>
      <c r="G830" s="62" t="s">
        <v>14</v>
      </c>
      <c r="H830" s="62">
        <v>1</v>
      </c>
      <c r="I830" s="62">
        <v>46</v>
      </c>
      <c r="J830" s="62">
        <f t="shared" si="13"/>
        <v>46</v>
      </c>
      <c r="K830" s="53">
        <v>41978</v>
      </c>
      <c r="L830" s="49"/>
      <c r="M830" s="50"/>
      <c r="N830" s="89"/>
      <c r="O830" s="90"/>
      <c r="P830"/>
      <c r="Q830"/>
      <c r="R830"/>
      <c r="S830"/>
      <c r="T830"/>
    </row>
    <row r="831" spans="1:20" ht="121.5" x14ac:dyDescent="0.25">
      <c r="A831" s="44" t="s">
        <v>2193</v>
      </c>
      <c r="B831" s="66" t="s">
        <v>1612</v>
      </c>
      <c r="C831" s="63" t="s">
        <v>24</v>
      </c>
      <c r="D831" s="64" t="s">
        <v>1613</v>
      </c>
      <c r="E831" s="63">
        <v>6</v>
      </c>
      <c r="F831" s="64" t="s">
        <v>1614</v>
      </c>
      <c r="G831" s="62" t="s">
        <v>14</v>
      </c>
      <c r="H831" s="62">
        <v>1</v>
      </c>
      <c r="I831" s="62">
        <v>136.69999999999999</v>
      </c>
      <c r="J831" s="62">
        <f t="shared" si="13"/>
        <v>136.69999999999999</v>
      </c>
      <c r="K831" s="53">
        <v>41978</v>
      </c>
      <c r="L831" s="49"/>
      <c r="M831" s="50"/>
      <c r="N831" s="89"/>
      <c r="O831" s="90"/>
      <c r="P831"/>
      <c r="Q831"/>
      <c r="R831"/>
      <c r="S831"/>
      <c r="T831"/>
    </row>
    <row r="832" spans="1:20" ht="121.5" x14ac:dyDescent="0.25">
      <c r="A832" s="44" t="s">
        <v>2194</v>
      </c>
      <c r="B832" s="66" t="s">
        <v>883</v>
      </c>
      <c r="C832" s="63" t="s">
        <v>24</v>
      </c>
      <c r="D832" s="64" t="s">
        <v>1615</v>
      </c>
      <c r="E832" s="63">
        <v>7</v>
      </c>
      <c r="F832" s="64" t="s">
        <v>1616</v>
      </c>
      <c r="G832" s="62" t="s">
        <v>14</v>
      </c>
      <c r="H832" s="62">
        <v>1</v>
      </c>
      <c r="I832" s="62">
        <v>89.4</v>
      </c>
      <c r="J832" s="62">
        <f t="shared" si="13"/>
        <v>89.4</v>
      </c>
      <c r="K832" s="53">
        <v>41978</v>
      </c>
      <c r="L832" s="49"/>
      <c r="M832" s="50"/>
      <c r="N832" s="89"/>
      <c r="O832" s="90"/>
      <c r="P832"/>
      <c r="Q832"/>
      <c r="R832"/>
      <c r="S832"/>
      <c r="T832"/>
    </row>
    <row r="833" spans="1:20" ht="121.5" x14ac:dyDescent="0.25">
      <c r="A833" s="44" t="s">
        <v>2195</v>
      </c>
      <c r="B833" s="66" t="s">
        <v>883</v>
      </c>
      <c r="C833" s="63" t="s">
        <v>24</v>
      </c>
      <c r="D833" s="64" t="s">
        <v>1617</v>
      </c>
      <c r="E833" s="63">
        <v>8</v>
      </c>
      <c r="F833" s="64" t="s">
        <v>1618</v>
      </c>
      <c r="G833" s="62" t="s">
        <v>14</v>
      </c>
      <c r="H833" s="62">
        <v>1</v>
      </c>
      <c r="I833" s="62">
        <v>89.4</v>
      </c>
      <c r="J833" s="62">
        <f t="shared" si="13"/>
        <v>89.4</v>
      </c>
      <c r="K833" s="53">
        <v>41978</v>
      </c>
      <c r="L833" s="49"/>
      <c r="M833" s="50"/>
      <c r="N833" s="89"/>
      <c r="O833" s="90"/>
      <c r="P833"/>
      <c r="Q833"/>
      <c r="R833"/>
      <c r="S833"/>
      <c r="T833"/>
    </row>
    <row r="834" spans="1:20" ht="121.5" x14ac:dyDescent="0.25">
      <c r="A834" s="44" t="s">
        <v>2196</v>
      </c>
      <c r="B834" s="66" t="s">
        <v>1619</v>
      </c>
      <c r="C834" s="63" t="s">
        <v>24</v>
      </c>
      <c r="D834" s="64" t="s">
        <v>1620</v>
      </c>
      <c r="E834" s="63" t="s">
        <v>964</v>
      </c>
      <c r="F834" s="64" t="s">
        <v>1621</v>
      </c>
      <c r="G834" s="62" t="s">
        <v>14</v>
      </c>
      <c r="H834" s="62">
        <v>1</v>
      </c>
      <c r="I834" s="62">
        <v>71.400000000000006</v>
      </c>
      <c r="J834" s="62">
        <f t="shared" si="13"/>
        <v>71.400000000000006</v>
      </c>
      <c r="K834" s="53">
        <v>41978</v>
      </c>
      <c r="L834" s="49"/>
      <c r="M834" s="50"/>
      <c r="N834" s="89"/>
      <c r="O834" s="90"/>
      <c r="P834"/>
      <c r="Q834"/>
      <c r="R834"/>
      <c r="S834"/>
      <c r="T834"/>
    </row>
    <row r="835" spans="1:20" ht="121.5" x14ac:dyDescent="0.25">
      <c r="A835" s="44" t="s">
        <v>2197</v>
      </c>
      <c r="B835" s="66" t="s">
        <v>1619</v>
      </c>
      <c r="C835" s="63" t="s">
        <v>24</v>
      </c>
      <c r="D835" s="64" t="s">
        <v>1622</v>
      </c>
      <c r="E835" s="63">
        <v>10</v>
      </c>
      <c r="F835" s="64" t="s">
        <v>1623</v>
      </c>
      <c r="G835" s="62" t="s">
        <v>14</v>
      </c>
      <c r="H835" s="62">
        <v>1</v>
      </c>
      <c r="I835" s="62">
        <v>60.2</v>
      </c>
      <c r="J835" s="62">
        <f t="shared" si="13"/>
        <v>60.2</v>
      </c>
      <c r="K835" s="53">
        <v>41978</v>
      </c>
      <c r="L835" s="49"/>
      <c r="M835" s="50"/>
      <c r="N835" s="89"/>
      <c r="O835" s="90"/>
      <c r="P835"/>
      <c r="Q835"/>
      <c r="R835"/>
      <c r="S835"/>
      <c r="T835"/>
    </row>
    <row r="836" spans="1:20" ht="121.5" x14ac:dyDescent="0.25">
      <c r="A836" s="44" t="s">
        <v>2198</v>
      </c>
      <c r="B836" s="66" t="s">
        <v>1619</v>
      </c>
      <c r="C836" s="63" t="s">
        <v>24</v>
      </c>
      <c r="D836" s="64" t="s">
        <v>1624</v>
      </c>
      <c r="E836" s="63">
        <v>11</v>
      </c>
      <c r="F836" s="64" t="s">
        <v>1625</v>
      </c>
      <c r="G836" s="62" t="s">
        <v>14</v>
      </c>
      <c r="H836" s="62">
        <v>1</v>
      </c>
      <c r="I836" s="62">
        <v>40.9</v>
      </c>
      <c r="J836" s="62">
        <f t="shared" si="13"/>
        <v>40.9</v>
      </c>
      <c r="K836" s="53">
        <v>41978</v>
      </c>
      <c r="L836" s="49"/>
      <c r="M836" s="50"/>
      <c r="N836" s="89"/>
      <c r="O836" s="90"/>
      <c r="P836"/>
      <c r="Q836"/>
      <c r="R836"/>
      <c r="S836"/>
      <c r="T836"/>
    </row>
    <row r="837" spans="1:20" ht="121.5" x14ac:dyDescent="0.25">
      <c r="A837" s="44" t="s">
        <v>2199</v>
      </c>
      <c r="B837" s="66" t="s">
        <v>1619</v>
      </c>
      <c r="C837" s="63" t="s">
        <v>24</v>
      </c>
      <c r="D837" s="64" t="s">
        <v>1626</v>
      </c>
      <c r="E837" s="63">
        <v>12</v>
      </c>
      <c r="F837" s="64" t="s">
        <v>1627</v>
      </c>
      <c r="G837" s="62" t="s">
        <v>14</v>
      </c>
      <c r="H837" s="62">
        <v>1</v>
      </c>
      <c r="I837" s="62">
        <v>42.9</v>
      </c>
      <c r="J837" s="62">
        <f t="shared" si="13"/>
        <v>42.9</v>
      </c>
      <c r="K837" s="53">
        <v>41978</v>
      </c>
      <c r="L837" s="49"/>
      <c r="M837" s="50"/>
      <c r="N837" s="89"/>
      <c r="O837" s="90"/>
      <c r="P837"/>
      <c r="Q837"/>
      <c r="R837"/>
      <c r="S837"/>
      <c r="T837"/>
    </row>
    <row r="838" spans="1:20" ht="121.5" x14ac:dyDescent="0.25">
      <c r="A838" s="44" t="s">
        <v>2200</v>
      </c>
      <c r="B838" s="66" t="s">
        <v>1619</v>
      </c>
      <c r="C838" s="63" t="s">
        <v>24</v>
      </c>
      <c r="D838" s="64" t="s">
        <v>1628</v>
      </c>
      <c r="E838" s="63">
        <v>13</v>
      </c>
      <c r="F838" s="64" t="s">
        <v>1629</v>
      </c>
      <c r="G838" s="62" t="s">
        <v>14</v>
      </c>
      <c r="H838" s="62">
        <v>1</v>
      </c>
      <c r="I838" s="62">
        <v>129.4</v>
      </c>
      <c r="J838" s="62">
        <f t="shared" si="13"/>
        <v>129.4</v>
      </c>
      <c r="K838" s="53">
        <v>41978</v>
      </c>
      <c r="L838" s="49"/>
      <c r="M838" s="50"/>
      <c r="N838" s="89"/>
      <c r="O838" s="90"/>
      <c r="P838"/>
      <c r="Q838"/>
      <c r="R838"/>
      <c r="S838"/>
      <c r="T838"/>
    </row>
    <row r="839" spans="1:20" ht="121.5" x14ac:dyDescent="0.25">
      <c r="A839" s="44" t="s">
        <v>2201</v>
      </c>
      <c r="B839" s="66" t="s">
        <v>1630</v>
      </c>
      <c r="C839" s="63" t="s">
        <v>24</v>
      </c>
      <c r="D839" s="64" t="s">
        <v>1631</v>
      </c>
      <c r="E839" s="63">
        <v>14</v>
      </c>
      <c r="F839" s="64" t="s">
        <v>1632</v>
      </c>
      <c r="G839" s="62" t="s">
        <v>14</v>
      </c>
      <c r="H839" s="62">
        <v>1</v>
      </c>
      <c r="I839" s="62">
        <v>7.6</v>
      </c>
      <c r="J839" s="62">
        <f t="shared" si="13"/>
        <v>7.6</v>
      </c>
      <c r="K839" s="53">
        <v>41978</v>
      </c>
      <c r="L839" s="49"/>
      <c r="M839" s="50"/>
      <c r="N839" s="89"/>
      <c r="O839" s="90"/>
      <c r="P839"/>
      <c r="Q839"/>
      <c r="R839"/>
      <c r="S839"/>
      <c r="T839"/>
    </row>
    <row r="840" spans="1:20" ht="121.5" x14ac:dyDescent="0.25">
      <c r="A840" s="44" t="s">
        <v>2202</v>
      </c>
      <c r="B840" s="66" t="s">
        <v>1015</v>
      </c>
      <c r="C840" s="63" t="s">
        <v>24</v>
      </c>
      <c r="D840" s="64" t="s">
        <v>1633</v>
      </c>
      <c r="E840" s="63">
        <v>15</v>
      </c>
      <c r="F840" s="64" t="s">
        <v>1634</v>
      </c>
      <c r="G840" s="62" t="s">
        <v>14</v>
      </c>
      <c r="H840" s="62">
        <v>1</v>
      </c>
      <c r="I840" s="62">
        <v>7.6</v>
      </c>
      <c r="J840" s="62">
        <f t="shared" si="13"/>
        <v>7.6</v>
      </c>
      <c r="K840" s="53">
        <v>41978</v>
      </c>
      <c r="L840" s="49"/>
      <c r="M840" s="50"/>
      <c r="N840" s="89"/>
      <c r="O840" s="90"/>
      <c r="P840"/>
      <c r="Q840"/>
      <c r="R840"/>
      <c r="S840"/>
      <c r="T840"/>
    </row>
    <row r="841" spans="1:20" ht="121.5" x14ac:dyDescent="0.25">
      <c r="A841" s="44" t="s">
        <v>2203</v>
      </c>
      <c r="B841" s="66" t="s">
        <v>1015</v>
      </c>
      <c r="C841" s="63" t="s">
        <v>24</v>
      </c>
      <c r="D841" s="64" t="s">
        <v>1635</v>
      </c>
      <c r="E841" s="63">
        <v>16</v>
      </c>
      <c r="F841" s="64" t="s">
        <v>1636</v>
      </c>
      <c r="G841" s="62" t="s">
        <v>14</v>
      </c>
      <c r="H841" s="62">
        <v>1</v>
      </c>
      <c r="I841" s="62">
        <v>7.6</v>
      </c>
      <c r="J841" s="62">
        <f t="shared" si="13"/>
        <v>7.6</v>
      </c>
      <c r="K841" s="53">
        <v>41978</v>
      </c>
      <c r="L841" s="49"/>
      <c r="M841" s="50"/>
      <c r="N841" s="89"/>
      <c r="O841" s="90"/>
      <c r="P841"/>
      <c r="Q841"/>
      <c r="R841"/>
      <c r="S841"/>
      <c r="T841"/>
    </row>
    <row r="842" spans="1:20" ht="121.5" x14ac:dyDescent="0.25">
      <c r="A842" s="44" t="s">
        <v>2204</v>
      </c>
      <c r="B842" s="66" t="s">
        <v>1015</v>
      </c>
      <c r="C842" s="63" t="s">
        <v>24</v>
      </c>
      <c r="D842" s="64" t="s">
        <v>1637</v>
      </c>
      <c r="E842" s="63">
        <v>17</v>
      </c>
      <c r="F842" s="64" t="s">
        <v>1638</v>
      </c>
      <c r="G842" s="62" t="s">
        <v>14</v>
      </c>
      <c r="H842" s="62">
        <v>1</v>
      </c>
      <c r="I842" s="62">
        <v>7.6</v>
      </c>
      <c r="J842" s="62">
        <f t="shared" si="13"/>
        <v>7.6</v>
      </c>
      <c r="K842" s="53">
        <v>41978</v>
      </c>
      <c r="L842" s="49"/>
      <c r="M842" s="50"/>
      <c r="N842" s="89"/>
      <c r="O842" s="90"/>
      <c r="P842"/>
      <c r="Q842"/>
      <c r="R842"/>
      <c r="S842"/>
      <c r="T842"/>
    </row>
    <row r="843" spans="1:20" ht="121.5" x14ac:dyDescent="0.25">
      <c r="A843" s="44" t="s">
        <v>2205</v>
      </c>
      <c r="B843" s="66" t="s">
        <v>880</v>
      </c>
      <c r="C843" s="63" t="s">
        <v>24</v>
      </c>
      <c r="D843" s="64" t="s">
        <v>1639</v>
      </c>
      <c r="E843" s="63">
        <v>18</v>
      </c>
      <c r="F843" s="64" t="s">
        <v>1640</v>
      </c>
      <c r="G843" s="62" t="s">
        <v>14</v>
      </c>
      <c r="H843" s="62">
        <v>1</v>
      </c>
      <c r="I843" s="62">
        <v>68.5</v>
      </c>
      <c r="J843" s="62">
        <f>H843*I843</f>
        <v>68.5</v>
      </c>
      <c r="K843" s="53">
        <v>41978</v>
      </c>
      <c r="L843" s="49"/>
      <c r="M843" s="50"/>
      <c r="N843" s="89"/>
      <c r="O843" s="90"/>
      <c r="P843"/>
      <c r="Q843"/>
      <c r="R843"/>
      <c r="S843"/>
      <c r="T843"/>
    </row>
    <row r="844" spans="1:20" ht="40.5" x14ac:dyDescent="0.25">
      <c r="A844" s="44" t="s">
        <v>2206</v>
      </c>
      <c r="B844" s="66" t="s">
        <v>1641</v>
      </c>
      <c r="C844" s="63"/>
      <c r="D844" s="64" t="s">
        <v>1642</v>
      </c>
      <c r="E844" s="63">
        <v>23</v>
      </c>
      <c r="F844" s="64" t="s">
        <v>1643</v>
      </c>
      <c r="G844" s="62" t="s">
        <v>14</v>
      </c>
      <c r="H844" s="62">
        <v>30</v>
      </c>
      <c r="I844" s="62">
        <f>J844/H844</f>
        <v>0.8</v>
      </c>
      <c r="J844" s="62">
        <v>24</v>
      </c>
      <c r="K844" s="53">
        <v>41978</v>
      </c>
      <c r="L844" s="49"/>
      <c r="M844" s="50"/>
      <c r="N844" s="89"/>
      <c r="O844" s="90" t="s">
        <v>1653</v>
      </c>
      <c r="P844"/>
      <c r="Q844"/>
      <c r="R844"/>
      <c r="S844"/>
      <c r="T844"/>
    </row>
    <row r="845" spans="1:20" ht="40.5" x14ac:dyDescent="0.25">
      <c r="A845" s="44" t="s">
        <v>2207</v>
      </c>
      <c r="B845" s="66" t="s">
        <v>1644</v>
      </c>
      <c r="C845" s="63"/>
      <c r="D845" s="64" t="s">
        <v>1642</v>
      </c>
      <c r="E845" s="63">
        <v>24</v>
      </c>
      <c r="F845" s="64" t="s">
        <v>1645</v>
      </c>
      <c r="G845" s="62" t="s">
        <v>14</v>
      </c>
      <c r="H845" s="62">
        <v>20</v>
      </c>
      <c r="I845" s="62">
        <f t="shared" ref="I845:I862" si="14">J845/H845</f>
        <v>3</v>
      </c>
      <c r="J845" s="62">
        <v>60</v>
      </c>
      <c r="K845" s="53">
        <v>41978</v>
      </c>
      <c r="L845" s="49"/>
      <c r="M845" s="50"/>
      <c r="N845" s="89"/>
      <c r="O845" s="90"/>
      <c r="P845"/>
      <c r="Q845"/>
      <c r="R845"/>
      <c r="S845"/>
      <c r="T845"/>
    </row>
    <row r="846" spans="1:20" ht="40.5" x14ac:dyDescent="0.25">
      <c r="A846" s="44" t="s">
        <v>2208</v>
      </c>
      <c r="B846" s="66" t="s">
        <v>1644</v>
      </c>
      <c r="C846" s="63"/>
      <c r="D846" s="64" t="s">
        <v>1642</v>
      </c>
      <c r="E846" s="63">
        <v>25</v>
      </c>
      <c r="F846" s="64" t="s">
        <v>1646</v>
      </c>
      <c r="G846" s="62" t="s">
        <v>14</v>
      </c>
      <c r="H846" s="62">
        <v>20</v>
      </c>
      <c r="I846" s="62">
        <f t="shared" si="14"/>
        <v>7</v>
      </c>
      <c r="J846" s="62">
        <v>140</v>
      </c>
      <c r="K846" s="53">
        <v>41978</v>
      </c>
      <c r="L846" s="49"/>
      <c r="M846" s="50"/>
      <c r="N846" s="89"/>
      <c r="O846" s="90"/>
      <c r="P846"/>
      <c r="Q846"/>
      <c r="R846"/>
      <c r="S846"/>
      <c r="T846"/>
    </row>
    <row r="847" spans="1:20" ht="40.5" x14ac:dyDescent="0.25">
      <c r="A847" s="44" t="s">
        <v>2209</v>
      </c>
      <c r="B847" s="66" t="s">
        <v>1647</v>
      </c>
      <c r="C847" s="63" t="s">
        <v>24</v>
      </c>
      <c r="D847" s="64" t="s">
        <v>1642</v>
      </c>
      <c r="E847" s="63">
        <v>26</v>
      </c>
      <c r="F847" s="64"/>
      <c r="G847" s="62" t="s">
        <v>14</v>
      </c>
      <c r="H847" s="62">
        <v>60</v>
      </c>
      <c r="I847" s="62">
        <f t="shared" si="14"/>
        <v>3</v>
      </c>
      <c r="J847" s="62">
        <v>180</v>
      </c>
      <c r="K847" s="53">
        <v>41978</v>
      </c>
      <c r="L847" s="49"/>
      <c r="M847" s="50"/>
      <c r="N847" s="89"/>
      <c r="O847" s="90"/>
      <c r="P847"/>
      <c r="Q847"/>
      <c r="R847"/>
      <c r="S847"/>
      <c r="T847"/>
    </row>
    <row r="848" spans="1:20" ht="40.5" x14ac:dyDescent="0.25">
      <c r="A848" s="44" t="s">
        <v>2210</v>
      </c>
      <c r="B848" s="66" t="s">
        <v>1648</v>
      </c>
      <c r="C848" s="63" t="s">
        <v>24</v>
      </c>
      <c r="D848" s="64" t="s">
        <v>1642</v>
      </c>
      <c r="E848" s="63">
        <v>27</v>
      </c>
      <c r="F848" s="64"/>
      <c r="G848" s="62" t="s">
        <v>14</v>
      </c>
      <c r="H848" s="62">
        <v>60</v>
      </c>
      <c r="I848" s="62">
        <f t="shared" si="14"/>
        <v>3</v>
      </c>
      <c r="J848" s="62">
        <v>180</v>
      </c>
      <c r="K848" s="53">
        <v>41978</v>
      </c>
      <c r="L848" s="49"/>
      <c r="M848" s="50"/>
      <c r="N848" s="89"/>
      <c r="O848" s="90"/>
      <c r="P848"/>
      <c r="Q848"/>
      <c r="R848"/>
      <c r="S848"/>
      <c r="T848"/>
    </row>
    <row r="849" spans="1:20" ht="40.5" x14ac:dyDescent="0.25">
      <c r="A849" s="44" t="s">
        <v>2211</v>
      </c>
      <c r="B849" s="66" t="s">
        <v>1649</v>
      </c>
      <c r="C849" s="63" t="s">
        <v>24</v>
      </c>
      <c r="D849" s="64" t="s">
        <v>1642</v>
      </c>
      <c r="E849" s="63">
        <v>28</v>
      </c>
      <c r="F849" s="64">
        <v>32</v>
      </c>
      <c r="G849" s="62" t="s">
        <v>14</v>
      </c>
      <c r="H849" s="62">
        <v>100</v>
      </c>
      <c r="I849" s="62">
        <f t="shared" si="14"/>
        <v>5.7000000000000002E-2</v>
      </c>
      <c r="J849" s="62">
        <v>5.7</v>
      </c>
      <c r="K849" s="53">
        <v>41978</v>
      </c>
      <c r="L849" s="49"/>
      <c r="M849" s="50"/>
      <c r="N849" s="89"/>
      <c r="O849" s="90"/>
      <c r="P849"/>
      <c r="Q849"/>
      <c r="R849"/>
      <c r="S849"/>
      <c r="T849"/>
    </row>
    <row r="850" spans="1:20" ht="40.5" x14ac:dyDescent="0.25">
      <c r="A850" s="44" t="s">
        <v>2212</v>
      </c>
      <c r="B850" s="66" t="s">
        <v>1649</v>
      </c>
      <c r="C850" s="63" t="s">
        <v>24</v>
      </c>
      <c r="D850" s="64" t="s">
        <v>1642</v>
      </c>
      <c r="E850" s="63">
        <v>29</v>
      </c>
      <c r="F850" s="64">
        <v>25</v>
      </c>
      <c r="G850" s="62" t="s">
        <v>14</v>
      </c>
      <c r="H850" s="62">
        <v>350</v>
      </c>
      <c r="I850" s="62">
        <f t="shared" si="14"/>
        <v>4.9000000000000009E-2</v>
      </c>
      <c r="J850" s="62">
        <v>17.150000000000002</v>
      </c>
      <c r="K850" s="53">
        <v>41978</v>
      </c>
      <c r="L850" s="49"/>
      <c r="M850" s="50"/>
      <c r="N850" s="89"/>
      <c r="O850" s="90"/>
      <c r="P850"/>
      <c r="Q850"/>
      <c r="R850"/>
      <c r="S850"/>
      <c r="T850"/>
    </row>
    <row r="851" spans="1:20" ht="40.5" x14ac:dyDescent="0.25">
      <c r="A851" s="44" t="s">
        <v>2213</v>
      </c>
      <c r="B851" s="66" t="s">
        <v>1641</v>
      </c>
      <c r="C851" s="63" t="s">
        <v>24</v>
      </c>
      <c r="D851" s="64" t="s">
        <v>1650</v>
      </c>
      <c r="E851" s="63">
        <v>33</v>
      </c>
      <c r="F851" s="64" t="s">
        <v>1643</v>
      </c>
      <c r="G851" s="62" t="s">
        <v>14</v>
      </c>
      <c r="H851" s="62">
        <v>15</v>
      </c>
      <c r="I851" s="62">
        <f t="shared" si="14"/>
        <v>0.8</v>
      </c>
      <c r="J851" s="62">
        <v>12</v>
      </c>
      <c r="K851" s="53">
        <v>41978</v>
      </c>
      <c r="L851" s="49"/>
      <c r="M851" s="50"/>
      <c r="N851" s="89"/>
      <c r="O851" s="90"/>
      <c r="P851"/>
      <c r="Q851"/>
      <c r="R851"/>
      <c r="S851"/>
      <c r="T851"/>
    </row>
    <row r="852" spans="1:20" ht="40.5" x14ac:dyDescent="0.25">
      <c r="A852" s="44" t="s">
        <v>2214</v>
      </c>
      <c r="B852" s="66" t="s">
        <v>1644</v>
      </c>
      <c r="C852" s="63"/>
      <c r="D852" s="64" t="s">
        <v>1650</v>
      </c>
      <c r="E852" s="63">
        <v>34</v>
      </c>
      <c r="F852" s="64" t="s">
        <v>1645</v>
      </c>
      <c r="G852" s="62" t="s">
        <v>14</v>
      </c>
      <c r="H852" s="62">
        <v>10</v>
      </c>
      <c r="I852" s="62">
        <f t="shared" si="14"/>
        <v>3</v>
      </c>
      <c r="J852" s="62">
        <v>30</v>
      </c>
      <c r="K852" s="53">
        <v>41978</v>
      </c>
      <c r="L852" s="49"/>
      <c r="M852" s="50"/>
      <c r="N852" s="89"/>
      <c r="O852" s="90"/>
      <c r="P852"/>
      <c r="Q852"/>
      <c r="R852"/>
      <c r="S852"/>
      <c r="T852"/>
    </row>
    <row r="853" spans="1:20" ht="40.5" x14ac:dyDescent="0.25">
      <c r="A853" s="44" t="s">
        <v>2215</v>
      </c>
      <c r="B853" s="66" t="s">
        <v>1644</v>
      </c>
      <c r="C853" s="63"/>
      <c r="D853" s="64" t="s">
        <v>1650</v>
      </c>
      <c r="E853" s="63">
        <v>35</v>
      </c>
      <c r="F853" s="64" t="s">
        <v>1646</v>
      </c>
      <c r="G853" s="62" t="s">
        <v>14</v>
      </c>
      <c r="H853" s="62">
        <v>10</v>
      </c>
      <c r="I853" s="62">
        <f t="shared" si="14"/>
        <v>7</v>
      </c>
      <c r="J853" s="62">
        <v>70</v>
      </c>
      <c r="K853" s="53">
        <v>41978</v>
      </c>
      <c r="L853" s="49"/>
      <c r="M853" s="50"/>
      <c r="N853" s="89"/>
      <c r="O853" s="90"/>
      <c r="P853"/>
      <c r="Q853"/>
      <c r="R853"/>
      <c r="S853"/>
      <c r="T853"/>
    </row>
    <row r="854" spans="1:20" ht="40.5" x14ac:dyDescent="0.25">
      <c r="A854" s="44" t="s">
        <v>2216</v>
      </c>
      <c r="B854" s="66" t="s">
        <v>1647</v>
      </c>
      <c r="C854" s="63" t="s">
        <v>24</v>
      </c>
      <c r="D854" s="64" t="s">
        <v>1650</v>
      </c>
      <c r="E854" s="63">
        <v>36</v>
      </c>
      <c r="F854" s="64"/>
      <c r="G854" s="62" t="s">
        <v>14</v>
      </c>
      <c r="H854" s="62">
        <v>30</v>
      </c>
      <c r="I854" s="62">
        <f t="shared" si="14"/>
        <v>3</v>
      </c>
      <c r="J854" s="62">
        <v>90</v>
      </c>
      <c r="K854" s="53">
        <v>41978</v>
      </c>
      <c r="L854" s="49"/>
      <c r="M854" s="50"/>
      <c r="N854" s="89"/>
      <c r="O854" s="90"/>
      <c r="P854"/>
      <c r="Q854"/>
      <c r="R854"/>
      <c r="S854"/>
      <c r="T854"/>
    </row>
    <row r="855" spans="1:20" ht="40.5" x14ac:dyDescent="0.25">
      <c r="A855" s="44" t="s">
        <v>2217</v>
      </c>
      <c r="B855" s="66" t="s">
        <v>1648</v>
      </c>
      <c r="C855" s="63" t="s">
        <v>24</v>
      </c>
      <c r="D855" s="64" t="s">
        <v>1650</v>
      </c>
      <c r="E855" s="63">
        <v>37</v>
      </c>
      <c r="F855" s="64"/>
      <c r="G855" s="62" t="s">
        <v>14</v>
      </c>
      <c r="H855" s="62">
        <v>30</v>
      </c>
      <c r="I855" s="62">
        <f t="shared" si="14"/>
        <v>3</v>
      </c>
      <c r="J855" s="62">
        <v>90</v>
      </c>
      <c r="K855" s="53">
        <v>41978</v>
      </c>
      <c r="L855" s="49"/>
      <c r="M855" s="50"/>
      <c r="N855" s="89"/>
      <c r="O855" s="90"/>
      <c r="P855"/>
      <c r="Q855"/>
      <c r="R855"/>
      <c r="S855"/>
      <c r="T855"/>
    </row>
    <row r="856" spans="1:20" ht="40.5" x14ac:dyDescent="0.25">
      <c r="A856" s="44" t="s">
        <v>2218</v>
      </c>
      <c r="B856" s="66" t="s">
        <v>1649</v>
      </c>
      <c r="C856" s="63" t="s">
        <v>24</v>
      </c>
      <c r="D856" s="64" t="s">
        <v>1650</v>
      </c>
      <c r="E856" s="63">
        <v>38</v>
      </c>
      <c r="F856" s="64">
        <v>32</v>
      </c>
      <c r="G856" s="62" t="s">
        <v>14</v>
      </c>
      <c r="H856" s="62">
        <v>100</v>
      </c>
      <c r="I856" s="62">
        <f t="shared" si="14"/>
        <v>5.7000000000000002E-2</v>
      </c>
      <c r="J856" s="62">
        <v>5.7</v>
      </c>
      <c r="K856" s="53">
        <v>41978</v>
      </c>
      <c r="L856" s="49"/>
      <c r="M856" s="50"/>
      <c r="N856" s="89"/>
      <c r="O856" s="90"/>
      <c r="P856"/>
      <c r="Q856"/>
      <c r="R856"/>
      <c r="S856"/>
      <c r="T856"/>
    </row>
    <row r="857" spans="1:20" ht="40.5" x14ac:dyDescent="0.25">
      <c r="A857" s="44" t="s">
        <v>2219</v>
      </c>
      <c r="B857" s="66" t="s">
        <v>1641</v>
      </c>
      <c r="C857" s="63" t="s">
        <v>24</v>
      </c>
      <c r="D857" s="64" t="s">
        <v>1651</v>
      </c>
      <c r="E857" s="63">
        <v>23</v>
      </c>
      <c r="F857" s="64" t="s">
        <v>1643</v>
      </c>
      <c r="G857" s="62" t="s">
        <v>14</v>
      </c>
      <c r="H857" s="62">
        <v>10</v>
      </c>
      <c r="I857" s="62">
        <f t="shared" si="14"/>
        <v>0.8</v>
      </c>
      <c r="J857" s="62">
        <v>8</v>
      </c>
      <c r="K857" s="53">
        <v>41978</v>
      </c>
      <c r="L857" s="49"/>
      <c r="M857" s="50"/>
      <c r="N857" s="89"/>
      <c r="O857" s="90"/>
      <c r="P857"/>
      <c r="Q857"/>
      <c r="R857"/>
      <c r="S857"/>
      <c r="T857"/>
    </row>
    <row r="858" spans="1:20" ht="40.5" x14ac:dyDescent="0.25">
      <c r="A858" s="44" t="s">
        <v>2220</v>
      </c>
      <c r="B858" s="66" t="s">
        <v>1644</v>
      </c>
      <c r="C858" s="63"/>
      <c r="D858" s="64" t="s">
        <v>1651</v>
      </c>
      <c r="E858" s="63">
        <v>24</v>
      </c>
      <c r="F858" s="64" t="s">
        <v>1645</v>
      </c>
      <c r="G858" s="62" t="s">
        <v>14</v>
      </c>
      <c r="H858" s="62">
        <v>10</v>
      </c>
      <c r="I858" s="62">
        <f t="shared" si="14"/>
        <v>3</v>
      </c>
      <c r="J858" s="62">
        <v>30</v>
      </c>
      <c r="K858" s="53">
        <v>41978</v>
      </c>
      <c r="L858" s="49"/>
      <c r="M858" s="50"/>
      <c r="N858" s="89"/>
      <c r="O858" s="90"/>
      <c r="P858"/>
      <c r="Q858"/>
      <c r="R858"/>
      <c r="S858"/>
      <c r="T858"/>
    </row>
    <row r="859" spans="1:20" ht="40.5" x14ac:dyDescent="0.25">
      <c r="A859" s="44" t="s">
        <v>2221</v>
      </c>
      <c r="B859" s="66" t="s">
        <v>1644</v>
      </c>
      <c r="C859" s="63"/>
      <c r="D859" s="64" t="s">
        <v>1651</v>
      </c>
      <c r="E859" s="63">
        <v>25</v>
      </c>
      <c r="F859" s="64" t="s">
        <v>1646</v>
      </c>
      <c r="G859" s="62" t="s">
        <v>14</v>
      </c>
      <c r="H859" s="62">
        <v>10</v>
      </c>
      <c r="I859" s="62">
        <f t="shared" si="14"/>
        <v>7</v>
      </c>
      <c r="J859" s="62">
        <v>70</v>
      </c>
      <c r="K859" s="53">
        <v>41978</v>
      </c>
      <c r="L859" s="49"/>
      <c r="M859" s="50"/>
      <c r="N859" s="89"/>
      <c r="O859" s="90"/>
      <c r="P859"/>
      <c r="Q859"/>
      <c r="R859"/>
      <c r="S859"/>
      <c r="T859"/>
    </row>
    <row r="860" spans="1:20" ht="40.5" x14ac:dyDescent="0.25">
      <c r="A860" s="44" t="s">
        <v>2222</v>
      </c>
      <c r="B860" s="66" t="s">
        <v>1647</v>
      </c>
      <c r="C860" s="63" t="s">
        <v>24</v>
      </c>
      <c r="D860" s="64" t="s">
        <v>1651</v>
      </c>
      <c r="E860" s="63">
        <v>26</v>
      </c>
      <c r="F860" s="64"/>
      <c r="G860" s="62" t="s">
        <v>14</v>
      </c>
      <c r="H860" s="62">
        <v>30</v>
      </c>
      <c r="I860" s="62">
        <f t="shared" si="14"/>
        <v>3</v>
      </c>
      <c r="J860" s="62">
        <v>90</v>
      </c>
      <c r="K860" s="53">
        <v>41978</v>
      </c>
      <c r="L860" s="49"/>
      <c r="M860" s="50"/>
      <c r="N860" s="89"/>
      <c r="O860" s="90"/>
      <c r="P860"/>
      <c r="Q860"/>
      <c r="R860"/>
      <c r="S860"/>
      <c r="T860"/>
    </row>
    <row r="861" spans="1:20" ht="40.5" x14ac:dyDescent="0.25">
      <c r="A861" s="44" t="s">
        <v>2223</v>
      </c>
      <c r="B861" s="66" t="s">
        <v>1648</v>
      </c>
      <c r="C861" s="63" t="s">
        <v>24</v>
      </c>
      <c r="D861" s="64" t="s">
        <v>1651</v>
      </c>
      <c r="E861" s="63">
        <v>27</v>
      </c>
      <c r="F861" s="64"/>
      <c r="G861" s="62" t="s">
        <v>14</v>
      </c>
      <c r="H861" s="62">
        <v>30</v>
      </c>
      <c r="I861" s="62">
        <f t="shared" si="14"/>
        <v>3</v>
      </c>
      <c r="J861" s="62">
        <v>90</v>
      </c>
      <c r="K861" s="53">
        <v>41978</v>
      </c>
      <c r="L861" s="49"/>
      <c r="M861" s="50"/>
      <c r="N861" s="89"/>
      <c r="O861" s="90"/>
      <c r="P861"/>
      <c r="Q861"/>
      <c r="R861"/>
      <c r="S861"/>
      <c r="T861"/>
    </row>
    <row r="862" spans="1:20" ht="40.5" x14ac:dyDescent="0.25">
      <c r="A862" s="44" t="s">
        <v>2224</v>
      </c>
      <c r="B862" s="66" t="s">
        <v>1649</v>
      </c>
      <c r="C862" s="63" t="s">
        <v>24</v>
      </c>
      <c r="D862" s="64" t="s">
        <v>1651</v>
      </c>
      <c r="E862" s="63">
        <v>28</v>
      </c>
      <c r="F862" s="64">
        <v>25</v>
      </c>
      <c r="G862" s="62" t="s">
        <v>14</v>
      </c>
      <c r="H862" s="62">
        <v>100</v>
      </c>
      <c r="I862" s="62">
        <f t="shared" si="14"/>
        <v>4.9000000000000002E-2</v>
      </c>
      <c r="J862" s="62">
        <v>4.9000000000000004</v>
      </c>
      <c r="K862" s="53">
        <v>41978</v>
      </c>
      <c r="L862" s="49"/>
      <c r="M862" s="50"/>
      <c r="N862" s="89"/>
      <c r="O862" s="90"/>
      <c r="P862"/>
      <c r="Q862"/>
      <c r="R862"/>
      <c r="S862"/>
      <c r="T862"/>
    </row>
    <row r="863" spans="1:20" ht="30" customHeight="1" thickBot="1" x14ac:dyDescent="0.35">
      <c r="A863" s="84" t="s">
        <v>2</v>
      </c>
      <c r="B863" s="85"/>
      <c r="C863" s="85"/>
      <c r="D863" s="85"/>
      <c r="E863" s="85"/>
      <c r="F863" s="85"/>
      <c r="G863" s="86"/>
      <c r="H863" s="39">
        <f>SUM(H15:H862)</f>
        <v>2016</v>
      </c>
      <c r="I863" s="40"/>
      <c r="J863" s="41">
        <f>SUM(J15:J862)</f>
        <v>22364.380000000005</v>
      </c>
      <c r="K863" s="19"/>
      <c r="L863" s="14">
        <f>SUM(L15:L291)</f>
        <v>0</v>
      </c>
      <c r="M863" s="23">
        <f>SUM(M15:M291)</f>
        <v>0</v>
      </c>
      <c r="N863" s="24"/>
      <c r="O863" s="8"/>
      <c r="P863"/>
      <c r="Q863"/>
      <c r="R863"/>
      <c r="S863"/>
      <c r="T863"/>
    </row>
    <row r="864" spans="1:20" ht="15.75" customHeight="1" x14ac:dyDescent="0.25">
      <c r="E864" s="3"/>
      <c r="F864" s="3"/>
      <c r="G864" s="4"/>
      <c r="H864" s="4"/>
      <c r="I864" s="4"/>
      <c r="J864" s="4"/>
      <c r="K864" s="20"/>
      <c r="N864" s="24"/>
      <c r="P864"/>
      <c r="Q864"/>
      <c r="R864"/>
      <c r="S864"/>
      <c r="T864"/>
    </row>
    <row r="865" spans="1:20" ht="30" customHeight="1" x14ac:dyDescent="0.25">
      <c r="E865" s="5"/>
      <c r="F865" s="3"/>
      <c r="G865" s="4"/>
      <c r="H865" s="4"/>
      <c r="I865" s="4"/>
      <c r="J865" s="4"/>
      <c r="K865" s="20"/>
      <c r="N865" s="24"/>
      <c r="P865"/>
      <c r="Q865"/>
      <c r="R865"/>
      <c r="S865"/>
      <c r="T865"/>
    </row>
    <row r="866" spans="1:20" ht="29.25" customHeight="1" x14ac:dyDescent="0.25">
      <c r="C866" s="34"/>
      <c r="D866" s="35"/>
      <c r="E866" s="36"/>
      <c r="F866" s="36"/>
      <c r="G866" s="37"/>
      <c r="H866" s="37"/>
      <c r="I866" s="37"/>
      <c r="J866" s="37"/>
      <c r="K866" s="38"/>
      <c r="N866" s="24"/>
      <c r="P866"/>
      <c r="Q866"/>
      <c r="R866"/>
      <c r="S866"/>
      <c r="T866"/>
    </row>
    <row r="867" spans="1:20" ht="66" customHeight="1" x14ac:dyDescent="0.35">
      <c r="A867" s="69"/>
      <c r="B867" s="70"/>
      <c r="C867" s="83" t="s">
        <v>2225</v>
      </c>
      <c r="D867" s="83"/>
      <c r="E867" s="83"/>
      <c r="F867" s="83"/>
      <c r="G867" s="83"/>
      <c r="H867" s="83"/>
      <c r="I867" s="83"/>
      <c r="J867" s="83"/>
      <c r="K867" s="67"/>
      <c r="L867" s="70"/>
      <c r="M867" s="70"/>
    </row>
    <row r="868" spans="1:20" ht="93" customHeight="1" x14ac:dyDescent="0.35">
      <c r="A868" s="69"/>
      <c r="B868" s="70"/>
      <c r="C868" s="83" t="s">
        <v>19</v>
      </c>
      <c r="D868" s="83"/>
      <c r="E868" s="83"/>
      <c r="F868" s="83"/>
      <c r="G868" s="83"/>
      <c r="H868" s="83"/>
      <c r="I868" s="83"/>
      <c r="J868" s="83"/>
      <c r="K868" s="67"/>
      <c r="L868" s="70"/>
      <c r="M868" s="70"/>
      <c r="S868" s="71"/>
    </row>
    <row r="869" spans="1:20" ht="78" customHeight="1" x14ac:dyDescent="0.35">
      <c r="A869" s="72"/>
      <c r="B869" s="73"/>
      <c r="C869" s="83" t="s">
        <v>31</v>
      </c>
      <c r="D869" s="83"/>
      <c r="E869" s="83"/>
      <c r="F869" s="83"/>
      <c r="G869" s="83"/>
      <c r="H869" s="83"/>
      <c r="I869" s="83"/>
      <c r="J869" s="83"/>
      <c r="K869" s="74"/>
      <c r="L869" s="73"/>
      <c r="M869" s="70"/>
    </row>
    <row r="870" spans="1:20" x14ac:dyDescent="0.2">
      <c r="J870" s="1" t="s">
        <v>30</v>
      </c>
    </row>
  </sheetData>
  <mergeCells count="27">
    <mergeCell ref="N238:N289"/>
    <mergeCell ref="N292:N481"/>
    <mergeCell ref="O292:O481"/>
    <mergeCell ref="N482:N862"/>
    <mergeCell ref="O482:O843"/>
    <mergeCell ref="O844:O862"/>
    <mergeCell ref="C869:J869"/>
    <mergeCell ref="A863:G863"/>
    <mergeCell ref="N2:O2"/>
    <mergeCell ref="N3:P3"/>
    <mergeCell ref="N4:P4"/>
    <mergeCell ref="C868:J868"/>
    <mergeCell ref="C867:J867"/>
    <mergeCell ref="A5:C5"/>
    <mergeCell ref="A7:B7"/>
    <mergeCell ref="A6:C6"/>
    <mergeCell ref="N15:N201"/>
    <mergeCell ref="O15:O201"/>
    <mergeCell ref="N202:N237"/>
    <mergeCell ref="U5:AE5"/>
    <mergeCell ref="N5:O5"/>
    <mergeCell ref="A11:O11"/>
    <mergeCell ref="A9:N9"/>
    <mergeCell ref="A12:N12"/>
    <mergeCell ref="N6:P6"/>
    <mergeCell ref="A8:O8"/>
    <mergeCell ref="A10:O10"/>
  </mergeCells>
  <pageMargins left="0.39370078740157483" right="0.19685039370078741" top="0.19685039370078741" bottom="0.19685039370078741" header="0.31496062992125984" footer="0.31496062992125984"/>
  <pageSetup paperSize="9" scale="4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Лист2!Область_печати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Жгутов Артём Владимирович</cp:lastModifiedBy>
  <cp:lastPrinted>2014-11-30T09:32:11Z</cp:lastPrinted>
  <dcterms:created xsi:type="dcterms:W3CDTF">2012-02-09T10:02:29Z</dcterms:created>
  <dcterms:modified xsi:type="dcterms:W3CDTF">2014-12-02T07:40:46Z</dcterms:modified>
</cp:coreProperties>
</file>