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/>
  </bookViews>
  <sheets>
    <sheet name="ОПС" sheetId="1" r:id="rId1"/>
  </sheets>
  <definedNames>
    <definedName name="_xlnm.Print_Area" localSheetId="0">ОПС!$A$1:$O$1552</definedName>
  </definedNames>
  <calcPr calcId="145621"/>
</workbook>
</file>

<file path=xl/calcChain.xml><?xml version="1.0" encoding="utf-8"?>
<calcChain xmlns="http://schemas.openxmlformats.org/spreadsheetml/2006/main">
  <c r="J1553" i="1" l="1"/>
  <c r="P1544" i="1"/>
  <c r="J1544" i="1"/>
  <c r="P1543" i="1"/>
  <c r="J1543" i="1"/>
  <c r="P1542" i="1"/>
  <c r="J1542" i="1"/>
  <c r="P1541" i="1"/>
  <c r="J1541" i="1"/>
  <c r="P1540" i="1"/>
  <c r="J1540" i="1"/>
  <c r="P1539" i="1"/>
  <c r="J1539" i="1"/>
  <c r="P1538" i="1"/>
  <c r="J1538" i="1"/>
  <c r="P1537" i="1"/>
  <c r="J1537" i="1"/>
  <c r="P1536" i="1"/>
  <c r="J1536" i="1"/>
  <c r="P1535" i="1"/>
  <c r="J1535" i="1"/>
  <c r="P1534" i="1"/>
  <c r="J1534" i="1"/>
  <c r="P1533" i="1"/>
  <c r="J1533" i="1"/>
  <c r="I1532" i="1"/>
  <c r="I1531" i="1"/>
  <c r="I1530" i="1"/>
  <c r="I1529" i="1"/>
  <c r="I1528" i="1"/>
  <c r="I1527" i="1"/>
  <c r="I1526" i="1"/>
  <c r="I1525" i="1"/>
  <c r="J1524" i="1"/>
  <c r="I1524" i="1" s="1"/>
  <c r="I1523" i="1"/>
  <c r="I1522" i="1"/>
  <c r="I1521" i="1"/>
  <c r="I1520" i="1"/>
  <c r="I1519" i="1"/>
  <c r="J1518" i="1"/>
  <c r="I1518" i="1"/>
  <c r="I1517" i="1"/>
  <c r="I1516" i="1"/>
  <c r="I1515" i="1"/>
  <c r="I1514" i="1"/>
  <c r="I1513" i="1"/>
  <c r="J1512" i="1"/>
  <c r="I1512" i="1" s="1"/>
  <c r="I1511" i="1"/>
  <c r="I1510" i="1"/>
  <c r="I1509" i="1"/>
  <c r="I1508" i="1"/>
  <c r="J1507" i="1"/>
  <c r="I1507" i="1" s="1"/>
  <c r="I1506" i="1"/>
  <c r="I1505" i="1"/>
  <c r="I1504" i="1"/>
  <c r="I1503" i="1"/>
  <c r="I1502" i="1"/>
  <c r="J1501" i="1"/>
  <c r="I1501" i="1"/>
  <c r="I1500" i="1"/>
  <c r="I1499" i="1"/>
  <c r="I1498" i="1"/>
  <c r="I1497" i="1"/>
  <c r="I1496" i="1"/>
  <c r="I1495" i="1"/>
  <c r="I1494" i="1"/>
  <c r="J1493" i="1"/>
  <c r="I1493" i="1" s="1"/>
  <c r="I1492" i="1"/>
  <c r="I1491" i="1"/>
  <c r="I1490" i="1"/>
  <c r="I1489" i="1"/>
  <c r="I1488" i="1"/>
  <c r="I1487" i="1"/>
  <c r="I1486" i="1"/>
  <c r="I1485" i="1"/>
  <c r="I1484" i="1"/>
  <c r="J1483" i="1"/>
  <c r="I1483" i="1"/>
  <c r="I1482" i="1"/>
  <c r="I1481" i="1"/>
  <c r="J1480" i="1"/>
  <c r="I1480" i="1"/>
  <c r="I1479" i="1"/>
  <c r="I1478" i="1"/>
  <c r="I1477" i="1"/>
  <c r="I1476" i="1"/>
  <c r="I1475" i="1"/>
  <c r="I1474" i="1"/>
  <c r="I1473" i="1"/>
  <c r="I1472" i="1"/>
  <c r="I1471" i="1"/>
  <c r="J1470" i="1"/>
  <c r="I1470" i="1" s="1"/>
  <c r="I1469" i="1"/>
  <c r="I1468" i="1"/>
  <c r="I1467" i="1"/>
  <c r="I1466" i="1"/>
  <c r="I1465" i="1"/>
  <c r="I1464" i="1"/>
  <c r="J1463" i="1"/>
  <c r="I1463" i="1" s="1"/>
  <c r="I1462" i="1"/>
  <c r="I1461" i="1"/>
  <c r="I1460" i="1"/>
  <c r="I1459" i="1"/>
  <c r="I1458" i="1"/>
  <c r="I1457" i="1"/>
  <c r="J1456" i="1"/>
  <c r="I1456" i="1" s="1"/>
  <c r="I1455" i="1"/>
  <c r="I1454" i="1"/>
  <c r="I1453" i="1"/>
  <c r="I1452" i="1"/>
  <c r="I1451" i="1"/>
  <c r="I1450" i="1"/>
  <c r="I1449" i="1"/>
  <c r="I1448" i="1"/>
  <c r="J1447" i="1"/>
  <c r="I1447" i="1" s="1"/>
  <c r="I1446" i="1"/>
  <c r="I1445" i="1"/>
  <c r="I1444" i="1"/>
  <c r="I1443" i="1"/>
  <c r="I1442" i="1"/>
  <c r="I1441" i="1"/>
  <c r="I1440" i="1"/>
  <c r="J1439" i="1"/>
  <c r="I1439" i="1"/>
  <c r="I1438" i="1"/>
  <c r="J1437" i="1"/>
  <c r="I1437" i="1" s="1"/>
  <c r="I1436" i="1"/>
  <c r="I1435" i="1"/>
  <c r="I1434" i="1"/>
  <c r="I1433" i="1"/>
  <c r="I1432" i="1"/>
  <c r="J1431" i="1"/>
  <c r="I1431" i="1"/>
  <c r="I1430" i="1"/>
  <c r="I1429" i="1"/>
  <c r="I1428" i="1"/>
  <c r="I1427" i="1"/>
  <c r="I1426" i="1"/>
  <c r="I1425" i="1"/>
  <c r="I1424" i="1"/>
  <c r="I1423" i="1"/>
  <c r="I1422" i="1"/>
  <c r="J1421" i="1"/>
  <c r="I1421" i="1" s="1"/>
  <c r="I1420" i="1"/>
  <c r="I1419" i="1"/>
  <c r="I1418" i="1"/>
  <c r="I1417" i="1"/>
  <c r="I1416" i="1"/>
  <c r="I1415" i="1"/>
  <c r="I1414" i="1"/>
  <c r="I1413" i="1"/>
  <c r="I1412" i="1"/>
  <c r="J1411" i="1"/>
  <c r="I1411" i="1"/>
  <c r="I1410" i="1"/>
  <c r="I1409" i="1"/>
  <c r="I1408" i="1"/>
  <c r="I1407" i="1"/>
  <c r="I1406" i="1"/>
  <c r="I1405" i="1"/>
  <c r="I1404" i="1"/>
  <c r="I1403" i="1"/>
  <c r="I1402" i="1"/>
  <c r="J1401" i="1"/>
  <c r="I1401" i="1" s="1"/>
  <c r="I1400" i="1"/>
  <c r="I1399" i="1"/>
  <c r="I1398" i="1"/>
  <c r="I1397" i="1"/>
  <c r="I1396" i="1"/>
  <c r="J1395" i="1"/>
  <c r="I1395" i="1"/>
  <c r="I1394" i="1"/>
  <c r="I1393" i="1"/>
  <c r="I1392" i="1"/>
  <c r="I1391" i="1"/>
  <c r="I1390" i="1"/>
  <c r="J1389" i="1"/>
  <c r="I1389" i="1" s="1"/>
  <c r="I1388" i="1"/>
  <c r="I1387" i="1"/>
  <c r="I1386" i="1"/>
  <c r="I1385" i="1"/>
  <c r="I1384" i="1"/>
  <c r="J1383" i="1"/>
  <c r="I1383" i="1"/>
  <c r="I1382" i="1"/>
  <c r="I1381" i="1"/>
  <c r="I1380" i="1"/>
  <c r="J1379" i="1"/>
  <c r="I1379" i="1" s="1"/>
  <c r="I1378" i="1"/>
  <c r="I1377" i="1"/>
  <c r="I1376" i="1"/>
  <c r="I1375" i="1"/>
  <c r="I1374" i="1"/>
  <c r="J1373" i="1"/>
  <c r="I1373" i="1"/>
  <c r="I1372" i="1"/>
  <c r="J1371" i="1"/>
  <c r="I1371" i="1" s="1"/>
  <c r="I1370" i="1"/>
  <c r="J1369" i="1"/>
  <c r="I1369" i="1"/>
  <c r="I1368" i="1"/>
  <c r="I1367" i="1"/>
  <c r="J1366" i="1"/>
  <c r="I1366" i="1"/>
  <c r="I1365" i="1"/>
  <c r="I1364" i="1"/>
  <c r="I1363" i="1"/>
  <c r="J1362" i="1"/>
  <c r="I1362" i="1" s="1"/>
  <c r="I1361" i="1"/>
  <c r="J1360" i="1"/>
  <c r="I1360" i="1"/>
  <c r="I1359" i="1"/>
  <c r="I1358" i="1"/>
  <c r="I1357" i="1"/>
  <c r="I1356" i="1"/>
  <c r="J1355" i="1"/>
  <c r="I1355" i="1"/>
  <c r="I1354" i="1"/>
  <c r="I1353" i="1"/>
  <c r="I1352" i="1"/>
  <c r="I1351" i="1"/>
  <c r="J1350" i="1"/>
  <c r="I1350" i="1"/>
  <c r="I1349" i="1"/>
  <c r="I1348" i="1"/>
  <c r="I1347" i="1"/>
  <c r="I1346" i="1"/>
  <c r="J1345" i="1"/>
  <c r="I1345" i="1"/>
  <c r="I1344" i="1"/>
  <c r="I1343" i="1"/>
  <c r="I1342" i="1"/>
  <c r="I1341" i="1"/>
  <c r="J1340" i="1"/>
  <c r="I1340" i="1"/>
  <c r="I1339" i="1"/>
  <c r="I1338" i="1"/>
  <c r="I1337" i="1"/>
  <c r="I1336" i="1"/>
  <c r="I1335" i="1"/>
  <c r="J1334" i="1"/>
  <c r="I1334" i="1" s="1"/>
  <c r="I1333" i="1"/>
  <c r="I1332" i="1"/>
  <c r="I1331" i="1"/>
  <c r="I1330" i="1"/>
  <c r="I1329" i="1"/>
  <c r="I1328" i="1"/>
  <c r="J1327" i="1"/>
  <c r="I1327" i="1" s="1"/>
  <c r="I1326" i="1"/>
  <c r="I1325" i="1"/>
  <c r="I1324" i="1"/>
  <c r="I1323" i="1"/>
  <c r="I1322" i="1"/>
  <c r="J1321" i="1"/>
  <c r="I1321" i="1"/>
  <c r="I1320" i="1"/>
  <c r="I1319" i="1"/>
  <c r="I1318" i="1"/>
  <c r="I1317" i="1"/>
  <c r="I1316" i="1"/>
  <c r="J1315" i="1"/>
  <c r="I1315" i="1" s="1"/>
  <c r="I1314" i="1"/>
  <c r="I1313" i="1"/>
  <c r="I1312" i="1"/>
  <c r="I1311" i="1"/>
  <c r="J1310" i="1"/>
  <c r="I1310" i="1" s="1"/>
  <c r="I1309" i="1"/>
  <c r="I1308" i="1"/>
  <c r="I1307" i="1"/>
  <c r="I1306" i="1"/>
  <c r="I1305" i="1"/>
  <c r="J1304" i="1"/>
  <c r="I1304" i="1"/>
  <c r="I1303" i="1"/>
  <c r="I1302" i="1"/>
  <c r="I1301" i="1"/>
  <c r="I1300" i="1"/>
  <c r="I1299" i="1"/>
  <c r="J1298" i="1"/>
  <c r="I1298" i="1" s="1"/>
  <c r="I1297" i="1"/>
  <c r="I1296" i="1"/>
  <c r="I1295" i="1"/>
  <c r="I1294" i="1"/>
  <c r="J1288" i="1"/>
  <c r="I1288" i="1" s="1"/>
  <c r="J1283" i="1"/>
  <c r="I1283" i="1" s="1"/>
  <c r="J1277" i="1"/>
  <c r="I1277" i="1" s="1"/>
  <c r="J1271" i="1"/>
  <c r="I1271" i="1" s="1"/>
  <c r="J1262" i="1"/>
  <c r="I1262" i="1" s="1"/>
  <c r="J1256" i="1"/>
  <c r="I1256" i="1" s="1"/>
  <c r="J1248" i="1"/>
  <c r="I1248" i="1" s="1"/>
  <c r="J1241" i="1"/>
  <c r="I1241" i="1"/>
  <c r="J1234" i="1"/>
  <c r="I1234" i="1" s="1"/>
  <c r="J1230" i="1"/>
  <c r="I1230" i="1" s="1"/>
  <c r="J1222" i="1"/>
  <c r="I1222" i="1" s="1"/>
  <c r="J1211" i="1"/>
  <c r="I1211" i="1" s="1"/>
  <c r="J1206" i="1"/>
  <c r="I1206" i="1" s="1"/>
  <c r="I1205" i="1"/>
  <c r="J1200" i="1"/>
  <c r="I1200" i="1"/>
  <c r="J1194" i="1"/>
  <c r="I1194" i="1"/>
  <c r="J1188" i="1"/>
  <c r="I1188" i="1"/>
  <c r="J1183" i="1"/>
  <c r="I1183" i="1" s="1"/>
  <c r="I1182" i="1"/>
  <c r="I1181" i="1"/>
  <c r="I1180" i="1"/>
  <c r="I1179" i="1"/>
  <c r="I1178" i="1"/>
  <c r="J1177" i="1"/>
  <c r="I1177" i="1" s="1"/>
  <c r="I1176" i="1"/>
  <c r="I1175" i="1"/>
  <c r="I1174" i="1"/>
  <c r="I1173" i="1"/>
  <c r="I1172" i="1"/>
  <c r="I1171" i="1"/>
  <c r="J1170" i="1"/>
  <c r="I1170" i="1" s="1"/>
  <c r="I1169" i="1"/>
  <c r="I1168" i="1"/>
  <c r="I1167" i="1"/>
  <c r="J1166" i="1"/>
  <c r="I1166" i="1" s="1"/>
  <c r="I1165" i="1"/>
  <c r="I1164" i="1"/>
  <c r="I1163" i="1"/>
  <c r="I1162" i="1"/>
  <c r="I1161" i="1"/>
  <c r="J1160" i="1"/>
  <c r="I1160" i="1" s="1"/>
  <c r="I1159" i="1"/>
  <c r="I1158" i="1"/>
  <c r="I1157" i="1"/>
  <c r="J1156" i="1"/>
  <c r="I1156" i="1"/>
  <c r="I1155" i="1"/>
  <c r="I1154" i="1"/>
  <c r="I1153" i="1"/>
  <c r="I1152" i="1"/>
  <c r="I1151" i="1"/>
  <c r="J1150" i="1"/>
  <c r="I1150" i="1" s="1"/>
  <c r="I1149" i="1"/>
  <c r="I1148" i="1"/>
  <c r="I1147" i="1"/>
  <c r="I1146" i="1"/>
  <c r="I1145" i="1"/>
  <c r="I1144" i="1"/>
  <c r="J1143" i="1"/>
  <c r="I1143" i="1" s="1"/>
  <c r="I1142" i="1"/>
  <c r="I1141" i="1"/>
  <c r="I1140" i="1"/>
  <c r="I1139" i="1"/>
  <c r="J1138" i="1"/>
  <c r="I1138" i="1"/>
  <c r="I1137" i="1"/>
  <c r="I1136" i="1"/>
  <c r="I1135" i="1"/>
  <c r="I1134" i="1"/>
  <c r="I1133" i="1"/>
  <c r="I1132" i="1"/>
  <c r="I1131" i="1"/>
  <c r="I1130" i="1"/>
  <c r="J1129" i="1"/>
  <c r="I1129" i="1" s="1"/>
  <c r="I1128" i="1"/>
  <c r="I1127" i="1"/>
  <c r="I1126" i="1"/>
  <c r="J1125" i="1"/>
  <c r="I1125" i="1"/>
  <c r="I1124" i="1"/>
  <c r="I1123" i="1"/>
  <c r="I1122" i="1"/>
  <c r="I1121" i="1"/>
  <c r="J1120" i="1"/>
  <c r="I1120" i="1"/>
  <c r="I1119" i="1"/>
  <c r="I1118" i="1"/>
  <c r="I1117" i="1"/>
  <c r="I1116" i="1"/>
  <c r="I1115" i="1"/>
  <c r="J1114" i="1"/>
  <c r="I1114" i="1"/>
  <c r="I1113" i="1"/>
  <c r="I1112" i="1"/>
  <c r="I1111" i="1"/>
  <c r="I1110" i="1"/>
  <c r="I1109" i="1"/>
  <c r="I1108" i="1"/>
  <c r="I1107" i="1"/>
  <c r="I1106" i="1"/>
  <c r="I1105" i="1"/>
  <c r="J1104" i="1"/>
  <c r="I1104" i="1" s="1"/>
  <c r="J1098" i="1"/>
  <c r="I1098" i="1" s="1"/>
  <c r="J1092" i="1"/>
  <c r="I1092" i="1" s="1"/>
  <c r="J1085" i="1"/>
  <c r="I1085" i="1"/>
  <c r="J1074" i="1"/>
  <c r="I1074" i="1" s="1"/>
  <c r="J1067" i="1"/>
  <c r="I1067" i="1"/>
  <c r="J1058" i="1"/>
  <c r="I1058" i="1" s="1"/>
  <c r="J1050" i="1"/>
  <c r="I1050" i="1" s="1"/>
  <c r="J1041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J1029" i="1"/>
  <c r="I1029" i="1" s="1"/>
  <c r="I1028" i="1"/>
  <c r="I1027" i="1"/>
  <c r="I1026" i="1"/>
  <c r="I1025" i="1"/>
  <c r="I1024" i="1"/>
  <c r="J1023" i="1"/>
  <c r="I1023" i="1"/>
  <c r="I1022" i="1"/>
  <c r="I1021" i="1"/>
  <c r="I1020" i="1"/>
  <c r="I1019" i="1"/>
  <c r="I1018" i="1"/>
  <c r="I1017" i="1"/>
  <c r="J1016" i="1"/>
  <c r="I1016" i="1"/>
  <c r="I1009" i="1"/>
  <c r="J1008" i="1"/>
  <c r="I1008" i="1" s="1"/>
  <c r="I1007" i="1"/>
  <c r="I1006" i="1"/>
  <c r="I1005" i="1"/>
  <c r="I1004" i="1"/>
  <c r="I1003" i="1"/>
  <c r="I1002" i="1"/>
  <c r="I1001" i="1"/>
  <c r="J1000" i="1"/>
  <c r="I1000" i="1"/>
  <c r="I999" i="1"/>
  <c r="I998" i="1"/>
  <c r="I997" i="1"/>
  <c r="I996" i="1"/>
  <c r="I995" i="1"/>
  <c r="J994" i="1"/>
  <c r="I994" i="1" s="1"/>
  <c r="I993" i="1"/>
  <c r="I992" i="1"/>
  <c r="I991" i="1"/>
  <c r="I990" i="1"/>
  <c r="I989" i="1"/>
  <c r="I988" i="1"/>
  <c r="J987" i="1"/>
  <c r="I987" i="1" s="1"/>
  <c r="I986" i="1"/>
  <c r="I985" i="1"/>
  <c r="I984" i="1"/>
  <c r="J983" i="1"/>
  <c r="I983" i="1"/>
  <c r="I982" i="1"/>
  <c r="I981" i="1"/>
  <c r="I980" i="1"/>
  <c r="I979" i="1"/>
  <c r="I978" i="1"/>
  <c r="I977" i="1"/>
  <c r="I976" i="1"/>
  <c r="J975" i="1"/>
  <c r="I975" i="1" s="1"/>
  <c r="I974" i="1"/>
  <c r="I973" i="1"/>
  <c r="I972" i="1"/>
  <c r="I971" i="1"/>
  <c r="I970" i="1"/>
  <c r="J969" i="1"/>
  <c r="I969" i="1"/>
  <c r="I968" i="1"/>
  <c r="I967" i="1"/>
  <c r="I966" i="1"/>
  <c r="I965" i="1"/>
  <c r="I964" i="1"/>
  <c r="I963" i="1"/>
  <c r="J962" i="1"/>
  <c r="I962" i="1"/>
  <c r="I961" i="1"/>
  <c r="I960" i="1"/>
  <c r="I959" i="1"/>
  <c r="J958" i="1"/>
  <c r="I958" i="1" s="1"/>
  <c r="I957" i="1"/>
  <c r="J952" i="1"/>
  <c r="I952" i="1"/>
  <c r="I951" i="1"/>
  <c r="I950" i="1"/>
  <c r="I949" i="1"/>
  <c r="I948" i="1"/>
  <c r="I947" i="1"/>
  <c r="I946" i="1"/>
  <c r="I945" i="1"/>
  <c r="I944" i="1"/>
  <c r="J943" i="1"/>
  <c r="I943" i="1" s="1"/>
  <c r="I942" i="1"/>
  <c r="I941" i="1"/>
  <c r="I940" i="1"/>
  <c r="J939" i="1"/>
  <c r="I939" i="1" s="1"/>
  <c r="I938" i="1"/>
  <c r="I937" i="1"/>
  <c r="I936" i="1"/>
  <c r="I935" i="1"/>
  <c r="I934" i="1"/>
  <c r="I933" i="1"/>
  <c r="I932" i="1"/>
  <c r="J931" i="1"/>
  <c r="I931" i="1"/>
  <c r="I930" i="1"/>
  <c r="I929" i="1"/>
  <c r="I928" i="1"/>
  <c r="I927" i="1"/>
  <c r="I926" i="1"/>
  <c r="I925" i="1"/>
  <c r="I924" i="1"/>
  <c r="I923" i="1"/>
  <c r="I922" i="1"/>
  <c r="J921" i="1"/>
  <c r="I921" i="1" s="1"/>
  <c r="I920" i="1"/>
  <c r="I919" i="1"/>
  <c r="I918" i="1"/>
  <c r="I917" i="1"/>
  <c r="I916" i="1"/>
  <c r="J915" i="1"/>
  <c r="I915" i="1" s="1"/>
  <c r="I914" i="1"/>
  <c r="I913" i="1"/>
  <c r="I912" i="1"/>
  <c r="I911" i="1"/>
  <c r="I910" i="1"/>
  <c r="I909" i="1"/>
  <c r="I908" i="1"/>
  <c r="J907" i="1"/>
  <c r="I907" i="1" s="1"/>
  <c r="I906" i="1"/>
  <c r="I905" i="1"/>
  <c r="I904" i="1"/>
  <c r="I903" i="1"/>
  <c r="I902" i="1"/>
  <c r="I901" i="1"/>
  <c r="I900" i="1"/>
  <c r="J899" i="1"/>
  <c r="I899" i="1"/>
  <c r="I898" i="1"/>
  <c r="I897" i="1"/>
  <c r="I896" i="1"/>
  <c r="I895" i="1"/>
  <c r="I894" i="1"/>
  <c r="I893" i="1"/>
  <c r="I892" i="1"/>
  <c r="J891" i="1"/>
  <c r="I891" i="1" s="1"/>
  <c r="I890" i="1"/>
  <c r="I889" i="1"/>
  <c r="I888" i="1"/>
  <c r="I887" i="1"/>
  <c r="I886" i="1"/>
  <c r="I885" i="1"/>
  <c r="I884" i="1"/>
  <c r="J883" i="1"/>
  <c r="I883" i="1" s="1"/>
  <c r="I882" i="1"/>
  <c r="I881" i="1"/>
  <c r="I880" i="1"/>
  <c r="I879" i="1"/>
  <c r="I878" i="1"/>
  <c r="I877" i="1"/>
  <c r="I876" i="1"/>
  <c r="I875" i="1"/>
  <c r="I874" i="1"/>
  <c r="I873" i="1"/>
  <c r="I872" i="1"/>
  <c r="J871" i="1"/>
  <c r="I871" i="1" s="1"/>
  <c r="I870" i="1"/>
  <c r="I869" i="1"/>
  <c r="I868" i="1"/>
  <c r="I867" i="1"/>
  <c r="J866" i="1"/>
  <c r="I866" i="1" s="1"/>
  <c r="I865" i="1"/>
  <c r="I864" i="1"/>
  <c r="I863" i="1"/>
  <c r="I862" i="1"/>
  <c r="I861" i="1"/>
  <c r="I860" i="1"/>
  <c r="J859" i="1"/>
  <c r="I859" i="1" s="1"/>
  <c r="I858" i="1"/>
  <c r="I857" i="1"/>
  <c r="I856" i="1"/>
  <c r="I855" i="1"/>
  <c r="I854" i="1"/>
  <c r="I853" i="1"/>
  <c r="J852" i="1"/>
  <c r="I852" i="1" s="1"/>
  <c r="I851" i="1"/>
  <c r="I850" i="1"/>
  <c r="I849" i="1"/>
  <c r="I848" i="1"/>
  <c r="I847" i="1"/>
  <c r="I846" i="1"/>
  <c r="I845" i="1"/>
  <c r="J844" i="1"/>
  <c r="I844" i="1" s="1"/>
  <c r="I843" i="1"/>
  <c r="I842" i="1"/>
  <c r="I841" i="1"/>
  <c r="I840" i="1"/>
  <c r="I839" i="1"/>
  <c r="I838" i="1"/>
  <c r="J837" i="1"/>
  <c r="I837" i="1" s="1"/>
  <c r="I836" i="1"/>
  <c r="I835" i="1"/>
  <c r="I834" i="1"/>
  <c r="I833" i="1"/>
  <c r="I832" i="1"/>
  <c r="I831" i="1"/>
  <c r="I830" i="1"/>
  <c r="I829" i="1"/>
  <c r="J828" i="1"/>
  <c r="I828" i="1"/>
  <c r="I827" i="1"/>
  <c r="I826" i="1"/>
  <c r="I825" i="1"/>
  <c r="I824" i="1"/>
  <c r="J823" i="1"/>
  <c r="I823" i="1" s="1"/>
  <c r="I822" i="1"/>
  <c r="I821" i="1"/>
  <c r="I820" i="1"/>
  <c r="I819" i="1"/>
  <c r="I818" i="1"/>
  <c r="I817" i="1"/>
  <c r="I816" i="1"/>
  <c r="J815" i="1"/>
  <c r="I815" i="1" s="1"/>
  <c r="I814" i="1"/>
  <c r="I813" i="1"/>
  <c r="I812" i="1"/>
  <c r="I811" i="1"/>
  <c r="I810" i="1"/>
  <c r="I809" i="1"/>
  <c r="I808" i="1"/>
  <c r="I807" i="1"/>
  <c r="I806" i="1"/>
  <c r="I805" i="1"/>
  <c r="I804" i="1"/>
  <c r="I803" i="1"/>
  <c r="J802" i="1"/>
  <c r="I802" i="1" s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J783" i="1"/>
  <c r="I783" i="1" s="1"/>
  <c r="I782" i="1"/>
  <c r="I781" i="1"/>
  <c r="I780" i="1"/>
  <c r="I779" i="1"/>
  <c r="J778" i="1"/>
  <c r="I778" i="1" s="1"/>
  <c r="I777" i="1"/>
  <c r="I776" i="1"/>
  <c r="I775" i="1"/>
  <c r="I774" i="1"/>
  <c r="I773" i="1"/>
  <c r="I772" i="1"/>
  <c r="I771" i="1"/>
  <c r="I770" i="1"/>
  <c r="I769" i="1"/>
  <c r="I768" i="1"/>
  <c r="J767" i="1"/>
  <c r="I767" i="1" s="1"/>
  <c r="I766" i="1"/>
  <c r="I765" i="1"/>
  <c r="I764" i="1"/>
  <c r="I763" i="1"/>
  <c r="I762" i="1"/>
  <c r="I761" i="1"/>
  <c r="I760" i="1"/>
  <c r="I759" i="1"/>
  <c r="I758" i="1"/>
  <c r="I757" i="1"/>
  <c r="I756" i="1"/>
  <c r="J755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J742" i="1"/>
  <c r="I742" i="1" s="1"/>
  <c r="I741" i="1"/>
  <c r="I740" i="1"/>
  <c r="I739" i="1"/>
  <c r="I738" i="1"/>
  <c r="I737" i="1"/>
  <c r="I736" i="1"/>
  <c r="I735" i="1"/>
  <c r="I734" i="1"/>
  <c r="I733" i="1"/>
  <c r="J732" i="1"/>
  <c r="I732" i="1" s="1"/>
  <c r="I731" i="1"/>
  <c r="I730" i="1"/>
  <c r="I729" i="1"/>
  <c r="I728" i="1"/>
  <c r="I727" i="1"/>
  <c r="I726" i="1"/>
  <c r="J725" i="1"/>
  <c r="I725" i="1" s="1"/>
  <c r="I724" i="1"/>
  <c r="I723" i="1"/>
  <c r="J722" i="1"/>
  <c r="I722" i="1" s="1"/>
  <c r="I721" i="1"/>
  <c r="I720" i="1"/>
  <c r="I719" i="1"/>
  <c r="I718" i="1"/>
  <c r="J717" i="1"/>
  <c r="I717" i="1" s="1"/>
  <c r="I716" i="1"/>
  <c r="I715" i="1"/>
  <c r="I714" i="1"/>
  <c r="J713" i="1"/>
  <c r="I713" i="1"/>
  <c r="I712" i="1"/>
  <c r="I711" i="1"/>
  <c r="I710" i="1"/>
  <c r="J709" i="1"/>
  <c r="I709" i="1" s="1"/>
  <c r="I708" i="1"/>
  <c r="I707" i="1"/>
  <c r="I706" i="1"/>
  <c r="I705" i="1"/>
  <c r="I704" i="1"/>
  <c r="I703" i="1"/>
  <c r="I702" i="1"/>
  <c r="J701" i="1"/>
  <c r="I701" i="1" s="1"/>
  <c r="I700" i="1"/>
  <c r="I699" i="1"/>
  <c r="I698" i="1"/>
  <c r="I697" i="1"/>
  <c r="I696" i="1"/>
  <c r="I695" i="1"/>
  <c r="J694" i="1"/>
  <c r="I694" i="1" s="1"/>
  <c r="I693" i="1"/>
  <c r="J692" i="1"/>
  <c r="I692" i="1" s="1"/>
  <c r="I691" i="1"/>
  <c r="I690" i="1"/>
  <c r="I689" i="1"/>
  <c r="I688" i="1"/>
  <c r="J687" i="1"/>
  <c r="I687" i="1" s="1"/>
  <c r="I686" i="1"/>
  <c r="I685" i="1"/>
  <c r="I684" i="1"/>
  <c r="I683" i="1"/>
  <c r="I682" i="1"/>
  <c r="J681" i="1"/>
  <c r="I681" i="1" s="1"/>
  <c r="I680" i="1"/>
  <c r="I679" i="1"/>
  <c r="I678" i="1"/>
  <c r="I677" i="1"/>
  <c r="I676" i="1"/>
  <c r="I675" i="1"/>
  <c r="I674" i="1"/>
  <c r="I673" i="1"/>
  <c r="J672" i="1"/>
  <c r="I672" i="1"/>
  <c r="I671" i="1"/>
  <c r="I670" i="1"/>
  <c r="I669" i="1"/>
  <c r="I668" i="1"/>
  <c r="I667" i="1"/>
  <c r="I666" i="1"/>
  <c r="I665" i="1"/>
  <c r="I664" i="1"/>
  <c r="J663" i="1"/>
  <c r="I663" i="1" s="1"/>
  <c r="J641" i="1"/>
  <c r="J634" i="1"/>
  <c r="J621" i="1"/>
  <c r="J612" i="1"/>
  <c r="J605" i="1"/>
  <c r="J580" i="1"/>
  <c r="J571" i="1"/>
  <c r="J561" i="1"/>
  <c r="J550" i="1"/>
  <c r="J537" i="1"/>
  <c r="J524" i="1"/>
  <c r="J511" i="1"/>
  <c r="J498" i="1"/>
  <c r="J485" i="1"/>
  <c r="J473" i="1"/>
  <c r="J458" i="1"/>
  <c r="J453" i="1"/>
  <c r="J447" i="1"/>
  <c r="J442" i="1"/>
  <c r="J437" i="1"/>
  <c r="J432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77" i="1"/>
  <c r="J371" i="1"/>
  <c r="J365" i="1"/>
  <c r="J358" i="1"/>
  <c r="J353" i="1"/>
  <c r="J348" i="1"/>
  <c r="J343" i="1"/>
  <c r="J338" i="1"/>
  <c r="J331" i="1"/>
  <c r="J327" i="1"/>
  <c r="J312" i="1"/>
  <c r="J304" i="1"/>
  <c r="J300" i="1"/>
  <c r="J296" i="1"/>
  <c r="J291" i="1"/>
  <c r="J286" i="1"/>
  <c r="J282" i="1"/>
  <c r="J277" i="1"/>
  <c r="J272" i="1"/>
  <c r="J263" i="1"/>
  <c r="J249" i="1"/>
  <c r="J235" i="1"/>
  <c r="J219" i="1"/>
  <c r="J215" i="1"/>
  <c r="J211" i="1"/>
  <c r="J207" i="1"/>
  <c r="J201" i="1"/>
  <c r="J197" i="1"/>
  <c r="J189" i="1"/>
  <c r="J184" i="1"/>
  <c r="J177" i="1"/>
  <c r="J168" i="1"/>
  <c r="J159" i="1"/>
  <c r="J149" i="1"/>
  <c r="J142" i="1"/>
  <c r="J135" i="1"/>
  <c r="J128" i="1"/>
  <c r="J123" i="1"/>
  <c r="J118" i="1"/>
  <c r="J113" i="1"/>
  <c r="J107" i="1"/>
  <c r="J102" i="1"/>
  <c r="J98" i="1"/>
  <c r="J93" i="1"/>
  <c r="J85" i="1"/>
  <c r="J77" i="1"/>
  <c r="J72" i="1"/>
  <c r="J67" i="1"/>
  <c r="J62" i="1"/>
  <c r="J56" i="1"/>
  <c r="J50" i="1"/>
  <c r="J41" i="1"/>
  <c r="J37" i="1"/>
  <c r="J33" i="1"/>
  <c r="J32" i="1"/>
  <c r="J31" i="1"/>
  <c r="J30" i="1"/>
  <c r="J29" i="1"/>
  <c r="J28" i="1"/>
  <c r="J21" i="1"/>
  <c r="J19" i="1"/>
  <c r="J16" i="1"/>
  <c r="J15" i="1"/>
  <c r="J14" i="1"/>
  <c r="J13" i="1"/>
  <c r="J1552" i="1" l="1"/>
  <c r="J1551" i="1"/>
  <c r="J1550" i="1"/>
  <c r="J1549" i="1"/>
  <c r="J1548" i="1"/>
  <c r="J1547" i="1"/>
  <c r="J1546" i="1"/>
  <c r="J1545" i="1"/>
  <c r="I1268" i="1" l="1"/>
  <c r="J1268" i="1"/>
  <c r="I1014" i="1"/>
  <c r="J1014" i="1"/>
  <c r="J1195" i="1"/>
  <c r="I1195" i="1"/>
  <c r="J1094" i="1"/>
  <c r="I1094" i="1"/>
  <c r="J1091" i="1"/>
  <c r="I1091" i="1"/>
  <c r="I1042" i="1"/>
  <c r="J1042" i="1"/>
  <c r="I953" i="1"/>
  <c r="J953" i="1"/>
  <c r="J1057" i="1"/>
  <c r="I1057" i="1"/>
  <c r="J1064" i="1"/>
  <c r="I1064" i="1"/>
  <c r="J1260" i="1"/>
  <c r="I1260" i="1"/>
  <c r="I1100" i="1"/>
  <c r="J1100" i="1"/>
  <c r="I1065" i="1"/>
  <c r="J1065" i="1"/>
  <c r="J1079" i="1"/>
  <c r="I1079" i="1"/>
  <c r="J1243" i="1"/>
  <c r="I1243" i="1"/>
  <c r="J1191" i="1"/>
  <c r="I1191" i="1"/>
  <c r="J1193" i="1"/>
  <c r="I1193" i="1"/>
  <c r="I1061" i="1"/>
  <c r="J1061" i="1"/>
  <c r="J1231" i="1"/>
  <c r="I1231" i="1"/>
  <c r="J1071" i="1"/>
  <c r="I1071" i="1"/>
  <c r="I1010" i="1"/>
  <c r="J1010" i="1"/>
  <c r="I1233" i="1"/>
  <c r="J1233" i="1"/>
  <c r="J1242" i="1"/>
  <c r="I1242" i="1"/>
  <c r="I1209" i="1"/>
  <c r="J1209" i="1"/>
  <c r="J1068" i="1"/>
  <c r="I1068" i="1"/>
  <c r="J1097" i="1"/>
  <c r="I1097" i="1"/>
  <c r="J1189" i="1"/>
  <c r="I1189" i="1"/>
  <c r="J1056" i="1"/>
  <c r="I1056" i="1"/>
  <c r="I1013" i="1"/>
  <c r="J1013" i="1"/>
  <c r="I1088" i="1"/>
  <c r="J1088" i="1"/>
  <c r="I1184" i="1"/>
  <c r="J1184" i="1"/>
  <c r="I1225" i="1"/>
  <c r="J1225" i="1"/>
  <c r="I1285" i="1"/>
  <c r="J1285" i="1"/>
  <c r="I1063" i="1"/>
  <c r="J1063" i="1"/>
  <c r="J1217" i="1"/>
  <c r="I1217" i="1"/>
  <c r="J1070" i="1"/>
  <c r="I1070" i="1"/>
  <c r="I1274" i="1"/>
  <c r="J1274" i="1"/>
  <c r="J1043" i="1"/>
  <c r="I1043" i="1"/>
  <c r="I1196" i="1"/>
  <c r="J1196" i="1"/>
  <c r="J1258" i="1"/>
  <c r="I1258" i="1"/>
  <c r="I1215" i="1"/>
  <c r="J1215" i="1"/>
  <c r="I1062" i="1"/>
  <c r="J1062" i="1"/>
  <c r="J1060" i="1"/>
  <c r="I1060" i="1"/>
  <c r="I1226" i="1"/>
  <c r="J1226" i="1"/>
  <c r="J1289" i="1"/>
  <c r="I1289" i="1"/>
  <c r="J1266" i="1"/>
  <c r="I1266" i="1"/>
  <c r="I1220" i="1"/>
  <c r="J1220" i="1"/>
  <c r="I1190" i="1"/>
  <c r="J1190" i="1"/>
  <c r="J1048" i="1"/>
  <c r="I1048" i="1"/>
  <c r="J1066" i="1"/>
  <c r="I1066" i="1"/>
  <c r="I1286" i="1"/>
  <c r="J1286" i="1"/>
  <c r="I1075" i="1"/>
  <c r="J1075" i="1"/>
  <c r="J1051" i="1"/>
  <c r="I1051" i="1"/>
  <c r="I1198" i="1"/>
  <c r="J1198" i="1"/>
  <c r="I1081" i="1"/>
  <c r="J1081" i="1"/>
  <c r="J1235" i="1"/>
  <c r="I1235" i="1"/>
  <c r="I1059" i="1"/>
  <c r="J1059" i="1"/>
  <c r="I1219" i="1"/>
  <c r="J1219" i="1"/>
  <c r="J1083" i="1"/>
  <c r="I1083" i="1"/>
  <c r="I1077" i="1"/>
  <c r="J1077" i="1"/>
  <c r="I1273" i="1"/>
  <c r="J1273" i="1"/>
  <c r="I1255" i="1"/>
  <c r="J1255" i="1"/>
  <c r="I1090" i="1"/>
  <c r="J1090" i="1"/>
  <c r="J954" i="1"/>
  <c r="I954" i="1"/>
  <c r="I1218" i="1"/>
  <c r="J1218" i="1"/>
  <c r="J1044" i="1"/>
  <c r="I1044" i="1"/>
  <c r="I1076" i="1"/>
  <c r="J1076" i="1"/>
  <c r="I1276" i="1"/>
  <c r="J1276" i="1"/>
  <c r="J1240" i="1"/>
  <c r="I1240" i="1"/>
  <c r="J1095" i="1"/>
  <c r="I1095" i="1"/>
  <c r="J1254" i="1"/>
  <c r="I1254" i="1"/>
  <c r="I1259" i="1"/>
  <c r="J1259" i="1"/>
  <c r="J1257" i="1"/>
  <c r="I1257" i="1"/>
  <c r="I1250" i="1"/>
  <c r="J1250" i="1"/>
  <c r="J1210" i="1"/>
  <c r="I1210" i="1"/>
  <c r="J1287" i="1"/>
  <c r="I1287" i="1"/>
  <c r="J1082" i="1"/>
  <c r="I1082" i="1"/>
  <c r="I1244" i="1"/>
  <c r="J1244" i="1"/>
  <c r="I1270" i="1"/>
  <c r="J1270" i="1"/>
  <c r="I1093" i="1"/>
  <c r="J1093" i="1"/>
  <c r="I1265" i="1"/>
  <c r="J1265" i="1"/>
  <c r="I1054" i="1"/>
  <c r="J1054" i="1"/>
  <c r="I1102" i="1"/>
  <c r="J1102" i="1"/>
  <c r="I1269" i="1"/>
  <c r="J1269" i="1"/>
  <c r="I1228" i="1"/>
  <c r="J1228" i="1"/>
  <c r="I955" i="1"/>
  <c r="J955" i="1"/>
  <c r="J1084" i="1"/>
  <c r="I1084" i="1"/>
  <c r="I1046" i="1"/>
  <c r="J1046" i="1"/>
  <c r="J1207" i="1"/>
  <c r="I1207" i="1"/>
  <c r="I1264" i="1"/>
  <c r="J1264" i="1"/>
  <c r="I1267" i="1"/>
  <c r="J1267" i="1"/>
  <c r="J1216" i="1"/>
  <c r="I1216" i="1"/>
  <c r="I1238" i="1"/>
  <c r="J1238" i="1"/>
  <c r="J1281" i="1"/>
  <c r="I1281" i="1"/>
  <c r="J1237" i="1"/>
  <c r="I1237" i="1"/>
  <c r="I956" i="1"/>
  <c r="J956" i="1"/>
  <c r="J1080" i="1"/>
  <c r="I1080" i="1"/>
  <c r="J1047" i="1"/>
  <c r="I1047" i="1"/>
  <c r="J1087" i="1"/>
  <c r="I1087" i="1"/>
  <c r="J1224" i="1"/>
  <c r="I1224" i="1"/>
  <c r="I1279" i="1"/>
  <c r="J1279" i="1"/>
  <c r="J1261" i="1"/>
  <c r="I1261" i="1"/>
  <c r="I1101" i="1"/>
  <c r="J1101" i="1"/>
  <c r="I1011" i="1"/>
  <c r="J1011" i="1"/>
  <c r="J1292" i="1"/>
  <c r="I1292" i="1"/>
  <c r="I1096" i="1"/>
  <c r="J1096" i="1"/>
  <c r="J1284" i="1"/>
  <c r="I1284" i="1"/>
  <c r="I1290" i="1"/>
  <c r="J1290" i="1"/>
  <c r="I1199" i="1"/>
  <c r="J1199" i="1"/>
  <c r="I1251" i="1"/>
  <c r="J1251" i="1"/>
  <c r="J1239" i="1"/>
  <c r="I1239" i="1"/>
  <c r="J1052" i="1"/>
  <c r="I1052" i="1"/>
  <c r="J1221" i="1"/>
  <c r="I1221" i="1"/>
  <c r="I1223" i="1"/>
  <c r="J1223" i="1"/>
  <c r="I1203" i="1"/>
  <c r="J1203" i="1"/>
  <c r="J1272" i="1"/>
  <c r="I1272" i="1"/>
  <c r="J1202" i="1"/>
  <c r="I1202" i="1"/>
  <c r="I1245" i="1"/>
  <c r="J1245" i="1"/>
  <c r="J1263" i="1"/>
  <c r="I1263" i="1"/>
  <c r="J1197" i="1"/>
  <c r="I1197" i="1"/>
  <c r="I1069" i="1"/>
  <c r="J1069" i="1"/>
  <c r="J1212" i="1"/>
  <c r="I1212" i="1"/>
  <c r="I1049" i="1"/>
  <c r="J1049" i="1"/>
  <c r="I1089" i="1"/>
  <c r="J1089" i="1"/>
  <c r="I1247" i="1"/>
  <c r="J1247" i="1"/>
  <c r="I1246" i="1"/>
  <c r="J1246" i="1"/>
  <c r="I1214" i="1"/>
  <c r="J1214" i="1"/>
  <c r="J1213" i="1"/>
  <c r="I1213" i="1"/>
  <c r="I1015" i="1"/>
  <c r="J1015" i="1"/>
  <c r="I1249" i="1"/>
  <c r="J1249" i="1"/>
  <c r="J1275" i="1"/>
  <c r="I1275" i="1"/>
  <c r="J1252" i="1"/>
  <c r="I1252" i="1"/>
  <c r="J1099" i="1"/>
  <c r="I1099" i="1"/>
  <c r="J1280" i="1"/>
  <c r="I1280" i="1"/>
  <c r="I1186" i="1"/>
  <c r="J1186" i="1"/>
  <c r="J1045" i="1"/>
  <c r="I1045" i="1"/>
  <c r="J1078" i="1"/>
  <c r="I1078" i="1"/>
  <c r="J1103" i="1"/>
  <c r="I1103" i="1"/>
  <c r="I1227" i="1"/>
  <c r="J1227" i="1"/>
  <c r="J1055" i="1"/>
  <c r="I1055" i="1"/>
  <c r="I1012" i="1"/>
  <c r="J1012" i="1"/>
  <c r="J1232" i="1"/>
  <c r="I1232" i="1"/>
  <c r="J1192" i="1"/>
  <c r="I1192" i="1"/>
  <c r="J1187" i="1"/>
  <c r="I1187" i="1"/>
  <c r="I1086" i="1"/>
  <c r="J1086" i="1"/>
  <c r="I1253" i="1"/>
  <c r="J1253" i="1"/>
  <c r="J1282" i="1"/>
  <c r="I1282" i="1"/>
  <c r="I1236" i="1"/>
  <c r="J1236" i="1"/>
  <c r="I1185" i="1"/>
  <c r="J1185" i="1"/>
  <c r="I1278" i="1"/>
  <c r="J1278" i="1"/>
  <c r="J1229" i="1"/>
  <c r="I1229" i="1"/>
  <c r="J1072" i="1"/>
  <c r="I1072" i="1"/>
  <c r="I1053" i="1"/>
  <c r="J1053" i="1"/>
  <c r="J1204" i="1"/>
  <c r="I1204" i="1"/>
  <c r="J1291" i="1"/>
  <c r="I1291" i="1"/>
  <c r="I1201" i="1"/>
  <c r="J1201" i="1"/>
  <c r="I1208" i="1"/>
  <c r="J1208" i="1"/>
  <c r="J1073" i="1"/>
  <c r="I1073" i="1"/>
</calcChain>
</file>

<file path=xl/sharedStrings.xml><?xml version="1.0" encoding="utf-8"?>
<sst xmlns="http://schemas.openxmlformats.org/spreadsheetml/2006/main" count="7000" uniqueCount="1265">
  <si>
    <t xml:space="preserve">Руководитель строительной площадки
филиала «Э.ОН Инжиниринг»
ОАО «Э.ОН Россия»
</t>
  </si>
  <si>
    <t>В.Б. Буданов       ________________________                                              
"____"     ________________2014 г.</t>
  </si>
  <si>
    <t>Заявка-спецификация № _________  08.12.2014г</t>
  </si>
  <si>
    <t>Потребность в приобретении МТР для целей реализации проекта</t>
  </si>
  <si>
    <t>Строительство 3-го энергоблока на базе ПСУ-800 филиала "Березовская ГРЭС" ОАО "Э.ОН Россия"</t>
  </si>
  <si>
    <t>№ поз.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</si>
  <si>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</si>
  <si>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</si>
  <si>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</si>
  <si>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</si>
  <si>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</si>
  <si>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</si>
  <si>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>Кол.</t>
  </si>
  <si>
    <t>Масса  кг.</t>
  </si>
  <si>
    <t>Масса общая.</t>
  </si>
  <si>
    <t xml:space="preserve">Срок
поставки
</t>
  </si>
  <si>
    <t xml:space="preserve">Предприятие-
изготовитель
продукции
</t>
  </si>
  <si>
    <t>Срок поставки на площадку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</si>
  <si>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</si>
  <si>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</si>
  <si>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Подвеска жесткая № 2</t>
  </si>
  <si>
    <t>BG3-30UMA-NDA-TM-25-67-002_MD л,2</t>
  </si>
  <si>
    <t>Ведущий инженер
отдела по монтажу турбины и
вспомогательного оборудования
"Э.ОН Инжиниринг" ОАО"Э.ОН Россия"
М.В. Евкодимов 
Тел.89059710354</t>
  </si>
  <si>
    <t>Монтажно-сборочный чертеж трубопровода сетевой воды в пределах бойлерной. BG3-30UMA-NDA-TM-15-65-002</t>
  </si>
  <si>
    <t>Блок подвески 530У</t>
  </si>
  <si>
    <t>Блок крепления</t>
  </si>
  <si>
    <t>Подвеска жесткая №8</t>
  </si>
  <si>
    <t>BG3-30UMA-NDA-TM-25-67-002_MD л8</t>
  </si>
  <si>
    <t xml:space="preserve">Блок подвески </t>
  </si>
  <si>
    <t>530У</t>
  </si>
  <si>
    <t>Блок подвески с проушиной</t>
  </si>
  <si>
    <t>Ушко</t>
  </si>
  <si>
    <t>Тяга</t>
  </si>
  <si>
    <t>Подвеска пружинная № 9</t>
  </si>
  <si>
    <t>BG3-30UMA-NDA-TM-25-67-002_MD л9</t>
  </si>
  <si>
    <t>Блок пружинный опорный</t>
  </si>
  <si>
    <t xml:space="preserve">Швеллер </t>
  </si>
  <si>
    <t xml:space="preserve">Уголок </t>
  </si>
  <si>
    <t>Опора скользящая № 10</t>
  </si>
  <si>
    <t>Опора</t>
  </si>
  <si>
    <t xml:space="preserve"> 530У</t>
  </si>
  <si>
    <t>Опора скользящая № 11</t>
  </si>
  <si>
    <t>Опора скользящая № 12</t>
  </si>
  <si>
    <t xml:space="preserve">Опора </t>
  </si>
  <si>
    <t xml:space="preserve">Лист </t>
  </si>
  <si>
    <t>10-300х300</t>
  </si>
  <si>
    <t xml:space="preserve">Двутавр </t>
  </si>
  <si>
    <t>Опора скользящая № 13</t>
  </si>
  <si>
    <t>Опора пружинная №17</t>
  </si>
  <si>
    <t>BG3-30UMA-NDA-TM-25-67-002_MD л17</t>
  </si>
  <si>
    <t>Двутавр</t>
  </si>
  <si>
    <t xml:space="preserve"> 26Ш L=100</t>
  </si>
  <si>
    <t>Блок кадковый пружинный</t>
  </si>
  <si>
    <t>Лист</t>
  </si>
  <si>
    <t xml:space="preserve"> 10-360х360</t>
  </si>
  <si>
    <t>Швеллер</t>
  </si>
  <si>
    <t xml:space="preserve"> 20У L=1100</t>
  </si>
  <si>
    <t xml:space="preserve"> 16У L=375</t>
  </si>
  <si>
    <t>Уголок</t>
  </si>
  <si>
    <t xml:space="preserve"> Б10-100х100</t>
  </si>
  <si>
    <t>Опора скользящая №18</t>
  </si>
  <si>
    <t>BG3-30UMA-NDA-TM-25-67-002_MD л18</t>
  </si>
  <si>
    <t>Уголок Б10-100х100</t>
  </si>
  <si>
    <t>Опора скользящая №19</t>
  </si>
  <si>
    <t>BG3-30UMA-NDA-TM-25-67-002_MD л19</t>
  </si>
  <si>
    <t>Опора 530У</t>
  </si>
  <si>
    <t>Лист 10-300х300</t>
  </si>
  <si>
    <t>Швеллер 20У L=1100</t>
  </si>
  <si>
    <t>Швеллер 16У L=375</t>
  </si>
  <si>
    <t>Подвеска пружинная № 20</t>
  </si>
  <si>
    <t>BG3-30UMA-NDA-TM-25-67-002_MD л20</t>
  </si>
  <si>
    <t>Блок пружинный</t>
  </si>
  <si>
    <t>Лист 10-150х150</t>
  </si>
  <si>
    <t>ОПС позиция № 9</t>
  </si>
  <si>
    <t>BG3-30UMA-NAK-TM-25-67-003</t>
  </si>
  <si>
    <t>Монтажно-сборочный чертеж напорных трубопроводов слива конденсата из бойлеров.
BG3-30UMA-NAK-TM-15-65-004</t>
  </si>
  <si>
    <t>273У</t>
  </si>
  <si>
    <t xml:space="preserve">Труба </t>
  </si>
  <si>
    <t>159х4,5 L=98</t>
  </si>
  <si>
    <t>10-280х280</t>
  </si>
  <si>
    <t>ОПС позиция № 10</t>
  </si>
  <si>
    <t>219У</t>
  </si>
  <si>
    <t>Блок катковый пружинный</t>
  </si>
  <si>
    <t>159х4,5 L=140</t>
  </si>
  <si>
    <t>ОПС позиция № 11</t>
  </si>
  <si>
    <t>1</t>
  </si>
  <si>
    <t>2</t>
  </si>
  <si>
    <t>6</t>
  </si>
  <si>
    <t xml:space="preserve">Тяга </t>
  </si>
  <si>
    <t>Ø16 L=459</t>
  </si>
  <si>
    <t xml:space="preserve">швеллер </t>
  </si>
  <si>
    <t>16П L=690</t>
  </si>
  <si>
    <t>ОПС позиция № 15</t>
  </si>
  <si>
    <t>Блок подвески</t>
  </si>
  <si>
    <t xml:space="preserve"> 273У</t>
  </si>
  <si>
    <t>8х60х60</t>
  </si>
  <si>
    <t>ОПС позиция № 3</t>
  </si>
  <si>
    <t>BG3-30UMA-MAV-TM-27-67-004</t>
  </si>
  <si>
    <t xml:space="preserve">Выхлопной трубопровод отсоса паров масла из бака системы регулирования и сливного трубопровода маслоснабжения уплотнения вала генератора.  BG3-30UMA-MAV-TM-17-65-004
</t>
  </si>
  <si>
    <t xml:space="preserve">Полавник с накладкой </t>
  </si>
  <si>
    <t>159У</t>
  </si>
  <si>
    <t>6х100х150</t>
  </si>
  <si>
    <t>10 L=600</t>
  </si>
  <si>
    <t xml:space="preserve">Швелер </t>
  </si>
  <si>
    <t>10 L=1180</t>
  </si>
  <si>
    <t>ОПС позиция № 5</t>
  </si>
  <si>
    <t xml:space="preserve">Втулка </t>
  </si>
  <si>
    <t>219 (Труба 219х6 L=700)</t>
  </si>
  <si>
    <t xml:space="preserve">лист </t>
  </si>
  <si>
    <t>6х300х300</t>
  </si>
  <si>
    <t>ОПС позиция № 7</t>
  </si>
  <si>
    <t>Проушина</t>
  </si>
  <si>
    <t xml:space="preserve"> 12 L=1240</t>
  </si>
  <si>
    <t>ОПС позиция № 8</t>
  </si>
  <si>
    <t>12 L=550</t>
  </si>
  <si>
    <t xml:space="preserve"> 8х80х419</t>
  </si>
  <si>
    <t xml:space="preserve"> 159У</t>
  </si>
  <si>
    <t>12 L=1185</t>
  </si>
  <si>
    <t>10 L=1190</t>
  </si>
  <si>
    <t>10 L=1490</t>
  </si>
  <si>
    <t>ОПС позиция № 13</t>
  </si>
  <si>
    <t>Тяга шарнирная</t>
  </si>
  <si>
    <t>Швелер</t>
  </si>
  <si>
    <t xml:space="preserve"> 10 L=1720</t>
  </si>
  <si>
    <t>8х458х80</t>
  </si>
  <si>
    <t>ОПС позиция № 14</t>
  </si>
  <si>
    <t xml:space="preserve">Тяга шарнирная </t>
  </si>
  <si>
    <t>10 L=1720</t>
  </si>
  <si>
    <t>8х421х70</t>
  </si>
  <si>
    <t>ОПС позиция № 1</t>
  </si>
  <si>
    <t>BG3-30UMA-LBF-TM-25-67-003</t>
  </si>
  <si>
    <t xml:space="preserve"> Трубопровод впрыска конденсата от КЭН-III ст. в ПСБУ-1000  Трубопровод впрыска конденсата от КЭН-III ст. в ПСБУ-1000
 BG3-30UMA-LBF-TM-15-65-004</t>
  </si>
  <si>
    <t xml:space="preserve">Блок пружинный  </t>
  </si>
  <si>
    <t>Накладка</t>
  </si>
  <si>
    <t>Тяга с ушком</t>
  </si>
  <si>
    <t>10х200х200</t>
  </si>
  <si>
    <t xml:space="preserve">Гайка </t>
  </si>
  <si>
    <t>М12</t>
  </si>
  <si>
    <t>Шайба</t>
  </si>
  <si>
    <t>ОПС позиция № 2</t>
  </si>
  <si>
    <t xml:space="preserve"> 10х200х200</t>
  </si>
  <si>
    <t>ОПС позиция № 4</t>
  </si>
  <si>
    <t>10х150х150</t>
  </si>
  <si>
    <t>Лист 10х50х250</t>
  </si>
  <si>
    <t xml:space="preserve">БСР </t>
  </si>
  <si>
    <t>12х110 У3</t>
  </si>
  <si>
    <t xml:space="preserve"> 159 у</t>
  </si>
  <si>
    <t>ОПС позиция № 6</t>
  </si>
  <si>
    <t>Блок подвески с плавником</t>
  </si>
  <si>
    <t xml:space="preserve"> 8х80х170</t>
  </si>
  <si>
    <t xml:space="preserve"> 26Б1 L=2240</t>
  </si>
  <si>
    <t>8х150х150</t>
  </si>
  <si>
    <t>Опора направляющая 9</t>
  </si>
  <si>
    <t>BG3-30UMA-LBQ-TM-25-67-002</t>
  </si>
  <si>
    <t>Монтажно-сборочный чертеж выхлопных трубопроводов от предохранительных клапанов ПВД-6, ПВД-7. BG3-30UMA-LBQ-TM-15-65-002</t>
  </si>
  <si>
    <t>426У</t>
  </si>
  <si>
    <t>Плита направляющая</t>
  </si>
  <si>
    <t>8х340х450</t>
  </si>
  <si>
    <t xml:space="preserve"> 45х45х5 L=450</t>
  </si>
  <si>
    <t>16 L = 2446</t>
  </si>
  <si>
    <t>426 L= 700</t>
  </si>
  <si>
    <t>8х500х500</t>
  </si>
  <si>
    <t>Подвеска жесткая 18</t>
  </si>
  <si>
    <t xml:space="preserve">Опорра </t>
  </si>
  <si>
    <t>273 У</t>
  </si>
  <si>
    <t>10 L=1800</t>
  </si>
  <si>
    <t>Подвеска жесткая 19 Втулка 273</t>
  </si>
  <si>
    <t>273 L= 700</t>
  </si>
  <si>
    <t xml:space="preserve"> 8х340х340</t>
  </si>
  <si>
    <t xml:space="preserve">BG3-30UMA-LBH-TM-26-67-002 </t>
  </si>
  <si>
    <t>Монтажно-сборочный чертеж трубопровода сброса конденсата из Р-20 в конденсатор и сливной канал. BG3-30UMA-LBH-TM-16-65-002</t>
  </si>
  <si>
    <t>Тяга спроушиной</t>
  </si>
  <si>
    <t>Муфта</t>
  </si>
  <si>
    <t>10х450х300</t>
  </si>
  <si>
    <t>26Ш1 L=112</t>
  </si>
  <si>
    <t>10х310х310</t>
  </si>
  <si>
    <t>20Ш1 L=1470</t>
  </si>
  <si>
    <t>Б-100х100х10 L=100</t>
  </si>
  <si>
    <t xml:space="preserve">Хомут </t>
  </si>
  <si>
    <t>Серьга</t>
  </si>
  <si>
    <t>Тяги резьбовые с муфтой</t>
  </si>
  <si>
    <t>20У L=1680</t>
  </si>
  <si>
    <t>ОПС позици № 1</t>
  </si>
  <si>
    <t>BG3-30UMA-PAB-TM-17-65-002</t>
  </si>
  <si>
    <t>Монтажный чертеж трубопровода опорожнения циркводоводов BG3-30UMA-PAB-TM-17-65-002</t>
  </si>
  <si>
    <t xml:space="preserve"> 219У</t>
  </si>
  <si>
    <t>Труба</t>
  </si>
  <si>
    <t xml:space="preserve"> ф133х4 L=296*</t>
  </si>
  <si>
    <t>10х300х300</t>
  </si>
  <si>
    <t>ОПС позици № 2</t>
  </si>
  <si>
    <t>ф133х4 L=296*</t>
  </si>
  <si>
    <t>ОПС позици № 3</t>
  </si>
  <si>
    <t xml:space="preserve"> 6х200х200</t>
  </si>
  <si>
    <t>12, L=670</t>
  </si>
  <si>
    <t>ОПС позици № 4</t>
  </si>
  <si>
    <t>ф133х4 L=43</t>
  </si>
  <si>
    <t>6х200х200</t>
  </si>
  <si>
    <t>10х350х350</t>
  </si>
  <si>
    <t>ОПС позици № 5</t>
  </si>
  <si>
    <t xml:space="preserve"> 10х300х300</t>
  </si>
  <si>
    <t>ОПС позици № 6</t>
  </si>
  <si>
    <t>6х150х150</t>
  </si>
  <si>
    <t>ОПС позици № 7</t>
  </si>
  <si>
    <t>Опора пружинная 4</t>
  </si>
  <si>
    <t>BG3-30UMA-NAK-TM-25-67-002</t>
  </si>
  <si>
    <t>Монтажно-сборочный чертеж всасывающего трубопровода конденсатных насосов бойлерной установки. BG3-30UMA-NAK-TM-15-65-002</t>
  </si>
  <si>
    <t>Опора 273У</t>
  </si>
  <si>
    <t>10х200х220</t>
  </si>
  <si>
    <t>20Ш1 L=629</t>
  </si>
  <si>
    <t xml:space="preserve"> 10х240х240</t>
  </si>
  <si>
    <t xml:space="preserve"> 20Ш1 L=300</t>
  </si>
  <si>
    <t>10х420х100</t>
  </si>
  <si>
    <t>Подвеска пружинная 30LFC95BQ002</t>
  </si>
  <si>
    <t>BG3-30UMA-LFC-TM-27-67-005</t>
  </si>
  <si>
    <t>Монтажно-сборочный чертеж трубопровода выпара расширителя ПВД. BG3-30UMA-LFC-TM-17-65-007</t>
  </si>
  <si>
    <t>Опора скользящая поз.13</t>
  </si>
  <si>
    <t>BG3-30UMA-LCF-TM-25-67-005</t>
  </si>
  <si>
    <t>трубопровод конденсата от конденсатных насосов ТПН в БГК, БНТ и конденсатор. BG3-30UMA-LCF-TM-15-65-006</t>
  </si>
  <si>
    <t>12У L=750</t>
  </si>
  <si>
    <t>Подвеска жесткая поз.14</t>
  </si>
  <si>
    <t>8х340х350</t>
  </si>
  <si>
    <t>12У L=700</t>
  </si>
  <si>
    <t>Подвеска жесткая поз.15</t>
  </si>
  <si>
    <t>Опора скользящая поз.16</t>
  </si>
  <si>
    <t>12У L=620</t>
  </si>
  <si>
    <t xml:space="preserve"> 8х150х150</t>
  </si>
  <si>
    <t>8х250х300</t>
  </si>
  <si>
    <t>Подвеска жесткая поз.17</t>
  </si>
  <si>
    <t>Подвеска жесткая поз.19</t>
  </si>
  <si>
    <t>Подвеска жесткая поз.20</t>
  </si>
  <si>
    <t>Блок подвески 159У</t>
  </si>
  <si>
    <t>10У L=1250</t>
  </si>
  <si>
    <t>Опора скользящая поз.21</t>
  </si>
  <si>
    <t>Т89х4 L=254</t>
  </si>
  <si>
    <t>16Б2 L=850</t>
  </si>
  <si>
    <t>80х80х6 L=120</t>
  </si>
  <si>
    <t>Подвеска жесткая поз.22</t>
  </si>
  <si>
    <t>12У L=350</t>
  </si>
  <si>
    <t>Подвеска жесткая поз.23</t>
  </si>
  <si>
    <t>10У L=830</t>
  </si>
  <si>
    <t>80х80х6 L=60</t>
  </si>
  <si>
    <t>Подвеска жесткая  ОПС № 1</t>
  </si>
  <si>
    <t>BG3-30UMA-MKF-TM-25-67-002</t>
  </si>
  <si>
    <t>трубопроводы водяного охлаждения статора генератора. BG3-30UMA-MKF-TM-15-65-002</t>
  </si>
  <si>
    <t>219 К</t>
  </si>
  <si>
    <t>Подвеска жесткая  ОПС № 3</t>
  </si>
  <si>
    <t>Опора 219К</t>
  </si>
  <si>
    <t>Лист 10х250х200</t>
  </si>
  <si>
    <t>Труба 159х5 L=1150</t>
  </si>
  <si>
    <t>Подвеска пружинная ОПС № 5</t>
  </si>
  <si>
    <t>Блок ружинный</t>
  </si>
  <si>
    <t>8</t>
  </si>
  <si>
    <t>159К</t>
  </si>
  <si>
    <t>10 L=1500</t>
  </si>
  <si>
    <t>8х36х200</t>
  </si>
  <si>
    <t>Подвеска жесткая ОПС № 8</t>
  </si>
  <si>
    <t xml:space="preserve"> 159 К</t>
  </si>
  <si>
    <t xml:space="preserve"> 10 L=800</t>
  </si>
  <si>
    <t>Опора скользящая ОПС № 16</t>
  </si>
  <si>
    <t>159 К</t>
  </si>
  <si>
    <t>10х373х76</t>
  </si>
  <si>
    <t>108х4 L=393</t>
  </si>
  <si>
    <t>Опора скользящая ОПС № 18</t>
  </si>
  <si>
    <t>Блок подвески 159 К</t>
  </si>
  <si>
    <t>Лист 10х329х71</t>
  </si>
  <si>
    <t>10х329х71</t>
  </si>
  <si>
    <t>Швеллер 10 L=250</t>
  </si>
  <si>
    <t>L=250</t>
  </si>
  <si>
    <t>Подвеска жесткая ОПС № 20</t>
  </si>
  <si>
    <t>Опора скользящая  ОПС № 22</t>
  </si>
  <si>
    <t>159х5 L=1140</t>
  </si>
  <si>
    <t>10х400х400</t>
  </si>
  <si>
    <t>10х100х400</t>
  </si>
  <si>
    <t>Опора скользящая 7</t>
  </si>
  <si>
    <t>BG3-30UMA-LFC-TM-25-67-002</t>
  </si>
  <si>
    <t>Монтажно-сборочный чертеж сливных и напорных трубопроводов бака низких точек BG3-30UMA-LFC-TM-15-65-002</t>
  </si>
  <si>
    <t>8х300х300</t>
  </si>
  <si>
    <t>ф159х4.5 L=299</t>
  </si>
  <si>
    <t>Опора скользящая 8</t>
  </si>
  <si>
    <t>ф159х4.5 L=271</t>
  </si>
  <si>
    <t>Опора скользящая 9</t>
  </si>
  <si>
    <t>6х160х160</t>
  </si>
  <si>
    <t>ф159х4.5 L=256</t>
  </si>
  <si>
    <t>Опора скользящая 10</t>
  </si>
  <si>
    <t>6х180х180</t>
  </si>
  <si>
    <t>ф159х4.5 L=241</t>
  </si>
  <si>
    <t>Опора скользящая направляющая 11</t>
  </si>
  <si>
    <t xml:space="preserve"> 8х300х300</t>
  </si>
  <si>
    <t xml:space="preserve"> 6х180х180</t>
  </si>
  <si>
    <t>ф159х4.5 L=227</t>
  </si>
  <si>
    <t xml:space="preserve">Круг  </t>
  </si>
  <si>
    <t>В10, L=150</t>
  </si>
  <si>
    <t>Опора скользящая 14</t>
  </si>
  <si>
    <t xml:space="preserve"> 325У</t>
  </si>
  <si>
    <t>10х260х260</t>
  </si>
  <si>
    <t>24П L=240</t>
  </si>
  <si>
    <t>10х340х340</t>
  </si>
  <si>
    <t>ОПС № 40</t>
  </si>
  <si>
    <t>BG3-30UMA-LBG-TM-20-67-004</t>
  </si>
  <si>
    <t>трубопровод пара блочного коллектора собственных нужд. BG3-30UMA-LBG-TM-10-65-006</t>
  </si>
  <si>
    <t>Блок хомутовый</t>
  </si>
  <si>
    <t xml:space="preserve">Тяга с ушком </t>
  </si>
  <si>
    <t xml:space="preserve">Тяга с проушиной </t>
  </si>
  <si>
    <t xml:space="preserve"> 8-60x60 </t>
  </si>
  <si>
    <t xml:space="preserve">Ушко </t>
  </si>
  <si>
    <t xml:space="preserve">Тяга левая </t>
  </si>
  <si>
    <t xml:space="preserve">Муфта </t>
  </si>
  <si>
    <t xml:space="preserve">М20 </t>
  </si>
  <si>
    <t xml:space="preserve">Круг </t>
  </si>
  <si>
    <t xml:space="preserve">d=20 L=950 </t>
  </si>
  <si>
    <t>30Б2 L=2400</t>
  </si>
  <si>
    <t>20У L=2500</t>
  </si>
  <si>
    <t>16У L=2500</t>
  </si>
  <si>
    <t>10У L=2130</t>
  </si>
  <si>
    <t>10-100х150</t>
  </si>
  <si>
    <t>ОПС № 41</t>
  </si>
  <si>
    <t xml:space="preserve">8-60x60 </t>
  </si>
  <si>
    <t xml:space="preserve">d=20 L=1900 </t>
  </si>
  <si>
    <t>10У L=1414</t>
  </si>
  <si>
    <t>ОПС № 42</t>
  </si>
  <si>
    <t xml:space="preserve">d=20 L=1660 </t>
  </si>
  <si>
    <t xml:space="preserve">М20,5 </t>
  </si>
  <si>
    <t>16Б2 L=4500</t>
  </si>
  <si>
    <t>10У L=100</t>
  </si>
  <si>
    <t>10У L=2355</t>
  </si>
  <si>
    <t>ОПС № 43</t>
  </si>
  <si>
    <t xml:space="preserve">d=20 L=800 </t>
  </si>
  <si>
    <t>16Б2 L=4600</t>
  </si>
  <si>
    <t>12У L=100</t>
  </si>
  <si>
    <t>10У L=2267</t>
  </si>
  <si>
    <t>ОПС № 44</t>
  </si>
  <si>
    <t>Гайка</t>
  </si>
  <si>
    <t xml:space="preserve"> М20 </t>
  </si>
  <si>
    <t>Круг</t>
  </si>
  <si>
    <t xml:space="preserve"> d=20 L=1400 </t>
  </si>
  <si>
    <t xml:space="preserve">12Б2 L=1570 </t>
  </si>
  <si>
    <t xml:space="preserve">Б-100х100х10 L=80 </t>
  </si>
  <si>
    <t xml:space="preserve">10-150х150 </t>
  </si>
  <si>
    <t>ОПС № 45</t>
  </si>
  <si>
    <t xml:space="preserve">d=20 L=350 </t>
  </si>
  <si>
    <t>ОПС № 46</t>
  </si>
  <si>
    <t xml:space="preserve">d=20 L=1500 </t>
  </si>
  <si>
    <t xml:space="preserve">16Б2 L=3005 </t>
  </si>
  <si>
    <t xml:space="preserve"> Б-100х100х10 L=100 </t>
  </si>
  <si>
    <t>ОПС № 47</t>
  </si>
  <si>
    <t xml:space="preserve">Блок пружинный </t>
  </si>
  <si>
    <t xml:space="preserve"> d=20 L=550</t>
  </si>
  <si>
    <t xml:space="preserve">Б-100х100х10 L=100 </t>
  </si>
  <si>
    <t>16Б2 L=1470</t>
  </si>
  <si>
    <t>Позиция № 2</t>
  </si>
  <si>
    <t>BG3-30UMA-###-TM-20-67-002</t>
  </si>
  <si>
    <t>трубопроводы пара от штоков в деаэратор BG3-30UMA-###-TM-10-65-002</t>
  </si>
  <si>
    <t xml:space="preserve">Плита опорная </t>
  </si>
  <si>
    <t xml:space="preserve">М12-6Н.5 (S10) </t>
  </si>
  <si>
    <t xml:space="preserve">Шайба </t>
  </si>
  <si>
    <t xml:space="preserve">10У L=700 </t>
  </si>
  <si>
    <t>Позиция № 4</t>
  </si>
  <si>
    <t xml:space="preserve">Блок пружинный опорный </t>
  </si>
  <si>
    <t xml:space="preserve">10У L=2280 </t>
  </si>
  <si>
    <t xml:space="preserve">Б-50х50х5 L=70 </t>
  </si>
  <si>
    <t>Позиция № 6</t>
  </si>
  <si>
    <t xml:space="preserve"> d=12 L=964 </t>
  </si>
  <si>
    <t xml:space="preserve">12У L=600 </t>
  </si>
  <si>
    <t>6х300х301</t>
  </si>
  <si>
    <t>Позиция № 7</t>
  </si>
  <si>
    <t xml:space="preserve">d=12 L=1046 </t>
  </si>
  <si>
    <t xml:space="preserve">10У L=750 </t>
  </si>
  <si>
    <t>трубопровод дренажей "горячего" промперегрева BG3-30UMA-LFC-TM-10-65-004</t>
  </si>
  <si>
    <t>BG3-30UMA-LFC-TM-20-67-003</t>
  </si>
  <si>
    <t>Тяга с серьгой</t>
  </si>
  <si>
    <t>Тяга с проушиной</t>
  </si>
  <si>
    <t>Тяга левая</t>
  </si>
  <si>
    <t>10У L=400</t>
  </si>
  <si>
    <t>6x280x280</t>
  </si>
  <si>
    <t>Круг d=12 L=187 2шт</t>
  </si>
  <si>
    <t>Тяга левая 2шт</t>
  </si>
  <si>
    <t>Ушко 6шт</t>
  </si>
  <si>
    <t>Муфта 2шт</t>
  </si>
  <si>
    <t>Гайка М12-6Н.5 (S10) 2шт</t>
  </si>
  <si>
    <t>Шаиба 12 2шт</t>
  </si>
  <si>
    <t>Швеллер 10У L=850 2шт</t>
  </si>
  <si>
    <t>Позиция № 8</t>
  </si>
  <si>
    <t>Ушко 2шт</t>
  </si>
  <si>
    <t>Позиция № 9</t>
  </si>
  <si>
    <t>Опоро 108</t>
  </si>
  <si>
    <t>Плита опорная 4шт</t>
  </si>
  <si>
    <t>Тяга с проушиной 2шт</t>
  </si>
  <si>
    <t>Тяга с ушком 2шт</t>
  </si>
  <si>
    <t>Шайба 12 2шт</t>
  </si>
  <si>
    <t>Швеллер 10У L=750 2шт</t>
  </si>
  <si>
    <t>Швеллер 12У L=2070</t>
  </si>
  <si>
    <t>Схема обвязки предохранительных клапанов трубопровода "свежего" пара. BG3-30UMA-###-TM-30-65-012</t>
  </si>
  <si>
    <t xml:space="preserve">Блок хомутовый </t>
  </si>
  <si>
    <t xml:space="preserve"> Блок пружинный</t>
  </si>
  <si>
    <t>BG3-30UMA-###-TM-30-65-013</t>
  </si>
  <si>
    <t>Монтажная схема дренажей и воздушников трубопровода "греющего" пара деаэратора. BG3-30UMA-###-TM-30-65-013</t>
  </si>
  <si>
    <t xml:space="preserve"> Ушко </t>
  </si>
  <si>
    <t xml:space="preserve">Проушина </t>
  </si>
  <si>
    <t>подвеска пруж.</t>
  </si>
  <si>
    <t>BG3-30UMA-LAB-TM-25-67-002,л1</t>
  </si>
  <si>
    <t>согласно СБ чертежа</t>
  </si>
  <si>
    <t>28.12.2014г</t>
  </si>
  <si>
    <t>Ведущий инженер-технолог
отдела по монтажу турбины и
вспомогательного оборудования
"Э.ОН Инжиниринг" ОАО"Э.ОН Россия"
Э.Н. Асадулин
Тел.89029207060</t>
  </si>
  <si>
    <t xml:space="preserve">Всасывающий трубопровод бустерных насосов ИЗМ.3 LAB-TM-15-65-002 </t>
  </si>
  <si>
    <t>блок подвески 720у</t>
  </si>
  <si>
    <t>109 ост 34-10-726-93</t>
  </si>
  <si>
    <t>блок подвески с проушиной</t>
  </si>
  <si>
    <t>05 ост 34-10-729-93</t>
  </si>
  <si>
    <t>блок подвески опорный</t>
  </si>
  <si>
    <t>18 ост 34-10-745-93</t>
  </si>
  <si>
    <t>тяга</t>
  </si>
  <si>
    <t>2-64  ост 34-10-729-93</t>
  </si>
  <si>
    <t>ушко</t>
  </si>
  <si>
    <t>1-03  ост 34-10-729-93</t>
  </si>
  <si>
    <t>двутавр 23ш2   4580</t>
  </si>
  <si>
    <t>гост 26020-83</t>
  </si>
  <si>
    <t>лист 8х150х150</t>
  </si>
  <si>
    <t>гост 19903-74</t>
  </si>
  <si>
    <t>уголок 100х100х7   180</t>
  </si>
  <si>
    <t>гост 8509-93</t>
  </si>
  <si>
    <t>BG3-30UMA-LAB-TM-25-67-002,л2</t>
  </si>
  <si>
    <t>BG3-30UMA-LAB-TM-25-67-002,л3</t>
  </si>
  <si>
    <t>11 ост 34-10-729-93</t>
  </si>
  <si>
    <t>блок пружинный опорный</t>
  </si>
  <si>
    <t>09 ост 34-10-745-93</t>
  </si>
  <si>
    <t>2-130  ост 34-10-729-93</t>
  </si>
  <si>
    <t>1-05  ост 34-10-729-93</t>
  </si>
  <si>
    <t>двутавр 23ш1   1620</t>
  </si>
  <si>
    <t>BG3-30UMA-LAB-TM-25-67-002,л10</t>
  </si>
  <si>
    <t>2-121 ост 34-10-729-93</t>
  </si>
  <si>
    <t>Подвеска пружинная</t>
  </si>
  <si>
    <t>BG3-30UMA-LAB-TM-25-67-002,л11</t>
  </si>
  <si>
    <t>BG3-30UMA-LAB-TM-25-67-002,л12</t>
  </si>
  <si>
    <t>лапа с накладкой 720у</t>
  </si>
  <si>
    <t>03 ост 34-10-738-93</t>
  </si>
  <si>
    <t>15 ост 34-10-729-93</t>
  </si>
  <si>
    <t>24 ост 34-10-745-93</t>
  </si>
  <si>
    <t>1-06  ост 34-10-729-93</t>
  </si>
  <si>
    <t>2-160 ост 34-10-729-93</t>
  </si>
  <si>
    <t>двутавр 20ш1   1100</t>
  </si>
  <si>
    <t>BG3-30UMA-LAB-TM-25-67-002,л13</t>
  </si>
  <si>
    <t xml:space="preserve">блок пружинный </t>
  </si>
  <si>
    <t>23 ост 34-10-743-93</t>
  </si>
  <si>
    <t>балка опорная</t>
  </si>
  <si>
    <t>10 ост 34-10-737-93</t>
  </si>
  <si>
    <t>тяга шарнирная</t>
  </si>
  <si>
    <t>31  ост 34-10-742-93</t>
  </si>
  <si>
    <t>двутавр 23ш1  470</t>
  </si>
  <si>
    <t>лист 16х320х620</t>
  </si>
  <si>
    <t>Опора скользящая</t>
  </si>
  <si>
    <t>BG3-30UMA-LAB-TM-25-67-002,л14</t>
  </si>
  <si>
    <t>труба т 426х9  193</t>
  </si>
  <si>
    <t>гост 10704-91</t>
  </si>
  <si>
    <t>Анкер Hilti м 20/200</t>
  </si>
  <si>
    <t>лист 10х550х550</t>
  </si>
  <si>
    <t>Опора направляющая</t>
  </si>
  <si>
    <t>BG3-30UMA-LAB-TM-25-67-002,л15</t>
  </si>
  <si>
    <t>опора 720у</t>
  </si>
  <si>
    <t>25 ост 34-10-615-93</t>
  </si>
  <si>
    <t>лист 12х350х520</t>
  </si>
  <si>
    <t>уголок 100х100х7   300</t>
  </si>
  <si>
    <t>BG3-30UMA-LAB-TM-25-67-002,л16</t>
  </si>
  <si>
    <t>уголок 80х80х6  425</t>
  </si>
  <si>
    <t>BG3-30UMA-LAB-TM-25-67-002,л17</t>
  </si>
  <si>
    <t xml:space="preserve">тяга </t>
  </si>
  <si>
    <t>2-67 ОСТ34-10-729-93</t>
  </si>
  <si>
    <t>BG3-30UMA-LAB-TM-25-67-002,л19</t>
  </si>
  <si>
    <t>лапа с накладкой 720У</t>
  </si>
  <si>
    <t>03 ОСТ34-10-738-93</t>
  </si>
  <si>
    <t>05 ОСТ34-10-729-93</t>
  </si>
  <si>
    <t xml:space="preserve">блок пружинный  </t>
  </si>
  <si>
    <t>19 ОСТ34-10-745-93</t>
  </si>
  <si>
    <t>1-03ОСТ34-10-729-93</t>
  </si>
  <si>
    <t>2-63 ОСТ34-10-729-93</t>
  </si>
  <si>
    <t>швеллер 20У   L=650</t>
  </si>
  <si>
    <t>ГОСТ 8240-97</t>
  </si>
  <si>
    <t>BG3-30UMA-LAB-TM-25-67-002,л24</t>
  </si>
  <si>
    <t>11 ОСТ34-10-729-93</t>
  </si>
  <si>
    <t>блок пружинный  опорный</t>
  </si>
  <si>
    <t>23 ОСТ34-10-745-93</t>
  </si>
  <si>
    <t>2-132 ОСТ34-10-729-93</t>
  </si>
  <si>
    <t>10-05  ОСТ34-10-729-93</t>
  </si>
  <si>
    <t>BG3-30UMA-LAB-TM-25-67-002,л25</t>
  </si>
  <si>
    <t>15 ОСТ34-10-729-93</t>
  </si>
  <si>
    <t>24 ОСТ34-10-745-93</t>
  </si>
  <si>
    <t>2-157 ОСТ34-10-729-93</t>
  </si>
  <si>
    <t>10-06  ОСТ34-10-729-93</t>
  </si>
  <si>
    <t>двутавр 26Ш2   L=300</t>
  </si>
  <si>
    <t>ГОСТ 26020-83</t>
  </si>
  <si>
    <t>лист 10х95х460</t>
  </si>
  <si>
    <t>ГОСТ 19903-74*</t>
  </si>
  <si>
    <t>лист 10х50х182</t>
  </si>
  <si>
    <t>BG3-30UMA-LAB-TM-25-67-002,л26</t>
  </si>
  <si>
    <t>опора 720У</t>
  </si>
  <si>
    <t>25 ОСТ34-10-615-93</t>
  </si>
  <si>
    <t>12 ОСТ34-10-737-93</t>
  </si>
  <si>
    <t>16 ОСТ34-10-729-93</t>
  </si>
  <si>
    <t>двутавр 26Ш2   L=1200</t>
  </si>
  <si>
    <t>BG3-30UMA-LAB-TM-25-67-002,л27</t>
  </si>
  <si>
    <t>20 ОСТ34-10-745-93</t>
  </si>
  <si>
    <t>2-97 ОСТ34-10-729-93</t>
  </si>
  <si>
    <t>10-04  ОСТ34-10-729-93</t>
  </si>
  <si>
    <t>швеллер 30У   L=1280</t>
  </si>
  <si>
    <t>уголок 100х100х7     L=250</t>
  </si>
  <si>
    <t>ГОСТ 8509-93</t>
  </si>
  <si>
    <t>BG3-30UMA-LAB-TM-25-67-002,л28</t>
  </si>
  <si>
    <t>опора  720У</t>
  </si>
  <si>
    <t>швеллер 24У   L=1000</t>
  </si>
  <si>
    <t>швеллер 24У   L=1650</t>
  </si>
  <si>
    <t>BG3-30UMA-LAB-TM-25-67-002,л29</t>
  </si>
  <si>
    <t xml:space="preserve">лапа </t>
  </si>
  <si>
    <t>1-02 ОСТ34-10-738-93</t>
  </si>
  <si>
    <t>2-129 ОСТ34-10-729-93</t>
  </si>
  <si>
    <t>BG3-30UMA-LAB-TM-25-67-002,л30</t>
  </si>
  <si>
    <t>07 ОСТ34-10-729-93</t>
  </si>
  <si>
    <t>2-99 ОСТ34-10-729-93</t>
  </si>
  <si>
    <t>уголок 100х100х7  L=250</t>
  </si>
  <si>
    <t>BG3-30UMA-LAB-TM-25-67-002,л31</t>
  </si>
  <si>
    <t>двутавр 30Ш1    L=389</t>
  </si>
  <si>
    <t>лист  10х320х500</t>
  </si>
  <si>
    <t>лист  10х350х450</t>
  </si>
  <si>
    <t>лист  8х70х70</t>
  </si>
  <si>
    <t>уголок 80х80х7   L=300</t>
  </si>
  <si>
    <t>М 20/200</t>
  </si>
  <si>
    <t xml:space="preserve"> LBS-ТМ-27-67-006 л.9</t>
  </si>
  <si>
    <t>Опора 720У</t>
  </si>
  <si>
    <t>51 ОСТ 34-10-617-93</t>
  </si>
  <si>
    <t>1-09 ОСТ34-10-623-93</t>
  </si>
  <si>
    <t>Швеллер 20, L=900</t>
  </si>
  <si>
    <t>Швеллер 20, L=1490</t>
  </si>
  <si>
    <t>BG3-30UMA-LFC-TM-27-67-002 л.4</t>
  </si>
  <si>
    <t>Лапа с накладкой 720У</t>
  </si>
  <si>
    <t>03 ОСТ 34-10-738-93</t>
  </si>
  <si>
    <t>07 ОСТ 34-10-743-93</t>
  </si>
  <si>
    <t>06 ОСТ 34-10-729-93</t>
  </si>
  <si>
    <t>13 ОСТ34-10-742-93</t>
  </si>
  <si>
    <t>1-03 ОСТ 34-10-729-93</t>
  </si>
  <si>
    <t>Швеллер 12 L=250</t>
  </si>
  <si>
    <t>Лист 10х100х200</t>
  </si>
  <si>
    <t>Лист 8х60х276</t>
  </si>
  <si>
    <t>BG3-30UMA-LFC-TM-27-67-002 л.5</t>
  </si>
  <si>
    <t xml:space="preserve">Лапа с накладкой </t>
  </si>
  <si>
    <t>Блок пружинный сдвоенный</t>
  </si>
  <si>
    <t>03 ОСТ 34-10-744-93</t>
  </si>
  <si>
    <t>04 ОСТ 34-10-729-93</t>
  </si>
  <si>
    <t>09 ОСТ34-10-742-93</t>
  </si>
  <si>
    <t>1-02 ОСТ 34-10-729-93</t>
  </si>
  <si>
    <t>Швеллер 16 L=1050</t>
  </si>
  <si>
    <t>BG3-30UMA-LCН-TM-25-67-003, л3</t>
  </si>
  <si>
    <t xml:space="preserve">Подвеска пружинная </t>
  </si>
  <si>
    <t>57 ОСТ 34-10-726-93</t>
  </si>
  <si>
    <t>Блок подвески 273У</t>
  </si>
  <si>
    <t>03 ОСТ 34-10-743-93</t>
  </si>
  <si>
    <t>Тяга с проушинои</t>
  </si>
  <si>
    <t>04 ОСТ 34-10-740-93</t>
  </si>
  <si>
    <t>2-31 ОСТ 34-10-729-93</t>
  </si>
  <si>
    <t>ПОСТ 8240-97</t>
  </si>
  <si>
    <t>Швеллер 16У L=500</t>
  </si>
  <si>
    <t>BG3-30UMA-LCН-TM-25-67-003, л4</t>
  </si>
  <si>
    <t>05 ОСТ 34-10-743-93</t>
  </si>
  <si>
    <t>07 ОСТ 34-10-740-93</t>
  </si>
  <si>
    <t>2-61 ОСТ 34-10-729-93</t>
  </si>
  <si>
    <t>Подвеска жесткая</t>
  </si>
  <si>
    <t>BG3-30UMA-LCН-TM-25-67-003, л9</t>
  </si>
  <si>
    <t>Швеллер 20У L=2980</t>
  </si>
  <si>
    <t>Уголок 100x100x10 L=150</t>
  </si>
  <si>
    <t>BG3-30UMA-LCН-TM-25-67-003, л10</t>
  </si>
  <si>
    <t>BG3-30UMA-LCН-TM-25-67-003, л13</t>
  </si>
  <si>
    <t>2-23 ОСТ 34-10-733-93</t>
  </si>
  <si>
    <t>17 ОСТ 34-10-743-93</t>
  </si>
  <si>
    <t>06 ОСТ 34-10-731-93</t>
  </si>
  <si>
    <t>BG3-30UMA-LCН-TM-25-67-003, л14</t>
  </si>
  <si>
    <t>39 ОСТ 34-10-616-93</t>
  </si>
  <si>
    <t>Лист 10x250x200</t>
  </si>
  <si>
    <t>По настоящему чертежу</t>
  </si>
  <si>
    <t>Лист 10x350x300</t>
  </si>
  <si>
    <t>Двутавр 20Ш1 L=272</t>
  </si>
  <si>
    <t>ГОСТ 28778-90</t>
  </si>
  <si>
    <t>БСР 20x200 УЗ</t>
  </si>
  <si>
    <t>BG3-30UMA-LCН-TM-25-67-003, л15</t>
  </si>
  <si>
    <t>47 ОСТ 34-10-616-93</t>
  </si>
  <si>
    <t>Опора 325У</t>
  </si>
  <si>
    <t>3-08 ОСТ 34-10-739-93</t>
  </si>
  <si>
    <t>ПОСТ 5915-70</t>
  </si>
  <si>
    <t>Гайка М20,5</t>
  </si>
  <si>
    <t>05 ОСТ 34-10-737-93</t>
  </si>
  <si>
    <t>Балка опорная</t>
  </si>
  <si>
    <t>BG3-30UMA-LCН-TM-25-67-003, л16</t>
  </si>
  <si>
    <t>59 ОСТ 34-10-726-93</t>
  </si>
  <si>
    <t>Блок подвески 325У</t>
  </si>
  <si>
    <t>16 ОСТ 34-10-743-93</t>
  </si>
  <si>
    <t>3-05 ОСТ 34-10-739-93</t>
  </si>
  <si>
    <t>ГОСТ 5915-70</t>
  </si>
  <si>
    <t>Гайка М16,5</t>
  </si>
  <si>
    <t>Швеллер 20У L=1050</t>
  </si>
  <si>
    <t>BG3-30UMA-LCН-TM-25-67-003, л22</t>
  </si>
  <si>
    <t>31 ОСТ 34-10-616-93</t>
  </si>
  <si>
    <t>Опора 219У</t>
  </si>
  <si>
    <t>06 ОСТ 34-10-743-93</t>
  </si>
  <si>
    <t>05 ОСТ 34-10-729-93</t>
  </si>
  <si>
    <t>08 ОСТ 34-10-740-93</t>
  </si>
  <si>
    <t>2-65 ОСТ 34-10-729-93</t>
  </si>
  <si>
    <t>03 ОСТ 34-10-737-93</t>
  </si>
  <si>
    <t>BG3-30UMA-LCН-TM-25-67-003, л23</t>
  </si>
  <si>
    <t>BG3-30UMA-LCН-TM-25-67-003, л34</t>
  </si>
  <si>
    <t>13 ОСТ 34-10-727-93</t>
  </si>
  <si>
    <t>Блок подвески 219У</t>
  </si>
  <si>
    <t>2-46 ОСТ 34-10-729-93</t>
  </si>
  <si>
    <t>Швеллер 16У L=1650</t>
  </si>
  <si>
    <t>BG3-30UMA-PAC-TM-26-67-002,л10</t>
  </si>
  <si>
    <t>21 ОСТ34-10-615-93</t>
  </si>
  <si>
    <t>опора 530У</t>
  </si>
  <si>
    <t>04 ОСТ34-10-729-93</t>
  </si>
  <si>
    <t>1-06 ОСТ34-10-741-93</t>
  </si>
  <si>
    <t>блок крепления</t>
  </si>
  <si>
    <t>1-02ОСТ34-10-729-93</t>
  </si>
  <si>
    <t>ГОСТ 5915-70*</t>
  </si>
  <si>
    <t>Гайка М16.5</t>
  </si>
  <si>
    <t>ГОСТ 5916-70*</t>
  </si>
  <si>
    <t>ГОСТ 11371-78*</t>
  </si>
  <si>
    <t>шайба 16</t>
  </si>
  <si>
    <t>07 ОСТ34-10-737-93</t>
  </si>
  <si>
    <t>2-02 ОСТ34-10-740-93</t>
  </si>
  <si>
    <t xml:space="preserve">плита </t>
  </si>
  <si>
    <t>BG3-30UMA-PAC-TM-29-67-003,л19</t>
  </si>
  <si>
    <t>25 ОСТ34-10-724-93</t>
  </si>
  <si>
    <t>блок подвески 530У</t>
  </si>
  <si>
    <t>1-05 ОСТ34-10-729-93</t>
  </si>
  <si>
    <t>1-14 ОСТ34-10-741-93</t>
  </si>
  <si>
    <t>тяга с ушком</t>
  </si>
  <si>
    <t>лист 10х200х200</t>
  </si>
  <si>
    <t>Гайка М30.05</t>
  </si>
  <si>
    <t>шайба 30</t>
  </si>
  <si>
    <t>BG3-30UMA-PAC-TM-29-67-003,л22</t>
  </si>
  <si>
    <t>21  ОСТ34-10-615-93</t>
  </si>
  <si>
    <t>ТУ 14-3-1128(4)</t>
  </si>
  <si>
    <t>лист 10х400х400</t>
  </si>
  <si>
    <t>BG3-30UMA-PAC-TM-29-67-003,л25</t>
  </si>
  <si>
    <t>11 ОСТ34-10-724-93</t>
  </si>
  <si>
    <t>блок подвески 159У</t>
  </si>
  <si>
    <t>1-02 ОСТ34-10-729-93</t>
  </si>
  <si>
    <t>2-31 ОСТ34-10-729-93</t>
  </si>
  <si>
    <t>Гайка М16.05</t>
  </si>
  <si>
    <t>шайба16</t>
  </si>
  <si>
    <t xml:space="preserve"> BG3-30UMA-РАН-ТМ-26-67-002 л.1</t>
  </si>
  <si>
    <t>опора скользящая</t>
  </si>
  <si>
    <t>Ведущий инженер-технолог
отдела по монтажу турбины и
вспомогательного оборудования
"Э.ОН Инжиниринг" ОАО"Э.ОН Россия"
Л.А. Плитин
Тел.89607663390</t>
  </si>
  <si>
    <t>трубопроводы предочистки PAH-TM-16-65-002 изм.2</t>
  </si>
  <si>
    <t>Опора 426У</t>
  </si>
  <si>
    <t>17 ОСТ 34-10-615-93</t>
  </si>
  <si>
    <t>шт.</t>
  </si>
  <si>
    <t>15 дней</t>
  </si>
  <si>
    <t xml:space="preserve"> ф219х6 L=54</t>
  </si>
  <si>
    <t xml:space="preserve"> 10х350х350</t>
  </si>
  <si>
    <t>HILTI HAS</t>
  </si>
  <si>
    <t>М 16/40</t>
  </si>
  <si>
    <t>BG3-30UMA-LАА-TM-26-67-002 01</t>
  </si>
  <si>
    <t xml:space="preserve">Опора скользящая </t>
  </si>
  <si>
    <t>Трубапровод выпара из деаэратора в ПНД-2 и в атмосферу
BG3-30UMA-LAA-TM-16-65-002</t>
  </si>
  <si>
    <t>опора</t>
  </si>
  <si>
    <t xml:space="preserve">  108У</t>
  </si>
  <si>
    <t>03  ОСТ34-10-615-93</t>
  </si>
  <si>
    <t>труба</t>
  </si>
  <si>
    <t>ГОСТ 10704-91</t>
  </si>
  <si>
    <t>лист</t>
  </si>
  <si>
    <t xml:space="preserve"> 6х150х150</t>
  </si>
  <si>
    <t>BG3-30UMA-LАА-TM-26-67-002 11</t>
  </si>
  <si>
    <t xml:space="preserve">Опора пружинная </t>
  </si>
  <si>
    <t>опора  108</t>
  </si>
  <si>
    <t>04  ОСТ34-10-622-93</t>
  </si>
  <si>
    <t>01  ОСТ34-10-612-93</t>
  </si>
  <si>
    <t xml:space="preserve"> Ø 159х4,5  L=287</t>
  </si>
  <si>
    <t>швеллер</t>
  </si>
  <si>
    <t xml:space="preserve"> 16    L=1000</t>
  </si>
  <si>
    <t>BG3-30UMA-LАА-TM-26-67-002 12</t>
  </si>
  <si>
    <t xml:space="preserve">Подвестка пружинная </t>
  </si>
  <si>
    <t>41  ОСТ34-10-724-93</t>
  </si>
  <si>
    <t>16  ОСТ34-10-743-93</t>
  </si>
  <si>
    <t>04  ОСТ34-10-729-93</t>
  </si>
  <si>
    <t>1-02  ОСТ34-10-729-93</t>
  </si>
  <si>
    <t xml:space="preserve"> 12, L=1800</t>
  </si>
  <si>
    <t>ГОСТ 8239-89</t>
  </si>
  <si>
    <t>BG3-30UMA-LАА-TM-26-67-002 13</t>
  </si>
  <si>
    <t>Двутавр 12</t>
  </si>
  <si>
    <t xml:space="preserve"> L=400</t>
  </si>
  <si>
    <t xml:space="preserve"> 8х658х80</t>
  </si>
  <si>
    <t>ГОСТ 19903-74</t>
  </si>
  <si>
    <t xml:space="preserve"> 8х538х200</t>
  </si>
  <si>
    <t>BG3-30UMA-LАА-TM-26-67-002 02</t>
  </si>
  <si>
    <t xml:space="preserve">Неподвижная опора </t>
  </si>
  <si>
    <t xml:space="preserve">  219У</t>
  </si>
  <si>
    <t>09  ОСТ34-10-615-93</t>
  </si>
  <si>
    <t xml:space="preserve"> 10х250х250</t>
  </si>
  <si>
    <t>BG3-30UMA-LАА-TM-26-67-002 16</t>
  </si>
  <si>
    <t>13  ОСТ34-10-727-93</t>
  </si>
  <si>
    <t>03  ОСТ34-10-743-93</t>
  </si>
  <si>
    <t>Швеллер 12</t>
  </si>
  <si>
    <t xml:space="preserve"> L=600</t>
  </si>
  <si>
    <t>10х230х230</t>
  </si>
  <si>
    <t>BG3-30UMA-LАА-TM-26-67-002 9</t>
  </si>
  <si>
    <t>09  ОСТ34-10-6151,56-93</t>
  </si>
  <si>
    <t>швеллер 16</t>
  </si>
  <si>
    <t xml:space="preserve">    L=450</t>
  </si>
  <si>
    <t xml:space="preserve"> 10х230х230</t>
  </si>
  <si>
    <t>BG3-30UMA-LАА-TM-26-67-002 18</t>
  </si>
  <si>
    <t xml:space="preserve"> 108У</t>
  </si>
  <si>
    <t>BG3-30UMA-LАА-TM-26-67-002 21</t>
  </si>
  <si>
    <t>плита направляющая</t>
  </si>
  <si>
    <t>1-02  ОСТ34-10-623-93</t>
  </si>
  <si>
    <t xml:space="preserve">    L=508</t>
  </si>
  <si>
    <t>BG3-30UMA-LBH-TM-25-67-002 л.5</t>
  </si>
  <si>
    <t>трубопровод сброса пара из Р-20 в конденсатор турбины и деаэратор
LBH-TM-15-65-002</t>
  </si>
  <si>
    <t>Хомут</t>
  </si>
  <si>
    <t xml:space="preserve"> 530 У</t>
  </si>
  <si>
    <t>23 ОСТ34-10-736-93</t>
  </si>
  <si>
    <t>Блок пружинныи</t>
  </si>
  <si>
    <t>09 ОСТ34-10-745-93</t>
  </si>
  <si>
    <t>05 ОСТ34-10-739-93</t>
  </si>
  <si>
    <t>Тяга 030</t>
  </si>
  <si>
    <t xml:space="preserve"> L=476</t>
  </si>
  <si>
    <t>ГОСТ 2590-2006</t>
  </si>
  <si>
    <t xml:space="preserve"> 16x94x265</t>
  </si>
  <si>
    <t>Швеллер 12У</t>
  </si>
  <si>
    <t xml:space="preserve"> L=1600</t>
  </si>
  <si>
    <t>BG3-30UMA-LBH-TM-25-67-002 л.10</t>
  </si>
  <si>
    <t>Опора неподвижная</t>
  </si>
  <si>
    <t>Опора приварная неподвижная</t>
  </si>
  <si>
    <t>79 ОСТ34-10-616-93</t>
  </si>
  <si>
    <t xml:space="preserve"> 10x430x300</t>
  </si>
  <si>
    <t xml:space="preserve"> 10x400x400</t>
  </si>
  <si>
    <t xml:space="preserve"> 16Б1 L=1200</t>
  </si>
  <si>
    <t xml:space="preserve"> 16Б1 L=860</t>
  </si>
  <si>
    <t>Швеллер 8У</t>
  </si>
  <si>
    <t xml:space="preserve">  L=750</t>
  </si>
  <si>
    <t>BG3-30UMA-LBH-TM-25-67-002 л.14</t>
  </si>
  <si>
    <t xml:space="preserve">Подвеска жесткая </t>
  </si>
  <si>
    <t>25 ОСТ34-10-727-93</t>
  </si>
  <si>
    <t>06 ОСТ34-10-729-93</t>
  </si>
  <si>
    <t>1-03 ОСТ34-10-729-93</t>
  </si>
  <si>
    <t>Тяга 020</t>
  </si>
  <si>
    <t xml:space="preserve"> L=1941</t>
  </si>
  <si>
    <t>Швеллер 16У</t>
  </si>
  <si>
    <t xml:space="preserve"> L=1680</t>
  </si>
  <si>
    <t>BG3-30UMA-LBH-TM-25-67-002 л.15</t>
  </si>
  <si>
    <t>105 ОСТ34-10-726-93</t>
  </si>
  <si>
    <t>06 ОСТ34-10-740-93</t>
  </si>
  <si>
    <t>03 ОСТ34-10-729-93</t>
  </si>
  <si>
    <t>Тяга 016</t>
  </si>
  <si>
    <t xml:space="preserve"> L=654</t>
  </si>
  <si>
    <t>Швеллер 20П</t>
  </si>
  <si>
    <t xml:space="preserve"> L=3000</t>
  </si>
  <si>
    <t>Круг М16</t>
  </si>
  <si>
    <t xml:space="preserve"> L=590</t>
  </si>
  <si>
    <t xml:space="preserve"> 20-150x150</t>
  </si>
  <si>
    <t xml:space="preserve"> 10-100x100</t>
  </si>
  <si>
    <t xml:space="preserve"> М16</t>
  </si>
  <si>
    <t xml:space="preserve"> 8-60x60</t>
  </si>
  <si>
    <t>BG3-30UMA-LBH-TM-25-67-002 л.20</t>
  </si>
  <si>
    <t>16 ОСТ34-10-745-93</t>
  </si>
  <si>
    <t xml:space="preserve"> L=1678</t>
  </si>
  <si>
    <t xml:space="preserve"> L=534</t>
  </si>
  <si>
    <t xml:space="preserve"> L=260</t>
  </si>
  <si>
    <t xml:space="preserve"> 10-150x180</t>
  </si>
  <si>
    <t>BG3-30UMA-LBH-TM-25-67-002 л.21</t>
  </si>
  <si>
    <t xml:space="preserve"> 426У</t>
  </si>
  <si>
    <t>63 ОСТ34-10-726-93</t>
  </si>
  <si>
    <t>Блок крепления подвески</t>
  </si>
  <si>
    <t>09 ОСТ34-10-740-93</t>
  </si>
  <si>
    <t>05 0СТ34-10-729-93</t>
  </si>
  <si>
    <t xml:space="preserve"> L=1794</t>
  </si>
  <si>
    <t>17 ОСТ34-Ю-743-93</t>
  </si>
  <si>
    <t xml:space="preserve"> L=2100</t>
  </si>
  <si>
    <t>BG3-30UMA-LBF-TM-25-67-002 01</t>
  </si>
  <si>
    <t xml:space="preserve"> трубопровод пара от ПСБУ-1000 в конденсатор изм.1, LBF-TM-15-65-002</t>
  </si>
  <si>
    <t>24 0СТ34-10-743-93</t>
  </si>
  <si>
    <t>15 0СТ34-10-729-93</t>
  </si>
  <si>
    <t>16 0СТ34-10-729-93</t>
  </si>
  <si>
    <t>1-06 0СТ34-10-729-93</t>
  </si>
  <si>
    <t>2-152 0СТ34-10-729-93</t>
  </si>
  <si>
    <t>2-45 ОСТ 34-10733-93</t>
  </si>
  <si>
    <t>Двутавр 16</t>
  </si>
  <si>
    <t xml:space="preserve"> L=1740</t>
  </si>
  <si>
    <t>8х458х100</t>
  </si>
  <si>
    <t>BG3-30UMA-LBF-TM-25-67-002 05</t>
  </si>
  <si>
    <t>17 0СТ34-10-617-93</t>
  </si>
  <si>
    <t>1-05 OCT34-10-6P3-93</t>
  </si>
  <si>
    <t xml:space="preserve"> L=750</t>
  </si>
  <si>
    <t>Швеллер 10</t>
  </si>
  <si>
    <t xml:space="preserve"> L=1849</t>
  </si>
  <si>
    <t xml:space="preserve"> 8x458x100</t>
  </si>
  <si>
    <t xml:space="preserve"> 8x300x100</t>
  </si>
  <si>
    <t>BG3-30UMA-LBF-TM-25-67-002 08</t>
  </si>
  <si>
    <t>Опоро 426У</t>
  </si>
  <si>
    <t>17 0СТ34—10—617-93</t>
  </si>
  <si>
    <t>Плита направляюцая</t>
  </si>
  <si>
    <t>1-05 0СТ34-Ю-623-93</t>
  </si>
  <si>
    <t>Двутовр 16</t>
  </si>
  <si>
    <t xml:space="preserve"> L-1210</t>
  </si>
  <si>
    <t xml:space="preserve"> L-2988</t>
  </si>
  <si>
    <t xml:space="preserve"> L=955</t>
  </si>
  <si>
    <t xml:space="preserve"> L=1090</t>
  </si>
  <si>
    <t>10x300x70</t>
  </si>
  <si>
    <t xml:space="preserve"> 8x276x60</t>
  </si>
  <si>
    <t xml:space="preserve"> 8x142x40</t>
  </si>
  <si>
    <t>1-05 0СТ34-10-623-93</t>
  </si>
  <si>
    <t>L=2031</t>
  </si>
  <si>
    <t>8x458x100</t>
  </si>
  <si>
    <t>BG3-30UMA-LBF-TM-25-67-002 09</t>
  </si>
  <si>
    <t>20 0СТ34-10-743-93</t>
  </si>
  <si>
    <t>08 0СТ34-10-729-93</t>
  </si>
  <si>
    <t>12 ОСТ34-10-740-93</t>
  </si>
  <si>
    <t>1-04 0СТ34-10-729-93</t>
  </si>
  <si>
    <t>2-92 0СТ34-10-729-93</t>
  </si>
  <si>
    <t>18 0СТ34-10-745-93</t>
  </si>
  <si>
    <t>06 0СТ34-10-729-93</t>
  </si>
  <si>
    <t>2-63 0СТ34-10-729-93</t>
  </si>
  <si>
    <t>1-03 0СТ34-10-729-93</t>
  </si>
  <si>
    <t>BG3-30UMA-РСМ-TM-29-67-002 л.14</t>
  </si>
  <si>
    <t>трубопровод охлаждаемой воды газоохладителей генератора.
PCM-TM-19-65-002</t>
  </si>
  <si>
    <t>21 ОСТ34-10-745-93</t>
  </si>
  <si>
    <t>1-15 ОСТ34-10-741-93</t>
  </si>
  <si>
    <t>4</t>
  </si>
  <si>
    <t>2-122  ОСТ34-10-729-93</t>
  </si>
  <si>
    <t>гайка</t>
  </si>
  <si>
    <t xml:space="preserve"> М30. 10</t>
  </si>
  <si>
    <t>ГОСТ 5916-70</t>
  </si>
  <si>
    <t>шайба</t>
  </si>
  <si>
    <t>BG3-30UMA-РСМ-TM-29-67-002 л.25</t>
  </si>
  <si>
    <t>09 ОСТ34-10-622-93</t>
  </si>
  <si>
    <t>трубы</t>
  </si>
  <si>
    <t>10х250х250</t>
  </si>
  <si>
    <t xml:space="preserve">двутавр 12, </t>
  </si>
  <si>
    <t>L=940</t>
  </si>
  <si>
    <t>ГОСТ 8239-99*</t>
  </si>
  <si>
    <t>уголок Б</t>
  </si>
  <si>
    <t xml:space="preserve"> 63х63х6, L=70</t>
  </si>
  <si>
    <t>BG3-30UMA-РСМ-TM-29-67-002 л.37</t>
  </si>
  <si>
    <t>блок подвески</t>
  </si>
  <si>
    <t>07 ОСТ34-10-724-93</t>
  </si>
  <si>
    <t xml:space="preserve">блок подвески с проушиной </t>
  </si>
  <si>
    <t>02 ОСТ34-10-729-93</t>
  </si>
  <si>
    <t>1-01ОСТ34-10-729-93</t>
  </si>
  <si>
    <t xml:space="preserve"> 8х276х65</t>
  </si>
  <si>
    <t>BG3-30UMA-РСМ-TM-29-67-002 л.38</t>
  </si>
  <si>
    <t>блок подвески 108У</t>
  </si>
  <si>
    <t>BG3-30UMA-РСМ-TM-29-67-002 л.40</t>
  </si>
  <si>
    <t>опора   377У</t>
  </si>
  <si>
    <t>15 ОСТ34-10-615-93</t>
  </si>
  <si>
    <t>05 ОСТ34-10-737-93</t>
  </si>
  <si>
    <t>1-03  ОСТ34-10-729-93</t>
  </si>
  <si>
    <t xml:space="preserve"> L=1400</t>
  </si>
  <si>
    <t>швеллер 16,</t>
  </si>
  <si>
    <t xml:space="preserve"> L=890</t>
  </si>
  <si>
    <t xml:space="preserve"> 8х458х80</t>
  </si>
  <si>
    <t>BG3-30UMA-РСМ-TM-29-67-002 л.41</t>
  </si>
  <si>
    <t>блок подвески 377У</t>
  </si>
  <si>
    <t>19 ОСТ34-10-724-93</t>
  </si>
  <si>
    <t>08 ОСТ34-10-729-93</t>
  </si>
  <si>
    <t>1-04 ОСТ34-10-729-93</t>
  </si>
  <si>
    <t>2-92  ОСТ34-10-729-93</t>
  </si>
  <si>
    <t>BG3-30UMA-РСМ-TM-29-67-002 л.42</t>
  </si>
  <si>
    <t>02 ОСТ34-10-724-93</t>
  </si>
  <si>
    <t>1-01  ОСТ34-10-729-93</t>
  </si>
  <si>
    <t xml:space="preserve">швеллер 16, </t>
  </si>
  <si>
    <t>L=1700</t>
  </si>
  <si>
    <t xml:space="preserve"> L=6000</t>
  </si>
  <si>
    <t>8х371х70</t>
  </si>
  <si>
    <t>BG3-30UMA-РСМ-TM-29-67-002 л.43</t>
  </si>
  <si>
    <t>, L=1700</t>
  </si>
  <si>
    <t xml:space="preserve"> 8х371х70</t>
  </si>
  <si>
    <t>BG3-30UMA-РСМ-TM-29-67-002 л.44</t>
  </si>
  <si>
    <t>проушина</t>
  </si>
  <si>
    <t>1-01 ОСТ34-10-729-93</t>
  </si>
  <si>
    <t>BG3-30UMA-РСМ-TM-29-67-002 л.45</t>
  </si>
  <si>
    <t>07 ОСТ34-10-727-93</t>
  </si>
  <si>
    <t>швеллер 10,</t>
  </si>
  <si>
    <t xml:space="preserve"> L=500</t>
  </si>
  <si>
    <t xml:space="preserve"> 8х80х466</t>
  </si>
  <si>
    <t>BG3-30UMA-РСМ-TM-29-67-002 л.46</t>
  </si>
  <si>
    <t>BG3-30UMA-РСМ-TM-29-67-002 л.47</t>
  </si>
  <si>
    <t>2-04  ОСТ34-10-729-93</t>
  </si>
  <si>
    <t xml:space="preserve"> L=350</t>
  </si>
  <si>
    <t xml:space="preserve"> 8х438х100</t>
  </si>
  <si>
    <t>BG3-30UMA-РСМ-TM-29-67-002 л.48</t>
  </si>
  <si>
    <t>12  ОСТ34-10-740-93</t>
  </si>
  <si>
    <t>08ОСТ34-10-729-93</t>
  </si>
  <si>
    <t>1-04  ОСТ34-10-729-93</t>
  </si>
  <si>
    <t xml:space="preserve"> L=1300</t>
  </si>
  <si>
    <t>BG3-30UMA-PCB-TM-28-67-005 л18</t>
  </si>
  <si>
    <t xml:space="preserve">Подвестка жесткая </t>
  </si>
  <si>
    <t>трубопровод от эжекторов турбины PCB-TM-18-65-008</t>
  </si>
  <si>
    <t xml:space="preserve">  530У</t>
  </si>
  <si>
    <t>17  ОСТ34-10-724-93</t>
  </si>
  <si>
    <t>1-03 ОСТ34-10-733-93</t>
  </si>
  <si>
    <t>швеллер12</t>
  </si>
  <si>
    <t xml:space="preserve"> L=2000</t>
  </si>
  <si>
    <t>BG3-30UMA-PCB-TM-28-67-005 л5</t>
  </si>
  <si>
    <t xml:space="preserve">опора </t>
  </si>
  <si>
    <t>820У</t>
  </si>
  <si>
    <t>27  ОСТ34-10-615-93</t>
  </si>
  <si>
    <t>10х450х450</t>
  </si>
  <si>
    <t xml:space="preserve">швеллер 16  </t>
  </si>
  <si>
    <t>ГОСТ 8240-97*</t>
  </si>
  <si>
    <t xml:space="preserve">швеллер 12  </t>
  </si>
  <si>
    <t>L=570</t>
  </si>
  <si>
    <t>Б 63х63х5     L=765</t>
  </si>
  <si>
    <t>BG3-30UMA-PCB-TM-28-67-005 л6</t>
  </si>
  <si>
    <t xml:space="preserve">швеллер 16 </t>
  </si>
  <si>
    <t>уголок</t>
  </si>
  <si>
    <t xml:space="preserve"> Б 63х63х5     L=765</t>
  </si>
  <si>
    <t>BG3-30UMA-NAK-TM-25-67-005 01</t>
  </si>
  <si>
    <t>трубопровод конденсата бойлеров в конденсатор за ПНД-3 и слив в ПНД-2
NAK-TM-15-65-008</t>
  </si>
  <si>
    <t>11 ОСТ34-10-615-93</t>
  </si>
  <si>
    <t>03 ОСТ34-10-612-93</t>
  </si>
  <si>
    <t xml:space="preserve"> Т 159x4,5 L=228</t>
  </si>
  <si>
    <t xml:space="preserve"> 10-280x280</t>
  </si>
  <si>
    <t>По наст, чертежу</t>
  </si>
  <si>
    <t>Hilti HSA</t>
  </si>
  <si>
    <t>HSA М16х215/100</t>
  </si>
  <si>
    <t>BG3-30UMA-NAK-TM-25-67-005 03</t>
  </si>
  <si>
    <t>15 ОСТ34-10-724-93</t>
  </si>
  <si>
    <t>2-63 ОСТ 34-10-729-93</t>
  </si>
  <si>
    <t>12-150x150</t>
  </si>
  <si>
    <t>BG3-30UMA-NAK-TM-25-67-005 06</t>
  </si>
  <si>
    <t>11  ОСТ34-10-615-93</t>
  </si>
  <si>
    <t>04 ОСТ34-10-737-93</t>
  </si>
  <si>
    <t>05 ОСТ 34-10-740-93</t>
  </si>
  <si>
    <t>2-33 ОСТ 34-10-729-93</t>
  </si>
  <si>
    <t xml:space="preserve"> 12-150x150</t>
  </si>
  <si>
    <t>Лист 12-150x150</t>
  </si>
  <si>
    <t>BG3-30UMA-NAK-TM-25-67-005 12</t>
  </si>
  <si>
    <t xml:space="preserve">Швеллер 12У </t>
  </si>
  <si>
    <t>L=500</t>
  </si>
  <si>
    <t>BG3-30UMA-NAK-TM-25-67-005 19</t>
  </si>
  <si>
    <t>15 ОСТ 34-10-724-93</t>
  </si>
  <si>
    <t>BG3-30UMA-NAK-TM-25-67-005 20</t>
  </si>
  <si>
    <t>2-25 ОСТ 34-10-733-93</t>
  </si>
  <si>
    <t>20 ОСТ 34-10-743-93</t>
  </si>
  <si>
    <t>09 ОСТ 34-10-729-93</t>
  </si>
  <si>
    <t>10 ОСТ 34-10-729-93</t>
  </si>
  <si>
    <t>2-101 ОСТ34-10-729-93</t>
  </si>
  <si>
    <t>BG3-30UMA-NAK-TM-25-67-005 21</t>
  </si>
  <si>
    <t>15 ОСТ 34-10-727-93</t>
  </si>
  <si>
    <t>2-37 ОСТ34-10-729-93</t>
  </si>
  <si>
    <t xml:space="preserve"> L=1170</t>
  </si>
  <si>
    <t>Уголок Б-100x100x10</t>
  </si>
  <si>
    <t xml:space="preserve"> L=100</t>
  </si>
  <si>
    <t>BG3-30UMA-NAK-TM-25-67-005 23</t>
  </si>
  <si>
    <t>03 ОСТ 34-10-729-93</t>
  </si>
  <si>
    <t>2-43 ОСТ34-10-729-93</t>
  </si>
  <si>
    <t>Двутавр 10Б1</t>
  </si>
  <si>
    <t xml:space="preserve"> L=1060</t>
  </si>
  <si>
    <t xml:space="preserve"> BG3-30UMA-LFC-ТМ-27-67-003 л.4</t>
  </si>
  <si>
    <t>Опора скользящая направляющая</t>
  </si>
  <si>
    <t>трубопровод выпара бака низких точек, LFC-TM-17-65-004</t>
  </si>
  <si>
    <t xml:space="preserve"> 530У </t>
  </si>
  <si>
    <t>ОСТ 34-10-615-93</t>
  </si>
  <si>
    <t xml:space="preserve"> 8х320х250</t>
  </si>
  <si>
    <t>ГОСТ 8420-97</t>
  </si>
  <si>
    <t xml:space="preserve"> L=610</t>
  </si>
  <si>
    <t>L=1760</t>
  </si>
  <si>
    <t xml:space="preserve"> BG3-30UMA-LFC-ТМ-27-67-003 л.5</t>
  </si>
  <si>
    <t>25 ОСТ 34-10-727-93</t>
  </si>
  <si>
    <t>17 ОСТ34-10-743-93</t>
  </si>
  <si>
    <t>2-62 ОСТ34-10-729-93</t>
  </si>
  <si>
    <t>Швеллер  16</t>
  </si>
  <si>
    <t>,L=730</t>
  </si>
  <si>
    <t xml:space="preserve"> 8х200х200</t>
  </si>
  <si>
    <t>8х100х658</t>
  </si>
  <si>
    <t xml:space="preserve"> BG3-30UMA-LFC-ТМ-27-67-003 л.6</t>
  </si>
  <si>
    <t xml:space="preserve">530У </t>
  </si>
  <si>
    <t>ОСТ 34-10-727-93</t>
  </si>
  <si>
    <t>ОСТ 34-10-743-93</t>
  </si>
  <si>
    <t>ОСТ 34-10-729-93</t>
  </si>
  <si>
    <t>L=2251</t>
  </si>
  <si>
    <t xml:space="preserve"> BG3-30UMA-LFC-ТМ-27-67-003 л.7</t>
  </si>
  <si>
    <t>ОСТ 34-10-744-93</t>
  </si>
  <si>
    <t xml:space="preserve">Швеллер 10У </t>
  </si>
  <si>
    <t>L=1650</t>
  </si>
  <si>
    <t xml:space="preserve"> BG3-30UMA-LFC-ТМ-27-67-003 л.8</t>
  </si>
  <si>
    <t>,L=1485</t>
  </si>
  <si>
    <t xml:space="preserve"> BG3-30UMA-LFC-ТМ-27-67-003 л.9</t>
  </si>
  <si>
    <t>Опора  направляющая</t>
  </si>
  <si>
    <t>1-06 ОСТ 34-10-623-93</t>
  </si>
  <si>
    <t xml:space="preserve"> L=700</t>
  </si>
  <si>
    <t>BG3-30UMA-NDA-TM-26-67-002</t>
  </si>
  <si>
    <t>подвеска жесткая</t>
  </si>
  <si>
    <t>трубопроводы сетевой воды к-от узла управления №6
BG3-30UMA-NDA-TM-16-65-002</t>
  </si>
  <si>
    <t>Блок подвески 426У</t>
  </si>
  <si>
    <t>101 ОСТ34-10-726-93</t>
  </si>
  <si>
    <t>09 ОСТ 34-10-740-93</t>
  </si>
  <si>
    <t xml:space="preserve"> 219х7  L=245</t>
  </si>
  <si>
    <t>Швеллер 16</t>
  </si>
  <si>
    <t>L=1800</t>
  </si>
  <si>
    <t xml:space="preserve">Плита направляющая </t>
  </si>
  <si>
    <t>1-05 ОСТ 34-10-623-93</t>
  </si>
  <si>
    <t xml:space="preserve">  219х7, L=221</t>
  </si>
  <si>
    <t>ТУ 14-3-1128</t>
  </si>
  <si>
    <t xml:space="preserve"> 219х7, L=898</t>
  </si>
  <si>
    <t>101 ОСТ 34-10-726-93</t>
  </si>
  <si>
    <t>Двутавр 26Б1</t>
  </si>
  <si>
    <t>21 ОСТ 34-10-724-93</t>
  </si>
  <si>
    <t>12 ОСТ 34-10-729-93</t>
  </si>
  <si>
    <t>Двутавр 12Б1</t>
  </si>
  <si>
    <t xml:space="preserve"> L=280</t>
  </si>
  <si>
    <t>8х242х76</t>
  </si>
  <si>
    <t>подвеска пружинная</t>
  </si>
  <si>
    <t>24 ОСТ 34-10-743-93</t>
  </si>
  <si>
    <t>15 ОСТ 34-10-729-93</t>
  </si>
  <si>
    <t>2-31 ОСТ 34-10-733-93</t>
  </si>
  <si>
    <t>1-06 ОСТ 34-10-729-93</t>
  </si>
  <si>
    <t xml:space="preserve"> 8х242х76</t>
  </si>
  <si>
    <t>63 ОСТ 34-10-726-93</t>
  </si>
  <si>
    <t xml:space="preserve"> L=1800</t>
  </si>
  <si>
    <t>63 ОСТ 34-10-616-93</t>
  </si>
  <si>
    <t xml:space="preserve"> 10х450х300</t>
  </si>
  <si>
    <t xml:space="preserve">  219х7, L=169</t>
  </si>
  <si>
    <t xml:space="preserve"> 219х7, L=192</t>
  </si>
  <si>
    <t>Подвеска пружинная к трубе Дн 630</t>
  </si>
  <si>
    <t>BG3-30UMA-LBQ-TM-50-67-009</t>
  </si>
  <si>
    <t>Ведущий специалист
отдела по монтажу турбины и
вспомогательного оборудования
"Э.ОН Инжиниринг" ОАО"Э.ОН Россия"
С.А.Белый
Тел.89620669988</t>
  </si>
  <si>
    <t>трубопровод отбора пара на ПВД BG3-30UMA-LBQ-TM-50</t>
  </si>
  <si>
    <t>двутавр N16 L=2500</t>
  </si>
  <si>
    <t>гост 8239-89</t>
  </si>
  <si>
    <t>Подвеска пружинная к трубе Дн 377</t>
  </si>
  <si>
    <t>BG3-30UMA-LBQ-TM-50-67-010</t>
  </si>
  <si>
    <t>тяга с проушиной</t>
  </si>
  <si>
    <t>03ост108.632.01-80</t>
  </si>
  <si>
    <t>16ост108.275.60-80</t>
  </si>
  <si>
    <t>03ост108.643.01-80</t>
  </si>
  <si>
    <t>BG3-30UMA-LBQ-TM-50-67-014</t>
  </si>
  <si>
    <t>Подвеска пружинная к трубе Дн 426</t>
  </si>
  <si>
    <t>BG3-30UMA-LBQ-TM-50-67-015</t>
  </si>
  <si>
    <t>серьга</t>
  </si>
  <si>
    <t>бк591307-06</t>
  </si>
  <si>
    <t>BG3-30UMA-LBQ-TM-50-67-016</t>
  </si>
  <si>
    <t>Подвеска пружинная к трубе Дн 219</t>
  </si>
  <si>
    <t>BG3-30UMA-LBQ-TM-50-67-026</t>
  </si>
  <si>
    <t>бк-591307-13</t>
  </si>
  <si>
    <t>04ост108.643.01-80</t>
  </si>
  <si>
    <t>04ост108.632.01-80</t>
  </si>
  <si>
    <t>блок хомутовый</t>
  </si>
  <si>
    <t>24ост108.275.52-80</t>
  </si>
  <si>
    <t>круг 20 L=1000</t>
  </si>
  <si>
    <t>гост 2590-2006</t>
  </si>
  <si>
    <t>BG3-30UMA-LBQ-TM-50-67-027</t>
  </si>
  <si>
    <t xml:space="preserve">Тяга с серьгой </t>
  </si>
  <si>
    <t>03ост108.632.02-80</t>
  </si>
  <si>
    <t>BG3-30UMA-LBQ-TM-50-67-029</t>
  </si>
  <si>
    <t>блок пружинный</t>
  </si>
  <si>
    <t>15ост108.275.58-80</t>
  </si>
  <si>
    <t>круг 16 L=2000</t>
  </si>
  <si>
    <t>11ост108.275.55-80</t>
  </si>
  <si>
    <t>BG3-30UMA-LBQ-TM-50-67-032</t>
  </si>
  <si>
    <t>05ост108.643.01-80</t>
  </si>
  <si>
    <t>05ост108.632.01-80</t>
  </si>
  <si>
    <t>круг 24 L=1500</t>
  </si>
  <si>
    <t>Опора пружинная к трубе Дн 426</t>
  </si>
  <si>
    <t>BG3-30UMA-LBQ-TM-50-67-017</t>
  </si>
  <si>
    <t>опора 426</t>
  </si>
  <si>
    <t>10ост108.275.30-80</t>
  </si>
  <si>
    <t>швеллер 16 L=4000</t>
  </si>
  <si>
    <t>гост 8240-97</t>
  </si>
  <si>
    <t>уголок 5,0 п.м</t>
  </si>
  <si>
    <t>гост 8509-89</t>
  </si>
  <si>
    <t>22ост108.275.69-80</t>
  </si>
  <si>
    <t>Подвеска пружинная к трубе Дн 1020</t>
  </si>
  <si>
    <t xml:space="preserve">№BG3-30UMA-LBS-TM-50-65-001 изм4  трубопровод пара к ПНД </t>
  </si>
  <si>
    <t>07 ОСТ 108.275.58-80</t>
  </si>
  <si>
    <t>04ОСТ108.632.01-80</t>
  </si>
  <si>
    <t>04 ОСТ 108.643.01-80</t>
  </si>
  <si>
    <t>12 ОСТ 108.632.06-80</t>
  </si>
  <si>
    <t>швеллер 12 L=1800</t>
  </si>
  <si>
    <t>двутавр N16 L=800</t>
  </si>
  <si>
    <t>Уголок 125х80х10 L=300</t>
  </si>
  <si>
    <t>ГОСТ 8510-93</t>
  </si>
  <si>
    <t>Плита опорная</t>
  </si>
  <si>
    <t>02 ОСТ 108.275.61-80</t>
  </si>
  <si>
    <t>гайка М20</t>
  </si>
  <si>
    <t>LBS-TM-50-67-006</t>
  </si>
  <si>
    <t>05 ОСТ 108.275.58-80</t>
  </si>
  <si>
    <t>03 ОСТ 108.632.01-80</t>
  </si>
  <si>
    <t>03 ОСТ 108.643.01-80</t>
  </si>
  <si>
    <t>07 ОСТ 108.632.06-80</t>
  </si>
  <si>
    <t>швеллер 12 L=2150</t>
  </si>
  <si>
    <t>01 ОСТ 108.275.61-80</t>
  </si>
  <si>
    <t>гайка М16</t>
  </si>
  <si>
    <t>LBS-TM-50-67-007</t>
  </si>
  <si>
    <t>07ост108.275.58-80</t>
  </si>
  <si>
    <t>12ост108.632.06-80</t>
  </si>
  <si>
    <t>уголок 125х80х10 L=300</t>
  </si>
  <si>
    <t>гост 8510-93</t>
  </si>
  <si>
    <t>двутавр N12 L=2000</t>
  </si>
  <si>
    <t>гост 8239-97</t>
  </si>
  <si>
    <t>плита опорная</t>
  </si>
  <si>
    <t>02ост108.275.61-80</t>
  </si>
  <si>
    <t>гайка м20</t>
  </si>
  <si>
    <t>гост 5915-70</t>
  </si>
  <si>
    <t>Подвеска пружинная к трубе Дн 1420</t>
  </si>
  <si>
    <t>LBS-TM-50-67-008</t>
  </si>
  <si>
    <t>Блок с опорной балкой</t>
  </si>
  <si>
    <t>08 ОСТ 108.275.62-80</t>
  </si>
  <si>
    <t>09 ОСТ 108.275.58-80</t>
  </si>
  <si>
    <t>06 ОСТ108.643.01-80</t>
  </si>
  <si>
    <t>круг 28 L=1000</t>
  </si>
  <si>
    <t>06 ОСТ 108.632.01-80</t>
  </si>
  <si>
    <t>LBS-TM-50-67-010</t>
  </si>
  <si>
    <t>LBS-TM-50-67-011</t>
  </si>
  <si>
    <t>03 ОСТ 108.367.37-80</t>
  </si>
  <si>
    <t>02ОСТ108.275.61-80</t>
  </si>
  <si>
    <t>Подвеска пружинная к трубе Дн 1220</t>
  </si>
  <si>
    <t>LBS-TM-50-67-012</t>
  </si>
  <si>
    <t>06 ОСТ 108.275.58-80</t>
  </si>
  <si>
    <t>ГОСТ8510-93</t>
  </si>
  <si>
    <t>04 ОСТ 108.632.01-80</t>
  </si>
  <si>
    <t>Подвеска пружинная к трубе Дн 820</t>
  </si>
  <si>
    <t>LBS-TM-50-67-015</t>
  </si>
  <si>
    <t>Пружина от амортизаторов</t>
  </si>
  <si>
    <t>04 ОСТ 108.275.62-80</t>
  </si>
  <si>
    <t>24 ОСТ 108.632.06-80</t>
  </si>
  <si>
    <t>08 ОСТ 108.632.01-80</t>
  </si>
  <si>
    <t>08 ОСТ 108.643.01-80</t>
  </si>
  <si>
    <t>гайка М36</t>
  </si>
  <si>
    <t>LBS-TM-50-67-016</t>
  </si>
  <si>
    <t>16 ОСТ 108.275.58-80</t>
  </si>
  <si>
    <t>подушка</t>
  </si>
  <si>
    <t>ТУ 590767-07</t>
  </si>
  <si>
    <t>круг 16 L=500</t>
  </si>
  <si>
    <t>двутавр N12 L=1350</t>
  </si>
  <si>
    <t>LBS-TM-50-67-017</t>
  </si>
  <si>
    <t>швеллер N16 L=1420</t>
  </si>
  <si>
    <t>08 ОСТ 108.632.06-80</t>
  </si>
  <si>
    <t>ГОСТ 8239-97</t>
  </si>
  <si>
    <t>LBS-TM-50-67-018</t>
  </si>
  <si>
    <t>04 ОСТ 108.367.37-80</t>
  </si>
  <si>
    <t>круг 30  L=2000</t>
  </si>
  <si>
    <t>LBS-TM-50-67-020</t>
  </si>
  <si>
    <t>17 ОСТ 108.275.58-80</t>
  </si>
  <si>
    <t>ТУ 591307-12</t>
  </si>
  <si>
    <t>двутавр №12 L=1200</t>
  </si>
  <si>
    <t>Подвеска к трубе Дн 530</t>
  </si>
  <si>
    <t>BG3-30UMA-LCA-ТМ-51-67-006</t>
  </si>
  <si>
    <t>BG3-30UMA-LCA-TM-51-65-001"трубопровод основного конденсата после БОУ" изм.3</t>
  </si>
  <si>
    <t>хомут 530У</t>
  </si>
  <si>
    <t>23ост-34-10-735.93</t>
  </si>
  <si>
    <t>швеллер 20 L=1100</t>
  </si>
  <si>
    <t>гост 8240-89</t>
  </si>
  <si>
    <t>Подвеска пружинная к трубе Дн 530</t>
  </si>
  <si>
    <t>BG3-30UMA-LCA-ТМ-51-67-015</t>
  </si>
  <si>
    <t>30ост108.275.52-80</t>
  </si>
  <si>
    <t>11ост108.275.58-80</t>
  </si>
  <si>
    <t>тяга с серьгой</t>
  </si>
  <si>
    <t>10ост108.632.02-80</t>
  </si>
  <si>
    <t>круг 36 L=2500</t>
  </si>
  <si>
    <t>гост 2590-71</t>
  </si>
  <si>
    <t>08ост108.643.01-80</t>
  </si>
  <si>
    <t>05ост108.367.37-80</t>
  </si>
  <si>
    <t>гост 8240-72</t>
  </si>
  <si>
    <t>BG3-30UMA-LCA-ТМ-51-67-017</t>
  </si>
  <si>
    <t>12ост108.275.58-80</t>
  </si>
  <si>
    <t>гайка м36.6.019</t>
  </si>
  <si>
    <t>шайба 36.019</t>
  </si>
  <si>
    <t>гост 11371-70</t>
  </si>
  <si>
    <t>лист 506х120х8</t>
  </si>
  <si>
    <t>без чертежа</t>
  </si>
  <si>
    <t>06ост108.275.61-80</t>
  </si>
  <si>
    <t>BG3-30UMA-LCA-ТМ-51-67-021</t>
  </si>
  <si>
    <t>09ост108.275.58-80</t>
  </si>
  <si>
    <t>06ост108.632.01-80</t>
  </si>
  <si>
    <t>шайба 27</t>
  </si>
  <si>
    <t>гост 11371-78</t>
  </si>
  <si>
    <t>гайка м27</t>
  </si>
  <si>
    <t>Подвеска жесткая к трубе Дн 219</t>
  </si>
  <si>
    <t>BG3-30UMA-РАС-ТМ-50-67-002</t>
  </si>
  <si>
    <t>BG3-30UMA-PAC-TM-50-65-001"трубопровод подвода цирк.воды к эжекторам ЭВ-1-230"</t>
  </si>
  <si>
    <t>07ост108.275.52-80</t>
  </si>
  <si>
    <t>тяга с муфтой</t>
  </si>
  <si>
    <t>01ост108.632.05-80</t>
  </si>
  <si>
    <t>тяга левая</t>
  </si>
  <si>
    <t>99ост108.632.08-80</t>
  </si>
  <si>
    <t>02ост108.367.37-80</t>
  </si>
  <si>
    <t>Подвеска к трубе Дн 108</t>
  </si>
  <si>
    <t>BG3-30UMA-LCA-ТМ-50-67-009</t>
  </si>
  <si>
    <t>трубопровод основного конденсата до БОУ BG3-30UMA-LCA-TM-50, изм.3</t>
  </si>
  <si>
    <t>03 ОСТ 108.275.52-80</t>
  </si>
  <si>
    <t xml:space="preserve">Тяга с муфтой </t>
  </si>
  <si>
    <t>01 ОСТ 108.632.05-80</t>
  </si>
  <si>
    <t>99 ОСТ 108.632.08-80</t>
  </si>
  <si>
    <t>01 ОСТ 108.643.01-80</t>
  </si>
  <si>
    <t>01 ОСТ 108.367.37-80</t>
  </si>
  <si>
    <t>BG3-30UMA-LCA-ТМ-50-67-010</t>
  </si>
  <si>
    <t xml:space="preserve">Блок приварной </t>
  </si>
  <si>
    <t>01 ОСТ 108.275.62-80</t>
  </si>
  <si>
    <t>15 ОСТ 108.632.06-80</t>
  </si>
  <si>
    <t>05 ОСТ 108.643.01-80</t>
  </si>
  <si>
    <t>Лист 10х100х400</t>
  </si>
  <si>
    <t xml:space="preserve">по настоящему чертежу </t>
  </si>
  <si>
    <t>Лист 10х200х200</t>
  </si>
  <si>
    <t>04 ОСТ 108.275.61-80</t>
  </si>
  <si>
    <t>Гайка М24</t>
  </si>
  <si>
    <t>Опора 57у</t>
  </si>
  <si>
    <t>01 ОСТ 34-10-615-93</t>
  </si>
  <si>
    <t>КВОиТ</t>
  </si>
  <si>
    <t>Ведущий инженер-технолог
отдела по монтажу турбины и ВО "Э.ОН Инжиниринг" ОАО "Э.ОН Россия"
В.В. Сундеев
Тел.+79607663387</t>
  </si>
  <si>
    <t>BG3-30UMA-###-TM-16-65-005</t>
  </si>
  <si>
    <t>Опора 57</t>
  </si>
  <si>
    <t>18 ОСТ 24.125.154-01-93</t>
  </si>
  <si>
    <t>Опора 65</t>
  </si>
  <si>
    <t>19 ОСТ 24.125.154-01-93</t>
  </si>
  <si>
    <t>BG3-30UMA-###-TM-11-65-004</t>
  </si>
  <si>
    <t>20 ОСТ 108.275.52-80</t>
  </si>
  <si>
    <t>BG3-30UMA-###-TM-11-65-003</t>
  </si>
  <si>
    <t>Туга левая</t>
  </si>
  <si>
    <t>98 ОСТ 108.632.08-80</t>
  </si>
  <si>
    <t>БК-590770-07</t>
  </si>
  <si>
    <t>02 ОСТ 108.632.01-80</t>
  </si>
  <si>
    <t>02 ОСТ 108.643.01-80</t>
  </si>
  <si>
    <t>13 ОСТ 108.275.29-80</t>
  </si>
  <si>
    <t>04 ОСТ 108.275.27-80</t>
  </si>
  <si>
    <t>Ø 12 L=2278</t>
  </si>
  <si>
    <t>Ø108х4 L=1002</t>
  </si>
  <si>
    <t>Ø108х4 L=384</t>
  </si>
  <si>
    <t>труба Ø325х8   L=850</t>
  </si>
  <si>
    <t xml:space="preserve"> Ø 108х4  L=326</t>
  </si>
  <si>
    <t xml:space="preserve"> Ø 219х6   L=302</t>
  </si>
  <si>
    <t xml:space="preserve"> Ø 159х4   L=290</t>
  </si>
  <si>
    <t xml:space="preserve"> Ø 108х4   L=354</t>
  </si>
  <si>
    <t xml:space="preserve"> Ø 159х5, L=114</t>
  </si>
  <si>
    <t>уголок Б 63х63х5     L=765</t>
  </si>
  <si>
    <t>BG3-30UMA-###-TM-30-65-012</t>
  </si>
  <si>
    <t xml:space="preserve">блок подвески </t>
  </si>
  <si>
    <t>BG3-30UMA-LBS-TM-50-67-005</t>
  </si>
  <si>
    <t>Швеллер 16у</t>
  </si>
  <si>
    <t xml:space="preserve">Уголок 100х10х10 </t>
  </si>
  <si>
    <t>Опора  530У</t>
  </si>
  <si>
    <t>Двутавр 26Ш L=237</t>
  </si>
  <si>
    <t>Конденсат ПВД в деаэратор 
BG3-30UMA-LCН-TM-25-67-003</t>
  </si>
  <si>
    <t xml:space="preserve"> LBS-ТМ-27-67-006</t>
  </si>
  <si>
    <t>BG3-30UMA-LFC-TM-27-67-002</t>
  </si>
  <si>
    <t>Итого</t>
  </si>
  <si>
    <t>Ведущий инженер-технолог  отдела по монтажу турбины и ВО</t>
  </si>
  <si>
    <t>Начальник отдела по монтажу  турбины и ВО</t>
  </si>
  <si>
    <t>BG3-30UMA-NDA-TM-25-67-002_MD л10</t>
  </si>
  <si>
    <t>BG3-30UMA-NDA-TM-25-67-002_MD л11</t>
  </si>
  <si>
    <t>BG3-30UMA-NDA-TM-25-67-002_MD л12</t>
  </si>
  <si>
    <t>BG3-30UMA-NDA-TM-25-67-002_MD л13</t>
  </si>
  <si>
    <t xml:space="preserve">BG3-30UMA-NAK-TM-25-67-003 </t>
  </si>
  <si>
    <t>шт</t>
  </si>
  <si>
    <t>15.01.2015.</t>
  </si>
  <si>
    <t>Ведущий инженер
отдела по монтажу котла и ВО "Э.ОН Инжиниринг" ОАО "Э.ОН Россия"
М.Г. Суслин
Тел.89620749280</t>
  </si>
  <si>
    <t>BG3-30UHA-NDA-TM-25-67-002</t>
  </si>
  <si>
    <t>09Г2С-14 ГОСТ 19281-89</t>
  </si>
  <si>
    <t>ГОСТ 1903-74</t>
  </si>
  <si>
    <t>3</t>
  </si>
  <si>
    <t>Т219х6, L=250</t>
  </si>
  <si>
    <t>ГОСТ  10704-91</t>
  </si>
  <si>
    <t>5</t>
  </si>
  <si>
    <t>18х250х350</t>
  </si>
  <si>
    <t xml:space="preserve">23Ш1, L=1400 </t>
  </si>
  <si>
    <t>7</t>
  </si>
  <si>
    <t>10х240х390</t>
  </si>
  <si>
    <t>Т 159х5, L=300</t>
  </si>
  <si>
    <t xml:space="preserve">ОПС № 10 </t>
  </si>
  <si>
    <t>Втулка 426</t>
  </si>
  <si>
    <t>Вес комплекта, 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</si>
</sst>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0.000"/>
    <numFmt numFmtId="165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sz val="12"/>
      <color theme="1"/>
      <name val="Arial"/>
      <family val="2"/>
      <charset val="204"/>
    </font>
    <font>
      <sz val="11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sz val="14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4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33">
    <xf numFmtId="0" fontId="0" fillId="0" borderId="0" xfId="0"/>
    <xf numFmtId="0" fontId="3" fillId="0" borderId="0" xfId="0" applyFont="1" applyBorder="1" applyAlignment="1">
      <alignment wrapText="1"/>
    </xf>
    <xf numFmtId="0" fontId="3" fillId="0" borderId="0" xfId="0" applyFont="1"/>
    <xf numFmtId="0" fontId="3" fillId="0" borderId="0" xfId="0" applyFont="1" applyBorder="1" applyAlignment="1">
      <alignment horizontal="center" wrapText="1"/>
    </xf>
    <xf numFmtId="0" fontId="3" fillId="0" borderId="9" xfId="0" applyFont="1" applyBorder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0" xfId="2" applyFont="1"/>
    <xf numFmtId="14" fontId="7" fillId="3" borderId="9" xfId="0" applyNumberFormat="1" applyFont="1" applyFill="1" applyBorder="1" applyAlignment="1">
      <alignment horizontal="center" vertical="center"/>
    </xf>
    <xf numFmtId="2" fontId="7" fillId="3" borderId="9" xfId="0" applyNumberFormat="1" applyFont="1" applyFill="1" applyBorder="1" applyAlignment="1">
      <alignment horizontal="center" vertical="center" wrapText="1"/>
    </xf>
    <xf numFmtId="0" fontId="7" fillId="3" borderId="9" xfId="3" applyFont="1" applyFill="1" applyBorder="1" applyAlignment="1" applyProtection="1">
      <alignment horizontal="center" vertical="center" wrapText="1"/>
    </xf>
    <xf numFmtId="0" fontId="7" fillId="3" borderId="9" xfId="3" applyFont="1" applyFill="1" applyBorder="1" applyAlignment="1" applyProtection="1">
      <alignment horizontal="center" vertical="center"/>
    </xf>
    <xf numFmtId="0" fontId="7" fillId="3" borderId="9" xfId="0" applyNumberFormat="1" applyFont="1" applyFill="1" applyBorder="1" applyAlignment="1">
      <alignment horizontal="center" vertical="center"/>
    </xf>
    <xf numFmtId="2" fontId="7" fillId="3" borderId="9" xfId="0" applyNumberFormat="1" applyFont="1" applyFill="1" applyBorder="1" applyAlignment="1">
      <alignment horizontal="center" vertical="center"/>
    </xf>
    <xf numFmtId="0" fontId="7" fillId="3" borderId="9" xfId="1" applyFont="1" applyFill="1" applyBorder="1" applyAlignment="1">
      <alignment horizontal="center" vertical="center" wrapText="1"/>
    </xf>
    <xf numFmtId="2" fontId="7" fillId="3" borderId="9" xfId="1" applyNumberFormat="1" applyFont="1" applyFill="1" applyBorder="1" applyAlignment="1">
      <alignment horizontal="center" vertical="center" wrapText="1"/>
    </xf>
    <xf numFmtId="0" fontId="7" fillId="3" borderId="9" xfId="4" applyFont="1" applyFill="1" applyBorder="1" applyAlignment="1" applyProtection="1">
      <alignment horizontal="center" vertical="center" wrapText="1"/>
    </xf>
    <xf numFmtId="164" fontId="7" fillId="3" borderId="9" xfId="4" applyNumberFormat="1" applyFont="1" applyFill="1" applyBorder="1" applyAlignment="1" applyProtection="1">
      <alignment horizontal="center" vertical="center" wrapText="1"/>
    </xf>
    <xf numFmtId="0" fontId="7" fillId="3" borderId="9" xfId="4" applyFont="1" applyFill="1" applyBorder="1" applyAlignment="1" applyProtection="1">
      <alignment horizontal="center" vertical="center"/>
    </xf>
    <xf numFmtId="164" fontId="7" fillId="3" borderId="9" xfId="4" applyNumberFormat="1" applyFont="1" applyFill="1" applyBorder="1" applyAlignment="1" applyProtection="1">
      <alignment horizontal="center" vertical="center"/>
    </xf>
    <xf numFmtId="0" fontId="8" fillId="3" borderId="9" xfId="0" applyNumberFormat="1" applyFont="1" applyFill="1" applyBorder="1" applyAlignment="1">
      <alignment horizontal="center" vertical="center"/>
    </xf>
    <xf numFmtId="0" fontId="7" fillId="3" borderId="9" xfId="0" applyFont="1" applyFill="1" applyBorder="1" applyAlignment="1" applyProtection="1">
      <alignment horizontal="center" vertical="center"/>
    </xf>
    <xf numFmtId="0" fontId="7" fillId="3" borderId="9" xfId="1" applyFont="1" applyFill="1" applyBorder="1" applyAlignment="1" applyProtection="1">
      <alignment horizontal="center" vertical="center" wrapText="1"/>
    </xf>
    <xf numFmtId="2" fontId="7" fillId="3" borderId="9" xfId="1" applyNumberFormat="1" applyFont="1" applyFill="1" applyBorder="1" applyAlignment="1" applyProtection="1">
      <alignment horizontal="center" vertical="center" wrapText="1"/>
    </xf>
    <xf numFmtId="164" fontId="7" fillId="3" borderId="9" xfId="1" applyNumberFormat="1" applyFont="1" applyFill="1" applyBorder="1" applyAlignment="1" applyProtection="1">
      <alignment horizontal="center" vertical="center" wrapText="1"/>
    </xf>
    <xf numFmtId="49" fontId="7" fillId="3" borderId="9" xfId="0" applyNumberFormat="1" applyFont="1" applyFill="1" applyBorder="1" applyAlignment="1">
      <alignment horizontal="center" vertical="center" wrapText="1"/>
    </xf>
    <xf numFmtId="2" fontId="7" fillId="3" borderId="9" xfId="4" applyNumberFormat="1" applyFont="1" applyFill="1" applyBorder="1" applyAlignment="1" applyProtection="1">
      <alignment horizontal="center" vertical="center"/>
    </xf>
    <xf numFmtId="49" fontId="7" fillId="3" borderId="9" xfId="4" applyNumberFormat="1" applyFont="1" applyFill="1" applyBorder="1" applyAlignment="1" applyProtection="1">
      <alignment horizontal="center" vertical="center" wrapText="1"/>
    </xf>
    <xf numFmtId="164" fontId="7" fillId="3" borderId="9" xfId="2" applyNumberFormat="1" applyFont="1" applyFill="1" applyBorder="1" applyAlignment="1" applyProtection="1">
      <alignment horizontal="center" vertical="center"/>
    </xf>
    <xf numFmtId="0" fontId="7" fillId="3" borderId="9" xfId="0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>
      <alignment horizontal="center" vertical="center" wrapText="1"/>
    </xf>
    <xf numFmtId="0" fontId="8" fillId="3" borderId="9" xfId="0" applyFont="1" applyFill="1" applyBorder="1" applyAlignment="1" applyProtection="1">
      <alignment horizontal="center" vertical="center"/>
    </xf>
    <xf numFmtId="0" fontId="8" fillId="3" borderId="9" xfId="0" applyFont="1" applyFill="1" applyBorder="1" applyAlignment="1" applyProtection="1">
      <alignment horizontal="center" vertical="center" wrapText="1"/>
    </xf>
    <xf numFmtId="0" fontId="7" fillId="3" borderId="9" xfId="0" applyFont="1" applyFill="1" applyBorder="1" applyAlignment="1">
      <alignment horizontal="center" vertical="center"/>
    </xf>
    <xf numFmtId="1" fontId="7" fillId="3" borderId="9" xfId="0" applyNumberFormat="1" applyFont="1" applyFill="1" applyBorder="1" applyAlignment="1" applyProtection="1">
      <alignment horizontal="center" vertical="center" wrapText="1"/>
    </xf>
    <xf numFmtId="2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8" fillId="3" borderId="9" xfId="0" applyNumberFormat="1" applyFont="1" applyFill="1" applyBorder="1" applyAlignment="1" applyProtection="1">
      <alignment horizontal="center" vertical="center"/>
    </xf>
    <xf numFmtId="49" fontId="7" fillId="3" borderId="9" xfId="0" applyNumberFormat="1" applyFont="1" applyFill="1" applyBorder="1" applyAlignment="1">
      <alignment horizontal="center" vertical="center"/>
    </xf>
    <xf numFmtId="0" fontId="7" fillId="3" borderId="9" xfId="0" applyNumberFormat="1" applyFont="1" applyFill="1" applyBorder="1" applyAlignment="1" applyProtection="1">
      <alignment horizontal="center" vertical="center"/>
    </xf>
    <xf numFmtId="2" fontId="7" fillId="3" borderId="9" xfId="0" applyNumberFormat="1" applyFont="1" applyFill="1" applyBorder="1" applyAlignment="1" applyProtection="1">
      <alignment horizontal="center" vertical="center"/>
    </xf>
    <xf numFmtId="49" fontId="8" fillId="3" borderId="9" xfId="0" applyNumberFormat="1" applyFont="1" applyFill="1" applyBorder="1" applyAlignment="1" applyProtection="1">
      <alignment horizontal="center" vertical="center"/>
    </xf>
    <xf numFmtId="0" fontId="8" fillId="3" borderId="9" xfId="2" applyFont="1" applyFill="1" applyBorder="1" applyAlignment="1" applyProtection="1">
      <alignment horizontal="center" vertical="center"/>
    </xf>
    <xf numFmtId="0" fontId="7" fillId="3" borderId="9" xfId="2" applyFont="1" applyFill="1" applyBorder="1" applyAlignment="1" applyProtection="1">
      <alignment horizontal="center" vertical="center"/>
    </xf>
    <xf numFmtId="0" fontId="7" fillId="3" borderId="9" xfId="2" applyFont="1" applyFill="1" applyBorder="1" applyAlignment="1" applyProtection="1">
      <alignment horizontal="center" vertical="center" wrapText="1"/>
    </xf>
    <xf numFmtId="164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9" xfId="2" applyNumberFormat="1" applyFont="1" applyFill="1" applyBorder="1" applyAlignment="1" applyProtection="1">
      <alignment horizontal="center" vertical="center"/>
    </xf>
    <xf numFmtId="1" fontId="7" fillId="3" borderId="9" xfId="4" applyNumberFormat="1" applyFont="1" applyFill="1" applyBorder="1" applyAlignment="1" applyProtection="1">
      <alignment horizontal="center" vertical="center"/>
    </xf>
    <xf numFmtId="2" fontId="7" fillId="3" borderId="9" xfId="4" applyNumberFormat="1" applyFont="1" applyFill="1" applyBorder="1" applyAlignment="1" applyProtection="1">
      <alignment horizontal="center" vertical="center" wrapText="1"/>
    </xf>
    <xf numFmtId="0" fontId="8" fillId="3" borderId="9" xfId="4" applyFont="1" applyFill="1" applyBorder="1" applyAlignment="1" applyProtection="1">
      <alignment horizontal="center" vertical="center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8" fillId="3" borderId="9" xfId="2" applyFont="1" applyFill="1" applyBorder="1" applyAlignment="1" applyProtection="1">
      <alignment horizontal="center" vertical="center" wrapText="1"/>
    </xf>
    <xf numFmtId="0" fontId="7" fillId="3" borderId="9" xfId="2" applyNumberFormat="1" applyFont="1" applyFill="1" applyBorder="1" applyAlignment="1" applyProtection="1">
      <alignment horizontal="center" vertical="center" wrapText="1"/>
    </xf>
    <xf numFmtId="0" fontId="8" fillId="3" borderId="9" xfId="4" applyFont="1" applyFill="1" applyBorder="1" applyAlignment="1" applyProtection="1">
      <alignment horizontal="center" vertical="center" wrapText="1"/>
    </xf>
    <xf numFmtId="0" fontId="7" fillId="3" borderId="9" xfId="4" applyNumberFormat="1" applyFont="1" applyFill="1" applyBorder="1" applyAlignment="1" applyProtection="1">
      <alignment horizontal="center" vertical="center"/>
    </xf>
    <xf numFmtId="49" fontId="7" fillId="3" borderId="9" xfId="4" applyNumberFormat="1" applyFont="1" applyFill="1" applyBorder="1" applyAlignment="1" applyProtection="1">
      <alignment horizontal="center" vertical="center"/>
    </xf>
    <xf numFmtId="4" fontId="7" fillId="3" borderId="9" xfId="4" applyNumberFormat="1" applyFont="1" applyFill="1" applyBorder="1" applyAlignment="1" applyProtection="1">
      <alignment horizontal="center" vertical="center"/>
    </xf>
    <xf numFmtId="49" fontId="7" fillId="3" borderId="9" xfId="0" applyNumberFormat="1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7" fillId="3" borderId="9" xfId="2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49" fontId="7" fillId="3" borderId="9" xfId="0" applyNumberFormat="1" applyFont="1" applyFill="1" applyBorder="1" applyAlignment="1" applyProtection="1">
      <alignment horizontal="center" vertical="center"/>
    </xf>
    <xf numFmtId="1" fontId="7" fillId="3" borderId="9" xfId="2" applyNumberFormat="1" applyFont="1" applyFill="1" applyBorder="1" applyAlignment="1" applyProtection="1">
      <alignment horizontal="center" vertical="center" wrapText="1"/>
    </xf>
    <xf numFmtId="0" fontId="8" fillId="3" borderId="9" xfId="1" applyFont="1" applyFill="1" applyBorder="1" applyAlignment="1" applyProtection="1">
      <alignment horizontal="center" vertical="center" wrapText="1"/>
    </xf>
    <xf numFmtId="0" fontId="2" fillId="0" borderId="9" xfId="0" applyFont="1" applyBorder="1"/>
    <xf numFmtId="0" fontId="5" fillId="0" borderId="0" xfId="2" applyFont="1" applyBorder="1"/>
    <xf numFmtId="0" fontId="5" fillId="0" borderId="0" xfId="2" applyFont="1" applyBorder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/>
    <xf numFmtId="0" fontId="5" fillId="0" borderId="0" xfId="2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9" xfId="2" applyFont="1" applyFill="1" applyBorder="1" applyAlignment="1">
      <alignment horizontal="center" vertical="center"/>
    </xf>
    <xf numFmtId="0" fontId="7" fillId="3" borderId="9" xfId="2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49" fontId="10" fillId="0" borderId="9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0" fillId="0" borderId="9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165" fontId="14" fillId="0" borderId="9" xfId="0" applyNumberFormat="1" applyFont="1" applyFill="1" applyBorder="1" applyAlignment="1">
      <alignment horizontal="center" vertical="center"/>
    </xf>
    <xf numFmtId="165" fontId="11" fillId="0" borderId="9" xfId="5" applyNumberFormat="1" applyFont="1" applyFill="1" applyBorder="1" applyAlignment="1">
      <alignment horizontal="center" vertical="center" wrapText="1"/>
    </xf>
    <xf numFmtId="2" fontId="10" fillId="0" borderId="9" xfId="0" applyNumberFormat="1" applyFont="1" applyFill="1" applyBorder="1" applyAlignment="1">
      <alignment horizontal="center" vertical="center"/>
    </xf>
    <xf numFmtId="0" fontId="13" fillId="0" borderId="0" xfId="0" applyFont="1" applyFill="1" applyBorder="1"/>
    <xf numFmtId="0" fontId="14" fillId="0" borderId="0" xfId="0" applyFont="1" applyFill="1" applyBorder="1"/>
    <xf numFmtId="0" fontId="7" fillId="3" borderId="12" xfId="2" applyFont="1" applyFill="1" applyBorder="1" applyAlignment="1">
      <alignment horizontal="center" vertical="center" wrapText="1"/>
    </xf>
    <xf numFmtId="0" fontId="7" fillId="3" borderId="11" xfId="2" applyFont="1" applyFill="1" applyBorder="1" applyAlignment="1">
      <alignment horizontal="center" vertical="center" wrapText="1"/>
    </xf>
    <xf numFmtId="0" fontId="7" fillId="3" borderId="10" xfId="2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right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4" fontId="7" fillId="3" borderId="12" xfId="0" applyNumberFormat="1" applyFont="1" applyFill="1" applyBorder="1" applyAlignment="1">
      <alignment horizontal="center" vertical="center" wrapText="1"/>
    </xf>
    <xf numFmtId="14" fontId="7" fillId="3" borderId="11" xfId="0" applyNumberFormat="1" applyFont="1" applyFill="1" applyBorder="1" applyAlignment="1">
      <alignment horizontal="center" vertical="center" wrapText="1"/>
    </xf>
    <xf numFmtId="14" fontId="7" fillId="3" borderId="10" xfId="0" applyNumberFormat="1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9" xfId="2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7" fillId="3" borderId="9" xfId="2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" fontId="7" fillId="3" borderId="9" xfId="0" applyNumberFormat="1" applyFont="1" applyFill="1" applyBorder="1" applyAlignment="1">
      <alignment horizontal="center" vertical="center"/>
    </xf>
    <xf numFmtId="1" fontId="7" fillId="3" borderId="9" xfId="0" applyNumberFormat="1" applyFont="1" applyFill="1" applyBorder="1" applyAlignment="1">
      <alignment horizontal="center" vertical="center" wrapText="1"/>
    </xf>
    <xf numFmtId="1" fontId="7" fillId="3" borderId="9" xfId="0" applyNumberFormat="1" applyFont="1" applyFill="1" applyBorder="1" applyAlignment="1" applyProtection="1">
      <alignment horizontal="center" vertical="center"/>
    </xf>
    <xf numFmtId="2" fontId="3" fillId="3" borderId="9" xfId="0" applyNumberFormat="1" applyFont="1" applyFill="1" applyBorder="1" applyAlignment="1">
      <alignment horizontal="center"/>
    </xf>
    <xf numFmtId="0" fontId="15" fillId="0" borderId="9" xfId="4" applyFont="1" applyBorder="1" applyAlignment="1" applyProtection="1">
      <alignment horizontal="center" vertical="center"/>
    </xf>
    <xf numFmtId="0" fontId="9" fillId="2" borderId="17" xfId="0" applyFont="1" applyFill="1" applyBorder="1" applyAlignment="1">
      <alignment horizontal="center" vertical="center" wrapText="1"/>
    </xf>
    <xf numFmtId="165" fontId="2" fillId="0" borderId="9" xfId="0" applyNumberFormat="1" applyFont="1" applyBorder="1"/>
  </cellXfs>
  <cellStyles count="6">
    <cellStyle name="Обычный" xfId="0" builtinId="0"/>
    <cellStyle name="Обычный 2 2 3" xfId="4"/>
    <cellStyle name="Обычный 2 3 2" xfId="2"/>
    <cellStyle name="Обычный 3 3" xfId="3"/>
    <cellStyle name="Обычный_Лист1" xfId="1"/>
    <cellStyle name="Финансовый" xfId="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M1560"/>
  <sheetViews>
    <sheetView tabSelected="1" zoomScale="70" zoomScaleNormal="70" zoomScaleSheetLayoutView="70" workbookViewId="0">
      <pane ySplit="12" topLeftCell="A128" activePane="bottomLeft" state="frozen"/>
      <selection pane="bottomLeft" activeCell="X62" sqref="X62"/>
    </sheetView>
  </sheetViews>
  <sheetFormatPr defaultRowHeight="14.25" x14ac:dyDescent="0.2"/>
  <cols>
    <col min="1" max="1" width="6.85546875" style="6" customWidth="1"/>
    <col min="2" max="2" width="38" style="2" customWidth="1"/>
    <col min="3" max="3" width="38.85546875" style="2" customWidth="1"/>
    <col min="4" max="4" width="24.28515625" style="2" customWidth="1"/>
    <col min="5" max="5" width="10.28515625" style="2" customWidth="1"/>
    <col min="6" max="6" width="45.85546875" style="2" customWidth="1"/>
    <col min="7" max="7" width="6.42578125" style="2" customWidth="1"/>
    <col min="8" max="8" width="9.28515625" style="2" customWidth="1"/>
    <col min="9" max="9" width="11.5703125" style="2" customWidth="1"/>
    <col min="10" max="10" width="17.5703125" style="2" customWidth="1"/>
    <col min="11" max="12" width="15.85546875" style="2" hidden="1" customWidth="1"/>
    <col min="13" max="13" width="15.85546875" style="2" customWidth="1"/>
    <col min="14" max="14" width="26.7109375" style="2" customWidth="1"/>
    <col min="15" max="15" width="21.28515625" style="2" customWidth="1"/>
    <col min="16" max="16" width="10.140625" style="2" customWidth="1"/>
    <col min="17" max="16384" width="9.140625" style="2"/>
  </cols>
  <sheetData>
    <row r="1" spans="1:16" ht="56.25" hidden="1" customHeight="1" x14ac:dyDescent="0.2">
      <c r="A1" s="65"/>
      <c r="B1" s="65"/>
      <c r="C1" s="1"/>
      <c r="D1" s="1"/>
      <c r="E1" s="1"/>
      <c r="F1" s="1"/>
      <c r="G1" s="1"/>
      <c r="H1" s="1"/>
      <c r="J1" s="121" t="s">
        <v>0</v>
      </c>
      <c r="K1" s="121"/>
      <c r="L1" s="121"/>
      <c r="M1" s="121"/>
    </row>
    <row r="2" spans="1:16" ht="50.25" hidden="1" customHeight="1" x14ac:dyDescent="0.2">
      <c r="A2" s="65"/>
      <c r="B2" s="65"/>
      <c r="C2" s="1"/>
      <c r="D2" s="1"/>
      <c r="E2" s="1"/>
      <c r="F2" s="1"/>
      <c r="G2" s="1"/>
      <c r="H2" s="1"/>
      <c r="J2" s="121" t="s">
        <v>1</v>
      </c>
      <c r="K2" s="121"/>
      <c r="L2" s="121"/>
      <c r="M2" s="121"/>
    </row>
    <row r="3" spans="1:16" hidden="1" x14ac:dyDescent="0.2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6" ht="18.75" hidden="1" customHeight="1" x14ac:dyDescent="0.2">
      <c r="A4" s="122" t="s">
        <v>2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</row>
    <row r="5" spans="1:16" ht="15.75" hidden="1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</row>
    <row r="6" spans="1:16" ht="30.75" hidden="1" customHeight="1" x14ac:dyDescent="0.2">
      <c r="A6" s="124" t="s">
        <v>3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</row>
    <row r="7" spans="1:16" ht="15.75" hidden="1" customHeight="1" x14ac:dyDescent="0.2">
      <c r="A7" s="125" t="s">
        <v>4</v>
      </c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</row>
    <row r="8" spans="1:16" ht="15.75" hidden="1" customHeight="1" x14ac:dyDescent="0.2">
      <c r="A8" s="123"/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</row>
    <row r="9" spans="1:16" hidden="1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6" ht="15" thickBot="1" x14ac:dyDescent="0.25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</row>
    <row r="11" spans="1:16" ht="81" customHeight="1" thickBot="1" x14ac:dyDescent="0.25">
      <c r="A11" s="66" t="s">
        <v>5</v>
      </c>
      <c r="B11" s="67" t="s">
        <v>6</v>
      </c>
      <c r="C11" s="66" t="s">
        <v>7</v>
      </c>
      <c r="D11" s="67" t="s">
        <v>8</v>
      </c>
      <c r="E11" s="66" t="s">
        <v>9</v>
      </c>
      <c r="F11" s="67" t="s">
        <v>10</v>
      </c>
      <c r="G11" s="66" t="s">
        <v>11</v>
      </c>
      <c r="H11" s="67" t="s">
        <v>12</v>
      </c>
      <c r="I11" s="66" t="s">
        <v>13</v>
      </c>
      <c r="J11" s="67" t="s">
        <v>14</v>
      </c>
      <c r="K11" s="68" t="s">
        <v>15</v>
      </c>
      <c r="L11" s="69" t="s">
        <v>16</v>
      </c>
      <c r="M11" s="66" t="s">
        <v>17</v>
      </c>
      <c r="N11" s="66" t="s">
        <v>18</v>
      </c>
      <c r="O11" s="70" t="s">
        <v>19</v>
      </c>
      <c r="P11" s="131" t="s">
        <v>1264</v>
      </c>
    </row>
    <row r="12" spans="1:16" x14ac:dyDescent="0.2">
      <c r="A12" s="59">
        <v>1</v>
      </c>
      <c r="B12" s="60">
        <v>2</v>
      </c>
      <c r="C12" s="61">
        <v>3</v>
      </c>
      <c r="D12" s="62">
        <v>4</v>
      </c>
      <c r="E12" s="61">
        <v>5</v>
      </c>
      <c r="F12" s="62">
        <v>6</v>
      </c>
      <c r="G12" s="61">
        <v>7</v>
      </c>
      <c r="H12" s="62">
        <v>8</v>
      </c>
      <c r="I12" s="61">
        <v>9</v>
      </c>
      <c r="J12" s="62">
        <v>10</v>
      </c>
      <c r="K12" s="63">
        <v>11</v>
      </c>
      <c r="L12" s="60">
        <v>12</v>
      </c>
      <c r="M12" s="61">
        <v>11</v>
      </c>
      <c r="N12" s="61">
        <v>12</v>
      </c>
      <c r="O12" s="62">
        <v>13</v>
      </c>
      <c r="P12" s="4">
        <v>14</v>
      </c>
    </row>
    <row r="13" spans="1:16" ht="15.75" customHeight="1" x14ac:dyDescent="0.2">
      <c r="A13" s="12">
        <v>1</v>
      </c>
      <c r="B13" s="32" t="s">
        <v>20</v>
      </c>
      <c r="C13" s="82"/>
      <c r="D13" s="82" t="s">
        <v>400</v>
      </c>
      <c r="E13" s="82"/>
      <c r="F13" s="20" t="s">
        <v>21</v>
      </c>
      <c r="G13" s="82" t="s">
        <v>650</v>
      </c>
      <c r="H13" s="34">
        <v>1</v>
      </c>
      <c r="I13" s="35">
        <v>199.34</v>
      </c>
      <c r="J13" s="29">
        <f>P13</f>
        <v>199.34</v>
      </c>
      <c r="K13" s="82"/>
      <c r="L13" s="82"/>
      <c r="M13" s="103" t="s">
        <v>651</v>
      </c>
      <c r="N13" s="103" t="s">
        <v>22</v>
      </c>
      <c r="O13" s="116" t="s">
        <v>23</v>
      </c>
      <c r="P13" s="80">
        <v>199.34</v>
      </c>
    </row>
    <row r="14" spans="1:16" ht="30" hidden="1" customHeight="1" x14ac:dyDescent="0.2">
      <c r="A14" s="12">
        <v>2</v>
      </c>
      <c r="B14" s="29" t="s">
        <v>24</v>
      </c>
      <c r="C14" s="33"/>
      <c r="D14" s="82" t="s">
        <v>400</v>
      </c>
      <c r="E14" s="82"/>
      <c r="F14" s="12" t="s">
        <v>21</v>
      </c>
      <c r="G14" s="82" t="s">
        <v>650</v>
      </c>
      <c r="H14" s="34">
        <v>1</v>
      </c>
      <c r="I14" s="35">
        <v>53.1</v>
      </c>
      <c r="J14" s="9">
        <f>I14*H14</f>
        <v>53.1</v>
      </c>
      <c r="K14" s="82"/>
      <c r="L14" s="82"/>
      <c r="M14" s="102"/>
      <c r="N14" s="102"/>
      <c r="O14" s="116"/>
      <c r="P14" s="4"/>
    </row>
    <row r="15" spans="1:16" ht="23.25" hidden="1" customHeight="1" x14ac:dyDescent="0.2">
      <c r="A15" s="12">
        <v>3</v>
      </c>
      <c r="B15" s="29" t="s">
        <v>25</v>
      </c>
      <c r="C15" s="82"/>
      <c r="D15" s="82" t="s">
        <v>400</v>
      </c>
      <c r="E15" s="82"/>
      <c r="F15" s="12" t="s">
        <v>21</v>
      </c>
      <c r="G15" s="82" t="s">
        <v>650</v>
      </c>
      <c r="H15" s="34">
        <v>1</v>
      </c>
      <c r="I15" s="35">
        <v>4.07</v>
      </c>
      <c r="J15" s="9">
        <f>I15*H15</f>
        <v>4.07</v>
      </c>
      <c r="K15" s="82"/>
      <c r="L15" s="82"/>
      <c r="M15" s="102"/>
      <c r="N15" s="102"/>
      <c r="O15" s="116"/>
      <c r="P15" s="4"/>
    </row>
    <row r="16" spans="1:16" ht="15.75" x14ac:dyDescent="0.2">
      <c r="A16" s="12">
        <v>4</v>
      </c>
      <c r="B16" s="32" t="s">
        <v>26</v>
      </c>
      <c r="C16" s="82"/>
      <c r="D16" s="82" t="s">
        <v>400</v>
      </c>
      <c r="E16" s="82"/>
      <c r="F16" s="20" t="s">
        <v>27</v>
      </c>
      <c r="G16" s="82" t="s">
        <v>650</v>
      </c>
      <c r="H16" s="34">
        <v>1</v>
      </c>
      <c r="I16" s="30">
        <v>45.3</v>
      </c>
      <c r="J16" s="29">
        <f>P16</f>
        <v>45.3</v>
      </c>
      <c r="K16" s="33"/>
      <c r="L16" s="82"/>
      <c r="M16" s="102"/>
      <c r="N16" s="102"/>
      <c r="O16" s="116"/>
      <c r="P16" s="4">
        <v>45.3</v>
      </c>
    </row>
    <row r="17" spans="1:16" ht="30.75" hidden="1" customHeight="1" x14ac:dyDescent="0.2">
      <c r="A17" s="12">
        <v>5</v>
      </c>
      <c r="B17" s="29" t="s">
        <v>28</v>
      </c>
      <c r="C17" s="82" t="s">
        <v>29</v>
      </c>
      <c r="D17" s="82" t="s">
        <v>400</v>
      </c>
      <c r="E17" s="82"/>
      <c r="F17" s="12" t="s">
        <v>27</v>
      </c>
      <c r="G17" s="82" t="s">
        <v>650</v>
      </c>
      <c r="H17" s="36">
        <v>1</v>
      </c>
      <c r="I17" s="36">
        <v>21</v>
      </c>
      <c r="J17" s="30">
        <v>21</v>
      </c>
      <c r="K17" s="33"/>
      <c r="L17" s="82"/>
      <c r="M17" s="102"/>
      <c r="N17" s="102"/>
      <c r="O17" s="116"/>
      <c r="P17" s="4"/>
    </row>
    <row r="18" spans="1:16" ht="29.25" hidden="1" customHeight="1" x14ac:dyDescent="0.2">
      <c r="A18" s="12">
        <v>6</v>
      </c>
      <c r="B18" s="29" t="s">
        <v>30</v>
      </c>
      <c r="C18" s="82"/>
      <c r="D18" s="82" t="s">
        <v>400</v>
      </c>
      <c r="E18" s="82"/>
      <c r="F18" s="12" t="s">
        <v>27</v>
      </c>
      <c r="G18" s="82" t="s">
        <v>650</v>
      </c>
      <c r="H18" s="36">
        <v>1</v>
      </c>
      <c r="I18" s="36">
        <v>14</v>
      </c>
      <c r="J18" s="30">
        <v>14</v>
      </c>
      <c r="K18" s="33"/>
      <c r="L18" s="82"/>
      <c r="M18" s="102"/>
      <c r="N18" s="102"/>
      <c r="O18" s="116"/>
      <c r="P18" s="4"/>
    </row>
    <row r="19" spans="1:16" ht="31.5" hidden="1" customHeight="1" x14ac:dyDescent="0.2">
      <c r="A19" s="12">
        <v>7</v>
      </c>
      <c r="B19" s="29" t="s">
        <v>31</v>
      </c>
      <c r="C19" s="82"/>
      <c r="D19" s="82" t="s">
        <v>400</v>
      </c>
      <c r="E19" s="82"/>
      <c r="F19" s="12" t="s">
        <v>27</v>
      </c>
      <c r="G19" s="82" t="s">
        <v>650</v>
      </c>
      <c r="H19" s="36">
        <v>4</v>
      </c>
      <c r="I19" s="36">
        <v>6.72</v>
      </c>
      <c r="J19" s="9">
        <f>I19*H19</f>
        <v>26.88</v>
      </c>
      <c r="K19" s="33"/>
      <c r="L19" s="82"/>
      <c r="M19" s="102"/>
      <c r="N19" s="102"/>
      <c r="O19" s="116"/>
      <c r="P19" s="4"/>
    </row>
    <row r="20" spans="1:16" ht="22.5" hidden="1" customHeight="1" x14ac:dyDescent="0.2">
      <c r="A20" s="12">
        <v>8</v>
      </c>
      <c r="B20" s="29" t="s">
        <v>32</v>
      </c>
      <c r="C20" s="82"/>
      <c r="D20" s="82" t="s">
        <v>400</v>
      </c>
      <c r="E20" s="82"/>
      <c r="F20" s="12" t="s">
        <v>27</v>
      </c>
      <c r="G20" s="82" t="s">
        <v>650</v>
      </c>
      <c r="H20" s="36">
        <v>1</v>
      </c>
      <c r="I20" s="36">
        <v>3.58</v>
      </c>
      <c r="J20" s="30">
        <v>3.58</v>
      </c>
      <c r="K20" s="33"/>
      <c r="L20" s="82"/>
      <c r="M20" s="102"/>
      <c r="N20" s="102"/>
      <c r="O20" s="116"/>
      <c r="P20" s="4"/>
    </row>
    <row r="21" spans="1:16" ht="15.75" x14ac:dyDescent="0.2">
      <c r="A21" s="12">
        <v>9</v>
      </c>
      <c r="B21" s="32" t="s">
        <v>33</v>
      </c>
      <c r="C21" s="82"/>
      <c r="D21" s="82" t="s">
        <v>400</v>
      </c>
      <c r="E21" s="82"/>
      <c r="F21" s="85" t="s">
        <v>34</v>
      </c>
      <c r="G21" s="82" t="s">
        <v>650</v>
      </c>
      <c r="H21" s="30">
        <v>1</v>
      </c>
      <c r="I21" s="30">
        <v>120.9</v>
      </c>
      <c r="J21" s="29">
        <f>P21</f>
        <v>120.9</v>
      </c>
      <c r="K21" s="33"/>
      <c r="L21" s="82"/>
      <c r="M21" s="102"/>
      <c r="N21" s="102"/>
      <c r="O21" s="116"/>
      <c r="P21" s="4">
        <v>120.9</v>
      </c>
    </row>
    <row r="22" spans="1:16" ht="27" hidden="1" customHeight="1" x14ac:dyDescent="0.2">
      <c r="A22" s="12">
        <v>10</v>
      </c>
      <c r="B22" s="29" t="s">
        <v>28</v>
      </c>
      <c r="C22" s="82" t="s">
        <v>29</v>
      </c>
      <c r="D22" s="82" t="s">
        <v>400</v>
      </c>
      <c r="E22" s="82"/>
      <c r="F22" s="82" t="s">
        <v>34</v>
      </c>
      <c r="G22" s="82" t="s">
        <v>650</v>
      </c>
      <c r="H22" s="36">
        <v>1</v>
      </c>
      <c r="I22" s="36">
        <v>53.1</v>
      </c>
      <c r="J22" s="30">
        <v>53.1</v>
      </c>
      <c r="K22" s="33"/>
      <c r="L22" s="82"/>
      <c r="M22" s="102"/>
      <c r="N22" s="102"/>
      <c r="O22" s="116"/>
      <c r="P22" s="4"/>
    </row>
    <row r="23" spans="1:16" ht="22.5" hidden="1" customHeight="1" x14ac:dyDescent="0.2">
      <c r="A23" s="12">
        <v>11</v>
      </c>
      <c r="B23" s="29" t="s">
        <v>30</v>
      </c>
      <c r="C23" s="82"/>
      <c r="D23" s="82" t="s">
        <v>400</v>
      </c>
      <c r="E23" s="82"/>
      <c r="F23" s="82" t="s">
        <v>34</v>
      </c>
      <c r="G23" s="82" t="s">
        <v>650</v>
      </c>
      <c r="H23" s="36">
        <v>2</v>
      </c>
      <c r="I23" s="36">
        <v>12</v>
      </c>
      <c r="J23" s="30">
        <v>12</v>
      </c>
      <c r="K23" s="33"/>
      <c r="L23" s="82"/>
      <c r="M23" s="102"/>
      <c r="N23" s="102"/>
      <c r="O23" s="116"/>
      <c r="P23" s="4"/>
    </row>
    <row r="24" spans="1:16" ht="15.75" hidden="1" customHeight="1" x14ac:dyDescent="0.2">
      <c r="A24" s="12">
        <v>12</v>
      </c>
      <c r="B24" s="29" t="s">
        <v>31</v>
      </c>
      <c r="C24" s="82"/>
      <c r="D24" s="82" t="s">
        <v>400</v>
      </c>
      <c r="E24" s="82"/>
      <c r="F24" s="82" t="s">
        <v>34</v>
      </c>
      <c r="G24" s="82" t="s">
        <v>650</v>
      </c>
      <c r="H24" s="36">
        <v>6</v>
      </c>
      <c r="I24" s="36">
        <v>2.94</v>
      </c>
      <c r="J24" s="30">
        <v>2.94</v>
      </c>
      <c r="K24" s="33"/>
      <c r="L24" s="82"/>
      <c r="M24" s="102"/>
      <c r="N24" s="102"/>
      <c r="O24" s="116"/>
      <c r="P24" s="4"/>
    </row>
    <row r="25" spans="1:16" ht="27" hidden="1" customHeight="1" x14ac:dyDescent="0.2">
      <c r="A25" s="12">
        <v>13</v>
      </c>
      <c r="B25" s="29" t="s">
        <v>35</v>
      </c>
      <c r="C25" s="82"/>
      <c r="D25" s="82" t="s">
        <v>400</v>
      </c>
      <c r="E25" s="82"/>
      <c r="F25" s="82" t="s">
        <v>34</v>
      </c>
      <c r="G25" s="82" t="s">
        <v>650</v>
      </c>
      <c r="H25" s="36">
        <v>2</v>
      </c>
      <c r="I25" s="36">
        <v>32.200000000000003</v>
      </c>
      <c r="J25" s="30">
        <v>32.200000000000003</v>
      </c>
      <c r="K25" s="33"/>
      <c r="L25" s="82"/>
      <c r="M25" s="102"/>
      <c r="N25" s="102"/>
      <c r="O25" s="116"/>
      <c r="P25" s="4"/>
    </row>
    <row r="26" spans="1:16" ht="22.5" hidden="1" customHeight="1" x14ac:dyDescent="0.2">
      <c r="A26" s="12">
        <v>14</v>
      </c>
      <c r="B26" s="29" t="s">
        <v>32</v>
      </c>
      <c r="C26" s="82"/>
      <c r="D26" s="82" t="s">
        <v>400</v>
      </c>
      <c r="E26" s="82"/>
      <c r="F26" s="82" t="s">
        <v>34</v>
      </c>
      <c r="G26" s="82" t="s">
        <v>650</v>
      </c>
      <c r="H26" s="36">
        <v>2</v>
      </c>
      <c r="I26" s="36">
        <v>0.98</v>
      </c>
      <c r="J26" s="30">
        <v>0.98</v>
      </c>
      <c r="K26" s="33"/>
      <c r="L26" s="82"/>
      <c r="M26" s="102"/>
      <c r="N26" s="102"/>
      <c r="O26" s="116"/>
      <c r="P26" s="4"/>
    </row>
    <row r="27" spans="1:16" ht="23.25" hidden="1" customHeight="1" x14ac:dyDescent="0.2">
      <c r="A27" s="12">
        <v>15</v>
      </c>
      <c r="B27" s="29" t="s">
        <v>1232</v>
      </c>
      <c r="C27" s="82"/>
      <c r="D27" s="82" t="s">
        <v>400</v>
      </c>
      <c r="E27" s="82"/>
      <c r="F27" s="82" t="s">
        <v>34</v>
      </c>
      <c r="G27" s="82" t="s">
        <v>650</v>
      </c>
      <c r="H27" s="36">
        <v>1</v>
      </c>
      <c r="I27" s="36">
        <v>15.98</v>
      </c>
      <c r="J27" s="30">
        <v>15.98</v>
      </c>
      <c r="K27" s="33"/>
      <c r="L27" s="82"/>
      <c r="M27" s="102"/>
      <c r="N27" s="102"/>
      <c r="O27" s="116"/>
      <c r="P27" s="4"/>
    </row>
    <row r="28" spans="1:16" ht="23.25" hidden="1" customHeight="1" x14ac:dyDescent="0.2">
      <c r="A28" s="12">
        <v>16</v>
      </c>
      <c r="B28" s="29" t="s">
        <v>1233</v>
      </c>
      <c r="C28" s="82"/>
      <c r="D28" s="82" t="s">
        <v>400</v>
      </c>
      <c r="E28" s="82"/>
      <c r="F28" s="82" t="s">
        <v>34</v>
      </c>
      <c r="G28" s="82" t="s">
        <v>650</v>
      </c>
      <c r="H28" s="36">
        <v>2</v>
      </c>
      <c r="I28" s="36">
        <v>3.7</v>
      </c>
      <c r="J28" s="30">
        <f>I28*H28</f>
        <v>7.4</v>
      </c>
      <c r="K28" s="33"/>
      <c r="L28" s="82"/>
      <c r="M28" s="102"/>
      <c r="N28" s="102"/>
      <c r="O28" s="116"/>
      <c r="P28" s="4"/>
    </row>
    <row r="29" spans="1:16" ht="15.75" x14ac:dyDescent="0.2">
      <c r="A29" s="12">
        <v>17</v>
      </c>
      <c r="B29" s="32" t="s">
        <v>38</v>
      </c>
      <c r="C29" s="82"/>
      <c r="D29" s="82" t="s">
        <v>400</v>
      </c>
      <c r="E29" s="82"/>
      <c r="F29" s="85" t="s">
        <v>1242</v>
      </c>
      <c r="G29" s="82" t="s">
        <v>650</v>
      </c>
      <c r="H29" s="36">
        <v>1</v>
      </c>
      <c r="I29" s="36">
        <v>30.4</v>
      </c>
      <c r="J29" s="29">
        <f>P29</f>
        <v>30.4</v>
      </c>
      <c r="K29" s="33"/>
      <c r="L29" s="82"/>
      <c r="M29" s="102"/>
      <c r="N29" s="102"/>
      <c r="O29" s="116"/>
      <c r="P29" s="4">
        <v>30.4</v>
      </c>
    </row>
    <row r="30" spans="1:16" ht="15.75" hidden="1" customHeight="1" x14ac:dyDescent="0.2">
      <c r="A30" s="12">
        <v>18</v>
      </c>
      <c r="B30" s="29" t="s">
        <v>1234</v>
      </c>
      <c r="C30" s="82"/>
      <c r="D30" s="82" t="s">
        <v>400</v>
      </c>
      <c r="E30" s="82"/>
      <c r="F30" s="82" t="s">
        <v>1242</v>
      </c>
      <c r="G30" s="82" t="s">
        <v>650</v>
      </c>
      <c r="H30" s="36">
        <v>1</v>
      </c>
      <c r="I30" s="36">
        <v>6</v>
      </c>
      <c r="J30" s="30">
        <f>I30*H30</f>
        <v>6</v>
      </c>
      <c r="K30" s="33"/>
      <c r="L30" s="82"/>
      <c r="M30" s="102"/>
      <c r="N30" s="102"/>
      <c r="O30" s="116"/>
      <c r="P30" s="4"/>
    </row>
    <row r="31" spans="1:16" ht="15.75" x14ac:dyDescent="0.2">
      <c r="A31" s="12">
        <v>19</v>
      </c>
      <c r="B31" s="32" t="s">
        <v>41</v>
      </c>
      <c r="C31" s="82"/>
      <c r="D31" s="82" t="s">
        <v>400</v>
      </c>
      <c r="E31" s="82"/>
      <c r="F31" s="85" t="s">
        <v>1243</v>
      </c>
      <c r="G31" s="82" t="s">
        <v>650</v>
      </c>
      <c r="H31" s="36">
        <v>1</v>
      </c>
      <c r="I31" s="36">
        <v>30.4</v>
      </c>
      <c r="J31" s="29">
        <f>P31</f>
        <v>30.4</v>
      </c>
      <c r="K31" s="33"/>
      <c r="L31" s="82"/>
      <c r="M31" s="102"/>
      <c r="N31" s="102"/>
      <c r="O31" s="116"/>
      <c r="P31" s="4">
        <v>30.4</v>
      </c>
    </row>
    <row r="32" spans="1:16" ht="15.75" hidden="1" customHeight="1" x14ac:dyDescent="0.2">
      <c r="A32" s="12">
        <v>20</v>
      </c>
      <c r="B32" s="29" t="s">
        <v>1234</v>
      </c>
      <c r="C32" s="82"/>
      <c r="D32" s="82" t="s">
        <v>400</v>
      </c>
      <c r="E32" s="82"/>
      <c r="F32" s="82" t="s">
        <v>1243</v>
      </c>
      <c r="G32" s="82" t="s">
        <v>650</v>
      </c>
      <c r="H32" s="36">
        <v>1</v>
      </c>
      <c r="I32" s="36">
        <v>6</v>
      </c>
      <c r="J32" s="30">
        <f>I32*H32</f>
        <v>6</v>
      </c>
      <c r="K32" s="33"/>
      <c r="L32" s="82"/>
      <c r="M32" s="102"/>
      <c r="N32" s="102"/>
      <c r="O32" s="116"/>
      <c r="P32" s="4"/>
    </row>
    <row r="33" spans="1:16" ht="15.75" x14ac:dyDescent="0.2">
      <c r="A33" s="12">
        <v>21</v>
      </c>
      <c r="B33" s="32" t="s">
        <v>42</v>
      </c>
      <c r="C33" s="82"/>
      <c r="D33" s="82" t="s">
        <v>400</v>
      </c>
      <c r="E33" s="82"/>
      <c r="F33" s="85" t="s">
        <v>1244</v>
      </c>
      <c r="G33" s="82" t="s">
        <v>650</v>
      </c>
      <c r="H33" s="30">
        <v>1</v>
      </c>
      <c r="I33" s="30">
        <v>30.4</v>
      </c>
      <c r="J33" s="29">
        <f>P33</f>
        <v>30.4</v>
      </c>
      <c r="K33" s="33"/>
      <c r="L33" s="82"/>
      <c r="M33" s="102"/>
      <c r="N33" s="102"/>
      <c r="O33" s="116"/>
      <c r="P33" s="4">
        <v>30.4</v>
      </c>
    </row>
    <row r="34" spans="1:16" ht="15.75" hidden="1" customHeight="1" x14ac:dyDescent="0.2">
      <c r="A34" s="12">
        <v>22</v>
      </c>
      <c r="B34" s="29" t="s">
        <v>65</v>
      </c>
      <c r="C34" s="82" t="s">
        <v>29</v>
      </c>
      <c r="D34" s="82" t="s">
        <v>400</v>
      </c>
      <c r="E34" s="82"/>
      <c r="F34" s="82" t="s">
        <v>1244</v>
      </c>
      <c r="G34" s="82" t="s">
        <v>650</v>
      </c>
      <c r="H34" s="36">
        <v>1</v>
      </c>
      <c r="I34" s="36">
        <v>6</v>
      </c>
      <c r="J34" s="30">
        <v>6</v>
      </c>
      <c r="K34" s="33"/>
      <c r="L34" s="82"/>
      <c r="M34" s="102"/>
      <c r="N34" s="102"/>
      <c r="O34" s="116"/>
      <c r="P34" s="4"/>
    </row>
    <row r="35" spans="1:16" ht="15.75" hidden="1" customHeight="1" x14ac:dyDescent="0.2">
      <c r="A35" s="12">
        <v>23</v>
      </c>
      <c r="B35" s="29" t="s">
        <v>66</v>
      </c>
      <c r="C35" s="82" t="s">
        <v>45</v>
      </c>
      <c r="D35" s="82" t="s">
        <v>400</v>
      </c>
      <c r="E35" s="82"/>
      <c r="F35" s="82" t="s">
        <v>1244</v>
      </c>
      <c r="G35" s="82" t="s">
        <v>650</v>
      </c>
      <c r="H35" s="36">
        <v>2</v>
      </c>
      <c r="I35" s="36">
        <v>14.14</v>
      </c>
      <c r="J35" s="30">
        <v>14.14</v>
      </c>
      <c r="K35" s="33"/>
      <c r="L35" s="82"/>
      <c r="M35" s="102"/>
      <c r="N35" s="102"/>
      <c r="O35" s="116"/>
      <c r="P35" s="4"/>
    </row>
    <row r="36" spans="1:16" ht="15.75" hidden="1" customHeight="1" x14ac:dyDescent="0.2">
      <c r="A36" s="12">
        <v>24</v>
      </c>
      <c r="B36" s="29" t="s">
        <v>1235</v>
      </c>
      <c r="C36" s="82"/>
      <c r="D36" s="82" t="s">
        <v>400</v>
      </c>
      <c r="E36" s="82"/>
      <c r="F36" s="82" t="s">
        <v>1244</v>
      </c>
      <c r="G36" s="82" t="s">
        <v>650</v>
      </c>
      <c r="H36" s="36">
        <v>1</v>
      </c>
      <c r="I36" s="36">
        <v>10.26</v>
      </c>
      <c r="J36" s="30">
        <v>10.26</v>
      </c>
      <c r="K36" s="33"/>
      <c r="L36" s="82"/>
      <c r="M36" s="102"/>
      <c r="N36" s="102"/>
      <c r="O36" s="116"/>
      <c r="P36" s="4"/>
    </row>
    <row r="37" spans="1:16" ht="15.75" x14ac:dyDescent="0.2">
      <c r="A37" s="12">
        <v>25</v>
      </c>
      <c r="B37" s="32" t="s">
        <v>47</v>
      </c>
      <c r="C37" s="82"/>
      <c r="D37" s="82" t="s">
        <v>400</v>
      </c>
      <c r="E37" s="82"/>
      <c r="F37" s="85" t="s">
        <v>1245</v>
      </c>
      <c r="G37" s="82" t="s">
        <v>650</v>
      </c>
      <c r="H37" s="30">
        <v>1</v>
      </c>
      <c r="I37" s="30">
        <v>30.4</v>
      </c>
      <c r="J37" s="29">
        <f>P37</f>
        <v>30.4</v>
      </c>
      <c r="K37" s="33"/>
      <c r="L37" s="82"/>
      <c r="M37" s="102"/>
      <c r="N37" s="102"/>
      <c r="O37" s="116"/>
      <c r="P37" s="4">
        <v>30.4</v>
      </c>
    </row>
    <row r="38" spans="1:16" ht="15.75" hidden="1" customHeight="1" x14ac:dyDescent="0.2">
      <c r="A38" s="12">
        <v>26</v>
      </c>
      <c r="B38" s="29" t="s">
        <v>65</v>
      </c>
      <c r="C38" s="82"/>
      <c r="D38" s="82" t="s">
        <v>400</v>
      </c>
      <c r="E38" s="82"/>
      <c r="F38" s="82" t="s">
        <v>1245</v>
      </c>
      <c r="G38" s="82" t="s">
        <v>650</v>
      </c>
      <c r="H38" s="36">
        <v>1</v>
      </c>
      <c r="I38" s="36">
        <v>6</v>
      </c>
      <c r="J38" s="30">
        <v>6</v>
      </c>
      <c r="K38" s="33"/>
      <c r="L38" s="82"/>
      <c r="M38" s="102"/>
      <c r="N38" s="102"/>
      <c r="O38" s="116"/>
      <c r="P38" s="4"/>
    </row>
    <row r="39" spans="1:16" ht="15.75" hidden="1" customHeight="1" x14ac:dyDescent="0.2">
      <c r="A39" s="12">
        <v>27</v>
      </c>
      <c r="B39" s="29" t="s">
        <v>66</v>
      </c>
      <c r="C39" s="82"/>
      <c r="D39" s="82" t="s">
        <v>400</v>
      </c>
      <c r="E39" s="82"/>
      <c r="F39" s="82" t="s">
        <v>1245</v>
      </c>
      <c r="G39" s="82" t="s">
        <v>650</v>
      </c>
      <c r="H39" s="36">
        <v>2</v>
      </c>
      <c r="I39" s="36">
        <v>14.14</v>
      </c>
      <c r="J39" s="30">
        <v>14.14</v>
      </c>
      <c r="K39" s="33"/>
      <c r="L39" s="82"/>
      <c r="M39" s="102"/>
      <c r="N39" s="102"/>
      <c r="O39" s="116"/>
      <c r="P39" s="4"/>
    </row>
    <row r="40" spans="1:16" ht="15.75" hidden="1" customHeight="1" x14ac:dyDescent="0.2">
      <c r="A40" s="12">
        <v>28</v>
      </c>
      <c r="B40" s="29" t="s">
        <v>1235</v>
      </c>
      <c r="C40" s="82"/>
      <c r="D40" s="82" t="s">
        <v>400</v>
      </c>
      <c r="E40" s="82"/>
      <c r="F40" s="82" t="s">
        <v>1245</v>
      </c>
      <c r="G40" s="82" t="s">
        <v>650</v>
      </c>
      <c r="H40" s="36">
        <v>1</v>
      </c>
      <c r="I40" s="36">
        <v>10.26</v>
      </c>
      <c r="J40" s="30">
        <v>10.26</v>
      </c>
      <c r="K40" s="33"/>
      <c r="L40" s="82"/>
      <c r="M40" s="102"/>
      <c r="N40" s="102"/>
      <c r="O40" s="116"/>
      <c r="P40" s="4"/>
    </row>
    <row r="41" spans="1:16" ht="15.75" x14ac:dyDescent="0.2">
      <c r="A41" s="12">
        <v>29</v>
      </c>
      <c r="B41" s="32" t="s">
        <v>48</v>
      </c>
      <c r="C41" s="33"/>
      <c r="D41" s="82" t="s">
        <v>400</v>
      </c>
      <c r="E41" s="36"/>
      <c r="F41" s="32" t="s">
        <v>49</v>
      </c>
      <c r="G41" s="82" t="s">
        <v>650</v>
      </c>
      <c r="H41" s="36">
        <v>1</v>
      </c>
      <c r="I41" s="36">
        <v>151.66999999999999</v>
      </c>
      <c r="J41" s="29">
        <f>P41</f>
        <v>151.66999999999999</v>
      </c>
      <c r="K41" s="33"/>
      <c r="L41" s="82"/>
      <c r="M41" s="102"/>
      <c r="N41" s="102"/>
      <c r="O41" s="116"/>
      <c r="P41" s="4">
        <v>151.66999999999999</v>
      </c>
    </row>
    <row r="42" spans="1:16" ht="15.75" hidden="1" customHeight="1" x14ac:dyDescent="0.2">
      <c r="A42" s="12">
        <v>30</v>
      </c>
      <c r="B42" s="29" t="s">
        <v>43</v>
      </c>
      <c r="C42" s="29" t="s">
        <v>29</v>
      </c>
      <c r="D42" s="82" t="s">
        <v>400</v>
      </c>
      <c r="E42" s="33"/>
      <c r="F42" s="29" t="s">
        <v>49</v>
      </c>
      <c r="G42" s="82" t="s">
        <v>650</v>
      </c>
      <c r="H42" s="36">
        <v>1</v>
      </c>
      <c r="I42" s="36">
        <v>6</v>
      </c>
      <c r="J42" s="36">
        <v>6</v>
      </c>
      <c r="K42" s="33"/>
      <c r="L42" s="82"/>
      <c r="M42" s="102"/>
      <c r="N42" s="102"/>
      <c r="O42" s="116"/>
      <c r="P42" s="4"/>
    </row>
    <row r="43" spans="1:16" ht="15.75" hidden="1" customHeight="1" x14ac:dyDescent="0.2">
      <c r="A43" s="12">
        <v>31</v>
      </c>
      <c r="B43" s="29" t="s">
        <v>44</v>
      </c>
      <c r="C43" s="29" t="s">
        <v>45</v>
      </c>
      <c r="D43" s="82" t="s">
        <v>400</v>
      </c>
      <c r="E43" s="33"/>
      <c r="F43" s="29" t="s">
        <v>49</v>
      </c>
      <c r="G43" s="82" t="s">
        <v>650</v>
      </c>
      <c r="H43" s="36">
        <v>1</v>
      </c>
      <c r="I43" s="36">
        <v>7.07</v>
      </c>
      <c r="J43" s="36">
        <v>7.07</v>
      </c>
      <c r="K43" s="33"/>
      <c r="L43" s="82"/>
      <c r="M43" s="102"/>
      <c r="N43" s="102"/>
      <c r="O43" s="116"/>
      <c r="P43" s="4"/>
    </row>
    <row r="44" spans="1:16" ht="15.75" hidden="1" customHeight="1" x14ac:dyDescent="0.2">
      <c r="A44" s="12">
        <v>32</v>
      </c>
      <c r="B44" s="29" t="s">
        <v>50</v>
      </c>
      <c r="C44" s="29" t="s">
        <v>51</v>
      </c>
      <c r="D44" s="82" t="s">
        <v>400</v>
      </c>
      <c r="E44" s="33"/>
      <c r="F44" s="29" t="s">
        <v>49</v>
      </c>
      <c r="G44" s="82" t="s">
        <v>650</v>
      </c>
      <c r="H44" s="36">
        <v>1</v>
      </c>
      <c r="I44" s="36">
        <v>4.2699999999999996</v>
      </c>
      <c r="J44" s="36">
        <v>4.2699999999999996</v>
      </c>
      <c r="K44" s="33"/>
      <c r="L44" s="82"/>
      <c r="M44" s="102"/>
      <c r="N44" s="102"/>
      <c r="O44" s="116"/>
      <c r="P44" s="4"/>
    </row>
    <row r="45" spans="1:16" ht="15.75" hidden="1" customHeight="1" x14ac:dyDescent="0.2">
      <c r="A45" s="12">
        <v>33</v>
      </c>
      <c r="B45" s="29" t="s">
        <v>52</v>
      </c>
      <c r="C45" s="33"/>
      <c r="D45" s="82" t="s">
        <v>400</v>
      </c>
      <c r="E45" s="33"/>
      <c r="F45" s="29" t="s">
        <v>49</v>
      </c>
      <c r="G45" s="82" t="s">
        <v>650</v>
      </c>
      <c r="H45" s="36">
        <v>1</v>
      </c>
      <c r="I45" s="36">
        <v>70</v>
      </c>
      <c r="J45" s="36">
        <v>70</v>
      </c>
      <c r="K45" s="33"/>
      <c r="L45" s="82"/>
      <c r="M45" s="102"/>
      <c r="N45" s="102"/>
      <c r="O45" s="116"/>
      <c r="P45" s="4"/>
    </row>
    <row r="46" spans="1:16" ht="15.75" hidden="1" customHeight="1" x14ac:dyDescent="0.2">
      <c r="A46" s="12">
        <v>34</v>
      </c>
      <c r="B46" s="29" t="s">
        <v>53</v>
      </c>
      <c r="C46" s="29" t="s">
        <v>54</v>
      </c>
      <c r="D46" s="82" t="s">
        <v>400</v>
      </c>
      <c r="E46" s="33"/>
      <c r="F46" s="29" t="s">
        <v>49</v>
      </c>
      <c r="G46" s="82" t="s">
        <v>650</v>
      </c>
      <c r="H46" s="36">
        <v>1</v>
      </c>
      <c r="I46" s="36">
        <v>10.17</v>
      </c>
      <c r="J46" s="36">
        <v>10.17</v>
      </c>
      <c r="K46" s="33"/>
      <c r="L46" s="82"/>
      <c r="M46" s="102"/>
      <c r="N46" s="102"/>
      <c r="O46" s="116"/>
      <c r="P46" s="4"/>
    </row>
    <row r="47" spans="1:16" ht="15.75" hidden="1" customHeight="1" x14ac:dyDescent="0.2">
      <c r="A47" s="12">
        <v>35</v>
      </c>
      <c r="B47" s="29" t="s">
        <v>55</v>
      </c>
      <c r="C47" s="29" t="s">
        <v>56</v>
      </c>
      <c r="D47" s="82" t="s">
        <v>400</v>
      </c>
      <c r="E47" s="33"/>
      <c r="F47" s="29" t="s">
        <v>49</v>
      </c>
      <c r="G47" s="82" t="s">
        <v>650</v>
      </c>
      <c r="H47" s="36">
        <v>2</v>
      </c>
      <c r="I47" s="36">
        <v>40.479999999999997</v>
      </c>
      <c r="J47" s="36">
        <v>40.479999999999997</v>
      </c>
      <c r="K47" s="33"/>
      <c r="L47" s="82"/>
      <c r="M47" s="102"/>
      <c r="N47" s="102"/>
      <c r="O47" s="116"/>
      <c r="P47" s="4"/>
    </row>
    <row r="48" spans="1:16" ht="15.75" hidden="1" customHeight="1" x14ac:dyDescent="0.2">
      <c r="A48" s="12">
        <v>36</v>
      </c>
      <c r="B48" s="29" t="s">
        <v>55</v>
      </c>
      <c r="C48" s="29" t="s">
        <v>57</v>
      </c>
      <c r="D48" s="82" t="s">
        <v>400</v>
      </c>
      <c r="E48" s="33"/>
      <c r="F48" s="29" t="s">
        <v>49</v>
      </c>
      <c r="G48" s="82" t="s">
        <v>650</v>
      </c>
      <c r="H48" s="36">
        <v>2</v>
      </c>
      <c r="I48" s="36">
        <v>10.66</v>
      </c>
      <c r="J48" s="36">
        <v>10.66</v>
      </c>
      <c r="K48" s="33"/>
      <c r="L48" s="82"/>
      <c r="M48" s="102"/>
      <c r="N48" s="102"/>
      <c r="O48" s="116"/>
      <c r="P48" s="4"/>
    </row>
    <row r="49" spans="1:16" ht="15.75" hidden="1" customHeight="1" x14ac:dyDescent="0.2">
      <c r="A49" s="12">
        <v>37</v>
      </c>
      <c r="B49" s="29" t="s">
        <v>58</v>
      </c>
      <c r="C49" s="29" t="s">
        <v>59</v>
      </c>
      <c r="D49" s="82" t="s">
        <v>400</v>
      </c>
      <c r="E49" s="33"/>
      <c r="F49" s="29" t="s">
        <v>49</v>
      </c>
      <c r="G49" s="82" t="s">
        <v>650</v>
      </c>
      <c r="H49" s="36">
        <v>2</v>
      </c>
      <c r="I49" s="36">
        <v>3.02</v>
      </c>
      <c r="J49" s="36">
        <v>3.02</v>
      </c>
      <c r="K49" s="33"/>
      <c r="L49" s="82"/>
      <c r="M49" s="102"/>
      <c r="N49" s="102"/>
      <c r="O49" s="116"/>
      <c r="P49" s="4"/>
    </row>
    <row r="50" spans="1:16" ht="15.75" x14ac:dyDescent="0.2">
      <c r="A50" s="12">
        <v>38</v>
      </c>
      <c r="B50" s="32" t="s">
        <v>60</v>
      </c>
      <c r="C50" s="33"/>
      <c r="D50" s="82" t="s">
        <v>400</v>
      </c>
      <c r="E50" s="33"/>
      <c r="F50" s="32" t="s">
        <v>61</v>
      </c>
      <c r="G50" s="82" t="s">
        <v>650</v>
      </c>
      <c r="H50" s="36">
        <v>1</v>
      </c>
      <c r="I50" s="36">
        <v>67.23</v>
      </c>
      <c r="J50" s="29">
        <f>P50</f>
        <v>67.23</v>
      </c>
      <c r="K50" s="33"/>
      <c r="L50" s="82"/>
      <c r="M50" s="102"/>
      <c r="N50" s="102"/>
      <c r="O50" s="116"/>
      <c r="P50" s="4">
        <v>67.23</v>
      </c>
    </row>
    <row r="51" spans="1:16" ht="15.75" hidden="1" customHeight="1" x14ac:dyDescent="0.2">
      <c r="A51" s="12">
        <v>39</v>
      </c>
      <c r="B51" s="29" t="s">
        <v>39</v>
      </c>
      <c r="C51" s="29" t="s">
        <v>40</v>
      </c>
      <c r="D51" s="82" t="s">
        <v>400</v>
      </c>
      <c r="E51" s="33"/>
      <c r="F51" s="29" t="s">
        <v>61</v>
      </c>
      <c r="G51" s="82" t="s">
        <v>650</v>
      </c>
      <c r="H51" s="36">
        <v>1</v>
      </c>
      <c r="I51" s="36">
        <v>6</v>
      </c>
      <c r="J51" s="36">
        <v>6</v>
      </c>
      <c r="K51" s="33"/>
      <c r="L51" s="82"/>
      <c r="M51" s="102"/>
      <c r="N51" s="102"/>
      <c r="O51" s="116"/>
      <c r="P51" s="4"/>
    </row>
    <row r="52" spans="1:16" ht="15.75" hidden="1" customHeight="1" x14ac:dyDescent="0.2">
      <c r="A52" s="12">
        <v>40</v>
      </c>
      <c r="B52" s="29" t="s">
        <v>44</v>
      </c>
      <c r="C52" s="29" t="s">
        <v>45</v>
      </c>
      <c r="D52" s="82" t="s">
        <v>400</v>
      </c>
      <c r="E52" s="33"/>
      <c r="F52" s="29" t="s">
        <v>61</v>
      </c>
      <c r="G52" s="82" t="s">
        <v>650</v>
      </c>
      <c r="H52" s="36">
        <v>1</v>
      </c>
      <c r="I52" s="36">
        <v>7.07</v>
      </c>
      <c r="J52" s="36">
        <v>7.07</v>
      </c>
      <c r="K52" s="33"/>
      <c r="L52" s="82"/>
      <c r="M52" s="102"/>
      <c r="N52" s="102"/>
      <c r="O52" s="116"/>
      <c r="P52" s="4"/>
    </row>
    <row r="53" spans="1:16" ht="15.75" hidden="1" customHeight="1" x14ac:dyDescent="0.2">
      <c r="A53" s="12">
        <v>41</v>
      </c>
      <c r="B53" s="29" t="s">
        <v>55</v>
      </c>
      <c r="C53" s="29" t="s">
        <v>56</v>
      </c>
      <c r="D53" s="82" t="s">
        <v>400</v>
      </c>
      <c r="E53" s="33"/>
      <c r="F53" s="29" t="s">
        <v>61</v>
      </c>
      <c r="G53" s="82" t="s">
        <v>650</v>
      </c>
      <c r="H53" s="36">
        <v>2</v>
      </c>
      <c r="I53" s="36">
        <v>40.479999999999997</v>
      </c>
      <c r="J53" s="36">
        <v>40.479999999999997</v>
      </c>
      <c r="K53" s="33"/>
      <c r="L53" s="82"/>
      <c r="M53" s="102"/>
      <c r="N53" s="102"/>
      <c r="O53" s="116"/>
      <c r="P53" s="4"/>
    </row>
    <row r="54" spans="1:16" ht="15.75" hidden="1" customHeight="1" x14ac:dyDescent="0.2">
      <c r="A54" s="12">
        <v>42</v>
      </c>
      <c r="B54" s="29" t="s">
        <v>55</v>
      </c>
      <c r="C54" s="29" t="s">
        <v>57</v>
      </c>
      <c r="D54" s="82" t="s">
        <v>400</v>
      </c>
      <c r="E54" s="33"/>
      <c r="F54" s="29" t="s">
        <v>61</v>
      </c>
      <c r="G54" s="82" t="s">
        <v>650</v>
      </c>
      <c r="H54" s="36">
        <v>2</v>
      </c>
      <c r="I54" s="36">
        <v>10.66</v>
      </c>
      <c r="J54" s="36">
        <v>10.66</v>
      </c>
      <c r="K54" s="33"/>
      <c r="L54" s="82"/>
      <c r="M54" s="102"/>
      <c r="N54" s="102"/>
      <c r="O54" s="116"/>
      <c r="P54" s="4"/>
    </row>
    <row r="55" spans="1:16" ht="31.5" hidden="1" customHeight="1" x14ac:dyDescent="0.2">
      <c r="A55" s="12">
        <v>43</v>
      </c>
      <c r="B55" s="29"/>
      <c r="C55" s="29" t="s">
        <v>62</v>
      </c>
      <c r="D55" s="82" t="s">
        <v>400</v>
      </c>
      <c r="E55" s="33"/>
      <c r="F55" s="29" t="s">
        <v>61</v>
      </c>
      <c r="G55" s="82" t="s">
        <v>650</v>
      </c>
      <c r="H55" s="36">
        <v>2</v>
      </c>
      <c r="I55" s="36">
        <v>3.02</v>
      </c>
      <c r="J55" s="36">
        <v>3.02</v>
      </c>
      <c r="K55" s="33"/>
      <c r="L55" s="82"/>
      <c r="M55" s="102"/>
      <c r="N55" s="102"/>
      <c r="O55" s="116"/>
      <c r="P55" s="4"/>
    </row>
    <row r="56" spans="1:16" ht="15.75" x14ac:dyDescent="0.2">
      <c r="A56" s="12">
        <v>44</v>
      </c>
      <c r="B56" s="32" t="s">
        <v>63</v>
      </c>
      <c r="C56" s="33"/>
      <c r="D56" s="82" t="s">
        <v>400</v>
      </c>
      <c r="E56" s="33"/>
      <c r="F56" s="32" t="s">
        <v>64</v>
      </c>
      <c r="G56" s="82" t="s">
        <v>650</v>
      </c>
      <c r="H56" s="36">
        <v>1</v>
      </c>
      <c r="I56" s="36">
        <v>67.23</v>
      </c>
      <c r="J56" s="29">
        <f>P56</f>
        <v>67.23</v>
      </c>
      <c r="K56" s="33"/>
      <c r="L56" s="82"/>
      <c r="M56" s="102"/>
      <c r="N56" s="102"/>
      <c r="O56" s="116"/>
      <c r="P56" s="4">
        <v>67.23</v>
      </c>
    </row>
    <row r="57" spans="1:16" ht="15.75" hidden="1" customHeight="1" x14ac:dyDescent="0.2">
      <c r="A57" s="12">
        <v>45</v>
      </c>
      <c r="B57" s="29"/>
      <c r="C57" s="29" t="s">
        <v>65</v>
      </c>
      <c r="D57" s="82" t="s">
        <v>400</v>
      </c>
      <c r="E57" s="33"/>
      <c r="F57" s="29" t="s">
        <v>64</v>
      </c>
      <c r="G57" s="82" t="s">
        <v>650</v>
      </c>
      <c r="H57" s="36">
        <v>1</v>
      </c>
      <c r="I57" s="36">
        <v>6</v>
      </c>
      <c r="J57" s="36">
        <v>6</v>
      </c>
      <c r="K57" s="33"/>
      <c r="L57" s="82"/>
      <c r="M57" s="102"/>
      <c r="N57" s="102"/>
      <c r="O57" s="116"/>
      <c r="P57" s="4"/>
    </row>
    <row r="58" spans="1:16" ht="31.5" hidden="1" customHeight="1" x14ac:dyDescent="0.2">
      <c r="A58" s="12">
        <v>46</v>
      </c>
      <c r="B58" s="29"/>
      <c r="C58" s="29" t="s">
        <v>66</v>
      </c>
      <c r="D58" s="82" t="s">
        <v>400</v>
      </c>
      <c r="E58" s="33"/>
      <c r="F58" s="29" t="s">
        <v>64</v>
      </c>
      <c r="G58" s="82" t="s">
        <v>650</v>
      </c>
      <c r="H58" s="36">
        <v>1</v>
      </c>
      <c r="I58" s="36">
        <v>7.07</v>
      </c>
      <c r="J58" s="36">
        <v>7.07</v>
      </c>
      <c r="K58" s="33"/>
      <c r="L58" s="82"/>
      <c r="M58" s="102"/>
      <c r="N58" s="102"/>
      <c r="O58" s="116"/>
      <c r="P58" s="4"/>
    </row>
    <row r="59" spans="1:16" ht="31.5" hidden="1" customHeight="1" x14ac:dyDescent="0.2">
      <c r="A59" s="12">
        <v>47</v>
      </c>
      <c r="B59" s="29"/>
      <c r="C59" s="29" t="s">
        <v>67</v>
      </c>
      <c r="D59" s="82" t="s">
        <v>400</v>
      </c>
      <c r="E59" s="33"/>
      <c r="F59" s="29" t="s">
        <v>64</v>
      </c>
      <c r="G59" s="82" t="s">
        <v>650</v>
      </c>
      <c r="H59" s="36">
        <v>2</v>
      </c>
      <c r="I59" s="36">
        <v>40.479999999999997</v>
      </c>
      <c r="J59" s="36">
        <v>40.479999999999997</v>
      </c>
      <c r="K59" s="33"/>
      <c r="L59" s="82"/>
      <c r="M59" s="102"/>
      <c r="N59" s="102"/>
      <c r="O59" s="116"/>
      <c r="P59" s="4"/>
    </row>
    <row r="60" spans="1:16" ht="31.5" hidden="1" customHeight="1" x14ac:dyDescent="0.2">
      <c r="A60" s="12">
        <v>48</v>
      </c>
      <c r="B60" s="29"/>
      <c r="C60" s="29" t="s">
        <v>68</v>
      </c>
      <c r="D60" s="82" t="s">
        <v>400</v>
      </c>
      <c r="E60" s="33"/>
      <c r="F60" s="29" t="s">
        <v>64</v>
      </c>
      <c r="G60" s="82" t="s">
        <v>650</v>
      </c>
      <c r="H60" s="36">
        <v>2</v>
      </c>
      <c r="I60" s="36">
        <v>10.66</v>
      </c>
      <c r="J60" s="36">
        <v>10.66</v>
      </c>
      <c r="K60" s="33"/>
      <c r="L60" s="82"/>
      <c r="M60" s="102"/>
      <c r="N60" s="102"/>
      <c r="O60" s="116"/>
      <c r="P60" s="4"/>
    </row>
    <row r="61" spans="1:16" ht="31.5" hidden="1" customHeight="1" x14ac:dyDescent="0.2">
      <c r="A61" s="12">
        <v>49</v>
      </c>
      <c r="B61" s="29"/>
      <c r="C61" s="29" t="s">
        <v>62</v>
      </c>
      <c r="D61" s="82" t="s">
        <v>400</v>
      </c>
      <c r="E61" s="33"/>
      <c r="F61" s="29" t="s">
        <v>64</v>
      </c>
      <c r="G61" s="82" t="s">
        <v>650</v>
      </c>
      <c r="H61" s="36">
        <v>2</v>
      </c>
      <c r="I61" s="36">
        <v>3.02</v>
      </c>
      <c r="J61" s="36">
        <v>3.02</v>
      </c>
      <c r="K61" s="33"/>
      <c r="L61" s="82"/>
      <c r="M61" s="102"/>
      <c r="N61" s="102"/>
      <c r="O61" s="116"/>
      <c r="P61" s="4"/>
    </row>
    <row r="62" spans="1:16" ht="15.75" customHeight="1" x14ac:dyDescent="0.2">
      <c r="A62" s="12">
        <v>50</v>
      </c>
      <c r="B62" s="32" t="s">
        <v>69</v>
      </c>
      <c r="C62" s="33"/>
      <c r="D62" s="82" t="s">
        <v>400</v>
      </c>
      <c r="E62" s="33"/>
      <c r="F62" s="32" t="s">
        <v>70</v>
      </c>
      <c r="G62" s="82" t="s">
        <v>650</v>
      </c>
      <c r="H62" s="36">
        <v>1</v>
      </c>
      <c r="I62" s="36">
        <v>67.23</v>
      </c>
      <c r="J62" s="29">
        <f>P62</f>
        <v>67.23</v>
      </c>
      <c r="K62" s="33"/>
      <c r="L62" s="82"/>
      <c r="M62" s="111" t="s">
        <v>651</v>
      </c>
      <c r="N62" s="102" t="s">
        <v>22</v>
      </c>
      <c r="O62" s="116"/>
      <c r="P62" s="4">
        <v>67.23</v>
      </c>
    </row>
    <row r="63" spans="1:16" ht="31.5" hidden="1" customHeight="1" x14ac:dyDescent="0.2">
      <c r="A63" s="12">
        <v>51</v>
      </c>
      <c r="B63" s="29"/>
      <c r="C63" s="29" t="s">
        <v>24</v>
      </c>
      <c r="D63" s="82" t="s">
        <v>400</v>
      </c>
      <c r="E63" s="33"/>
      <c r="F63" s="29" t="s">
        <v>70</v>
      </c>
      <c r="G63" s="82" t="s">
        <v>650</v>
      </c>
      <c r="H63" s="36">
        <v>1</v>
      </c>
      <c r="I63" s="36">
        <v>32</v>
      </c>
      <c r="J63" s="36">
        <v>32</v>
      </c>
      <c r="K63" s="33"/>
      <c r="L63" s="82"/>
      <c r="M63" s="111"/>
      <c r="N63" s="102"/>
      <c r="O63" s="116"/>
      <c r="P63" s="4"/>
    </row>
    <row r="64" spans="1:16" ht="31.5" hidden="1" customHeight="1" x14ac:dyDescent="0.2">
      <c r="A64" s="12">
        <v>52</v>
      </c>
      <c r="B64" s="29"/>
      <c r="C64" s="29" t="s">
        <v>71</v>
      </c>
      <c r="D64" s="82" t="s">
        <v>400</v>
      </c>
      <c r="E64" s="33"/>
      <c r="F64" s="29" t="s">
        <v>70</v>
      </c>
      <c r="G64" s="82" t="s">
        <v>650</v>
      </c>
      <c r="H64" s="36">
        <v>2</v>
      </c>
      <c r="I64" s="36">
        <v>29.4</v>
      </c>
      <c r="J64" s="36">
        <v>29.4</v>
      </c>
      <c r="K64" s="33"/>
      <c r="L64" s="82"/>
      <c r="M64" s="111"/>
      <c r="N64" s="102"/>
      <c r="O64" s="116"/>
      <c r="P64" s="4"/>
    </row>
    <row r="65" spans="1:16" ht="15.75" hidden="1" customHeight="1" x14ac:dyDescent="0.2">
      <c r="A65" s="12">
        <v>53</v>
      </c>
      <c r="B65" s="29"/>
      <c r="C65" s="29" t="s">
        <v>31</v>
      </c>
      <c r="D65" s="82" t="s">
        <v>400</v>
      </c>
      <c r="E65" s="33"/>
      <c r="F65" s="29" t="s">
        <v>70</v>
      </c>
      <c r="G65" s="82" t="s">
        <v>650</v>
      </c>
      <c r="H65" s="36">
        <v>4</v>
      </c>
      <c r="I65" s="36">
        <v>1.96</v>
      </c>
      <c r="J65" s="36">
        <v>1.96</v>
      </c>
      <c r="K65" s="33"/>
      <c r="L65" s="82"/>
      <c r="M65" s="111"/>
      <c r="N65" s="102"/>
      <c r="O65" s="116"/>
      <c r="P65" s="4"/>
    </row>
    <row r="66" spans="1:16" ht="31.5" hidden="1" customHeight="1" x14ac:dyDescent="0.2">
      <c r="A66" s="12">
        <v>54</v>
      </c>
      <c r="B66" s="29"/>
      <c r="C66" s="29" t="s">
        <v>72</v>
      </c>
      <c r="D66" s="82" t="s">
        <v>400</v>
      </c>
      <c r="E66" s="33"/>
      <c r="F66" s="29" t="s">
        <v>70</v>
      </c>
      <c r="G66" s="82" t="s">
        <v>650</v>
      </c>
      <c r="H66" s="36">
        <v>2</v>
      </c>
      <c r="I66" s="36">
        <v>3.54</v>
      </c>
      <c r="J66" s="36">
        <v>3.54</v>
      </c>
      <c r="K66" s="33"/>
      <c r="L66" s="82"/>
      <c r="M66" s="111"/>
      <c r="N66" s="102"/>
      <c r="O66" s="116"/>
      <c r="P66" s="4"/>
    </row>
    <row r="67" spans="1:16" ht="15.75" customHeight="1" x14ac:dyDescent="0.2">
      <c r="A67" s="12">
        <v>55</v>
      </c>
      <c r="B67" s="31" t="s">
        <v>73</v>
      </c>
      <c r="C67" s="82"/>
      <c r="D67" s="82" t="s">
        <v>400</v>
      </c>
      <c r="E67" s="82"/>
      <c r="F67" s="85" t="s">
        <v>1246</v>
      </c>
      <c r="G67" s="82" t="s">
        <v>650</v>
      </c>
      <c r="H67" s="57" t="s">
        <v>85</v>
      </c>
      <c r="I67" s="36">
        <v>41.13</v>
      </c>
      <c r="J67" s="29">
        <f>P67</f>
        <v>41.13</v>
      </c>
      <c r="K67" s="33"/>
      <c r="L67" s="82"/>
      <c r="M67" s="111"/>
      <c r="N67" s="102"/>
      <c r="O67" s="116" t="s">
        <v>75</v>
      </c>
      <c r="P67" s="4">
        <v>41.13</v>
      </c>
    </row>
    <row r="68" spans="1:16" ht="15.75" hidden="1" customHeight="1" x14ac:dyDescent="0.2">
      <c r="A68" s="12">
        <v>56</v>
      </c>
      <c r="B68" s="29" t="s">
        <v>43</v>
      </c>
      <c r="C68" s="82" t="s">
        <v>76</v>
      </c>
      <c r="D68" s="82" t="s">
        <v>400</v>
      </c>
      <c r="E68" s="82"/>
      <c r="F68" s="82" t="s">
        <v>74</v>
      </c>
      <c r="G68" s="82" t="s">
        <v>650</v>
      </c>
      <c r="H68" s="36">
        <v>1</v>
      </c>
      <c r="I68" s="36">
        <v>2.5499999999999998</v>
      </c>
      <c r="J68" s="30">
        <v>2.5499999999999998</v>
      </c>
      <c r="K68" s="33"/>
      <c r="L68" s="82"/>
      <c r="M68" s="111"/>
      <c r="N68" s="102"/>
      <c r="O68" s="116"/>
      <c r="P68" s="4"/>
    </row>
    <row r="69" spans="1:16" ht="15.75" hidden="1" customHeight="1" x14ac:dyDescent="0.2">
      <c r="A69" s="12">
        <v>57</v>
      </c>
      <c r="B69" s="29" t="s">
        <v>71</v>
      </c>
      <c r="C69" s="82"/>
      <c r="D69" s="82" t="s">
        <v>400</v>
      </c>
      <c r="E69" s="82"/>
      <c r="F69" s="82" t="s">
        <v>74</v>
      </c>
      <c r="G69" s="82" t="s">
        <v>650</v>
      </c>
      <c r="H69" s="36">
        <v>1</v>
      </c>
      <c r="I69" s="36">
        <v>35</v>
      </c>
      <c r="J69" s="30">
        <v>35</v>
      </c>
      <c r="K69" s="33"/>
      <c r="L69" s="82"/>
      <c r="M69" s="111"/>
      <c r="N69" s="102"/>
      <c r="O69" s="116"/>
      <c r="P69" s="4"/>
    </row>
    <row r="70" spans="1:16" ht="15.75" hidden="1" customHeight="1" x14ac:dyDescent="0.2">
      <c r="A70" s="12">
        <v>58</v>
      </c>
      <c r="B70" s="29" t="s">
        <v>77</v>
      </c>
      <c r="C70" s="82" t="s">
        <v>78</v>
      </c>
      <c r="D70" s="82" t="s">
        <v>400</v>
      </c>
      <c r="E70" s="82"/>
      <c r="F70" s="82" t="s">
        <v>74</v>
      </c>
      <c r="G70" s="82" t="s">
        <v>650</v>
      </c>
      <c r="H70" s="36">
        <v>1</v>
      </c>
      <c r="I70" s="36">
        <v>1.7</v>
      </c>
      <c r="J70" s="30">
        <v>1.7</v>
      </c>
      <c r="K70" s="33"/>
      <c r="L70" s="82"/>
      <c r="M70" s="111"/>
      <c r="N70" s="102"/>
      <c r="O70" s="116"/>
      <c r="P70" s="4"/>
    </row>
    <row r="71" spans="1:16" ht="15.75" hidden="1" customHeight="1" x14ac:dyDescent="0.2">
      <c r="A71" s="12">
        <v>59</v>
      </c>
      <c r="B71" s="29" t="s">
        <v>44</v>
      </c>
      <c r="C71" s="82" t="s">
        <v>79</v>
      </c>
      <c r="D71" s="82" t="s">
        <v>400</v>
      </c>
      <c r="E71" s="82"/>
      <c r="F71" s="82" t="s">
        <v>74</v>
      </c>
      <c r="G71" s="82" t="s">
        <v>650</v>
      </c>
      <c r="H71" s="36">
        <v>1</v>
      </c>
      <c r="I71" s="36">
        <v>0.28000000000000003</v>
      </c>
      <c r="J71" s="30">
        <v>0.28000000000000003</v>
      </c>
      <c r="K71" s="33"/>
      <c r="L71" s="82"/>
      <c r="M71" s="111"/>
      <c r="N71" s="102"/>
      <c r="O71" s="116"/>
      <c r="P71" s="4"/>
    </row>
    <row r="72" spans="1:16" ht="15.75" x14ac:dyDescent="0.2">
      <c r="A72" s="12">
        <v>60</v>
      </c>
      <c r="B72" s="31" t="s">
        <v>80</v>
      </c>
      <c r="C72" s="82"/>
      <c r="D72" s="82" t="s">
        <v>400</v>
      </c>
      <c r="E72" s="82"/>
      <c r="F72" s="85" t="s">
        <v>1246</v>
      </c>
      <c r="G72" s="82" t="s">
        <v>650</v>
      </c>
      <c r="H72" s="57" t="s">
        <v>85</v>
      </c>
      <c r="I72" s="36">
        <v>45.11</v>
      </c>
      <c r="J72" s="29">
        <f>P72</f>
        <v>45.11</v>
      </c>
      <c r="K72" s="33"/>
      <c r="L72" s="82"/>
      <c r="M72" s="111"/>
      <c r="N72" s="102"/>
      <c r="O72" s="116"/>
      <c r="P72" s="4">
        <v>45.11</v>
      </c>
    </row>
    <row r="73" spans="1:16" ht="15.75" hidden="1" customHeight="1" x14ac:dyDescent="0.2">
      <c r="A73" s="12">
        <v>61</v>
      </c>
      <c r="B73" s="29" t="s">
        <v>43</v>
      </c>
      <c r="C73" s="82" t="s">
        <v>81</v>
      </c>
      <c r="D73" s="82" t="s">
        <v>400</v>
      </c>
      <c r="E73" s="82"/>
      <c r="F73" s="82" t="s">
        <v>74</v>
      </c>
      <c r="G73" s="82" t="s">
        <v>650</v>
      </c>
      <c r="H73" s="36">
        <v>1</v>
      </c>
      <c r="I73" s="36">
        <v>1.56</v>
      </c>
      <c r="J73" s="30">
        <v>1.56</v>
      </c>
      <c r="K73" s="33"/>
      <c r="L73" s="82"/>
      <c r="M73" s="111"/>
      <c r="N73" s="102"/>
      <c r="O73" s="116"/>
      <c r="P73" s="4"/>
    </row>
    <row r="74" spans="1:16" ht="15.75" hidden="1" customHeight="1" x14ac:dyDescent="0.2">
      <c r="A74" s="12">
        <v>62</v>
      </c>
      <c r="B74" s="29" t="s">
        <v>82</v>
      </c>
      <c r="C74" s="82"/>
      <c r="D74" s="82" t="s">
        <v>400</v>
      </c>
      <c r="E74" s="82"/>
      <c r="F74" s="82" t="s">
        <v>74</v>
      </c>
      <c r="G74" s="82" t="s">
        <v>650</v>
      </c>
      <c r="H74" s="36">
        <v>1</v>
      </c>
      <c r="I74" s="36">
        <v>35</v>
      </c>
      <c r="J74" s="30">
        <v>35</v>
      </c>
      <c r="K74" s="33"/>
      <c r="L74" s="82"/>
      <c r="M74" s="111"/>
      <c r="N74" s="102"/>
      <c r="O74" s="116"/>
      <c r="P74" s="4"/>
    </row>
    <row r="75" spans="1:16" ht="15.75" hidden="1" customHeight="1" x14ac:dyDescent="0.2">
      <c r="A75" s="12">
        <v>63</v>
      </c>
      <c r="B75" s="29" t="s">
        <v>77</v>
      </c>
      <c r="C75" s="82" t="s">
        <v>83</v>
      </c>
      <c r="D75" s="82" t="s">
        <v>400</v>
      </c>
      <c r="E75" s="82"/>
      <c r="F75" s="82" t="s">
        <v>74</v>
      </c>
      <c r="G75" s="82" t="s">
        <v>650</v>
      </c>
      <c r="H75" s="36">
        <v>1</v>
      </c>
      <c r="I75" s="36">
        <v>2.4</v>
      </c>
      <c r="J75" s="30">
        <v>2.4</v>
      </c>
      <c r="K75" s="33"/>
      <c r="L75" s="82"/>
      <c r="M75" s="111"/>
      <c r="N75" s="102"/>
      <c r="O75" s="116"/>
      <c r="P75" s="4"/>
    </row>
    <row r="76" spans="1:16" ht="15.75" hidden="1" customHeight="1" x14ac:dyDescent="0.2">
      <c r="A76" s="12">
        <v>64</v>
      </c>
      <c r="B76" s="29" t="s">
        <v>44</v>
      </c>
      <c r="C76" s="82" t="s">
        <v>79</v>
      </c>
      <c r="D76" s="82" t="s">
        <v>400</v>
      </c>
      <c r="E76" s="82"/>
      <c r="F76" s="82" t="s">
        <v>74</v>
      </c>
      <c r="G76" s="82" t="s">
        <v>650</v>
      </c>
      <c r="H76" s="36">
        <v>1</v>
      </c>
      <c r="I76" s="36">
        <v>6.15</v>
      </c>
      <c r="J76" s="30">
        <v>6.15</v>
      </c>
      <c r="K76" s="33"/>
      <c r="L76" s="82"/>
      <c r="M76" s="111"/>
      <c r="N76" s="102"/>
      <c r="O76" s="116"/>
      <c r="P76" s="4"/>
    </row>
    <row r="77" spans="1:16" ht="15.75" x14ac:dyDescent="0.2">
      <c r="A77" s="12">
        <v>65</v>
      </c>
      <c r="B77" s="31" t="s">
        <v>84</v>
      </c>
      <c r="C77" s="29"/>
      <c r="D77" s="82" t="s">
        <v>400</v>
      </c>
      <c r="E77" s="36"/>
      <c r="F77" s="85" t="s">
        <v>74</v>
      </c>
      <c r="G77" s="82" t="s">
        <v>650</v>
      </c>
      <c r="H77" s="36">
        <v>1</v>
      </c>
      <c r="I77" s="36">
        <v>84.12</v>
      </c>
      <c r="J77" s="29">
        <f>P77</f>
        <v>84.12</v>
      </c>
      <c r="K77" s="33"/>
      <c r="L77" s="82"/>
      <c r="M77" s="111"/>
      <c r="N77" s="102"/>
      <c r="O77" s="116"/>
      <c r="P77" s="4">
        <v>84.12</v>
      </c>
    </row>
    <row r="78" spans="1:16" ht="15.75" hidden="1" customHeight="1" x14ac:dyDescent="0.2">
      <c r="A78" s="12">
        <v>66</v>
      </c>
      <c r="B78" s="29" t="s">
        <v>28</v>
      </c>
      <c r="C78" s="82" t="s">
        <v>81</v>
      </c>
      <c r="D78" s="82" t="s">
        <v>400</v>
      </c>
      <c r="E78" s="33"/>
      <c r="F78" s="82" t="s">
        <v>74</v>
      </c>
      <c r="G78" s="82" t="s">
        <v>650</v>
      </c>
      <c r="H78" s="57" t="s">
        <v>85</v>
      </c>
      <c r="I78" s="36">
        <v>15.9</v>
      </c>
      <c r="J78" s="36">
        <v>15.9</v>
      </c>
      <c r="K78" s="33"/>
      <c r="L78" s="82"/>
      <c r="M78" s="111"/>
      <c r="N78" s="102"/>
      <c r="O78" s="116"/>
      <c r="P78" s="4"/>
    </row>
    <row r="79" spans="1:16" ht="15.75" hidden="1" customHeight="1" x14ac:dyDescent="0.2">
      <c r="A79" s="12">
        <v>67</v>
      </c>
      <c r="B79" s="29" t="s">
        <v>71</v>
      </c>
      <c r="C79" s="82"/>
      <c r="D79" s="82" t="s">
        <v>400</v>
      </c>
      <c r="E79" s="33"/>
      <c r="F79" s="82" t="s">
        <v>74</v>
      </c>
      <c r="G79" s="82" t="s">
        <v>650</v>
      </c>
      <c r="H79" s="57" t="s">
        <v>86</v>
      </c>
      <c r="I79" s="36">
        <v>31.8</v>
      </c>
      <c r="J79" s="36">
        <v>31.8</v>
      </c>
      <c r="K79" s="33"/>
      <c r="L79" s="82"/>
      <c r="M79" s="111"/>
      <c r="N79" s="102"/>
      <c r="O79" s="116"/>
      <c r="P79" s="4"/>
    </row>
    <row r="80" spans="1:16" ht="15.75" hidden="1" customHeight="1" x14ac:dyDescent="0.2">
      <c r="A80" s="12">
        <v>68</v>
      </c>
      <c r="B80" s="29" t="s">
        <v>30</v>
      </c>
      <c r="C80" s="82"/>
      <c r="D80" s="82" t="s">
        <v>400</v>
      </c>
      <c r="E80" s="33"/>
      <c r="F80" s="82" t="s">
        <v>74</v>
      </c>
      <c r="G80" s="82" t="s">
        <v>650</v>
      </c>
      <c r="H80" s="57" t="s">
        <v>86</v>
      </c>
      <c r="I80" s="36">
        <v>10</v>
      </c>
      <c r="J80" s="36">
        <v>10</v>
      </c>
      <c r="K80" s="33"/>
      <c r="L80" s="82"/>
      <c r="M80" s="111"/>
      <c r="N80" s="102"/>
      <c r="O80" s="116"/>
      <c r="P80" s="4"/>
    </row>
    <row r="81" spans="1:16" ht="15.75" hidden="1" customHeight="1" x14ac:dyDescent="0.2">
      <c r="A81" s="12">
        <v>69</v>
      </c>
      <c r="B81" s="29" t="s">
        <v>31</v>
      </c>
      <c r="C81" s="82"/>
      <c r="D81" s="82" t="s">
        <v>400</v>
      </c>
      <c r="E81" s="33"/>
      <c r="F81" s="82" t="s">
        <v>74</v>
      </c>
      <c r="G81" s="82" t="s">
        <v>650</v>
      </c>
      <c r="H81" s="57" t="s">
        <v>87</v>
      </c>
      <c r="I81" s="36">
        <v>1.68</v>
      </c>
      <c r="J81" s="36">
        <v>1.68</v>
      </c>
      <c r="K81" s="33"/>
      <c r="L81" s="82"/>
      <c r="M81" s="111"/>
      <c r="N81" s="102"/>
      <c r="O81" s="116"/>
      <c r="P81" s="4"/>
    </row>
    <row r="82" spans="1:16" ht="15.75" hidden="1" customHeight="1" x14ac:dyDescent="0.2">
      <c r="A82" s="12">
        <v>70</v>
      </c>
      <c r="B82" s="29" t="s">
        <v>88</v>
      </c>
      <c r="C82" s="82" t="s">
        <v>89</v>
      </c>
      <c r="D82" s="82" t="s">
        <v>400</v>
      </c>
      <c r="E82" s="33"/>
      <c r="F82" s="82" t="s">
        <v>74</v>
      </c>
      <c r="G82" s="82" t="s">
        <v>650</v>
      </c>
      <c r="H82" s="57" t="s">
        <v>86</v>
      </c>
      <c r="I82" s="36">
        <v>1.46</v>
      </c>
      <c r="J82" s="36">
        <v>1.46</v>
      </c>
      <c r="K82" s="33"/>
      <c r="L82" s="82"/>
      <c r="M82" s="111"/>
      <c r="N82" s="102"/>
      <c r="O82" s="116"/>
      <c r="P82" s="4"/>
    </row>
    <row r="83" spans="1:16" ht="15.75" hidden="1" customHeight="1" x14ac:dyDescent="0.2">
      <c r="A83" s="12">
        <v>71</v>
      </c>
      <c r="B83" s="29" t="s">
        <v>25</v>
      </c>
      <c r="C83" s="82"/>
      <c r="D83" s="82" t="s">
        <v>400</v>
      </c>
      <c r="E83" s="33"/>
      <c r="F83" s="82" t="s">
        <v>74</v>
      </c>
      <c r="G83" s="82" t="s">
        <v>650</v>
      </c>
      <c r="H83" s="57" t="s">
        <v>86</v>
      </c>
      <c r="I83" s="36">
        <v>3.68</v>
      </c>
      <c r="J83" s="36">
        <v>3.68</v>
      </c>
      <c r="K83" s="33"/>
      <c r="L83" s="82"/>
      <c r="M83" s="111"/>
      <c r="N83" s="102"/>
      <c r="O83" s="116"/>
      <c r="P83" s="4"/>
    </row>
    <row r="84" spans="1:16" ht="15.75" hidden="1" customHeight="1" x14ac:dyDescent="0.2">
      <c r="A84" s="12">
        <v>72</v>
      </c>
      <c r="B84" s="29" t="s">
        <v>90</v>
      </c>
      <c r="C84" s="82" t="s">
        <v>91</v>
      </c>
      <c r="D84" s="82" t="s">
        <v>400</v>
      </c>
      <c r="E84" s="33"/>
      <c r="F84" s="82" t="s">
        <v>74</v>
      </c>
      <c r="G84" s="82" t="s">
        <v>650</v>
      </c>
      <c r="H84" s="57" t="s">
        <v>86</v>
      </c>
      <c r="I84" s="36">
        <v>19.600000000000001</v>
      </c>
      <c r="J84" s="36">
        <v>19.600000000000001</v>
      </c>
      <c r="K84" s="33"/>
      <c r="L84" s="82"/>
      <c r="M84" s="111"/>
      <c r="N84" s="102"/>
      <c r="O84" s="116"/>
      <c r="P84" s="4"/>
    </row>
    <row r="85" spans="1:16" ht="15.75" x14ac:dyDescent="0.2">
      <c r="A85" s="12">
        <v>73</v>
      </c>
      <c r="B85" s="31" t="s">
        <v>92</v>
      </c>
      <c r="C85" s="82"/>
      <c r="D85" s="82" t="s">
        <v>400</v>
      </c>
      <c r="E85" s="82"/>
      <c r="F85" s="85" t="s">
        <v>74</v>
      </c>
      <c r="G85" s="82" t="s">
        <v>650</v>
      </c>
      <c r="H85" s="57" t="s">
        <v>85</v>
      </c>
      <c r="I85" s="36">
        <v>46.44</v>
      </c>
      <c r="J85" s="29">
        <f>P85</f>
        <v>46.44</v>
      </c>
      <c r="K85" s="33"/>
      <c r="L85" s="82"/>
      <c r="M85" s="111"/>
      <c r="N85" s="102"/>
      <c r="O85" s="116"/>
      <c r="P85" s="4">
        <v>46.44</v>
      </c>
    </row>
    <row r="86" spans="1:16" ht="15.75" hidden="1" customHeight="1" x14ac:dyDescent="0.2">
      <c r="A86" s="12">
        <v>74</v>
      </c>
      <c r="B86" s="29" t="s">
        <v>93</v>
      </c>
      <c r="C86" s="82" t="s">
        <v>94</v>
      </c>
      <c r="D86" s="82" t="s">
        <v>400</v>
      </c>
      <c r="E86" s="82"/>
      <c r="F86" s="82" t="s">
        <v>74</v>
      </c>
      <c r="G86" s="82" t="s">
        <v>650</v>
      </c>
      <c r="H86" s="36">
        <v>1</v>
      </c>
      <c r="I86" s="36">
        <v>18.5</v>
      </c>
      <c r="J86" s="30">
        <v>18.5</v>
      </c>
      <c r="K86" s="33"/>
      <c r="L86" s="82"/>
      <c r="M86" s="111"/>
      <c r="N86" s="102"/>
      <c r="O86" s="116"/>
      <c r="P86" s="4"/>
    </row>
    <row r="87" spans="1:16" ht="15.75" hidden="1" customHeight="1" x14ac:dyDescent="0.2">
      <c r="A87" s="12">
        <v>75</v>
      </c>
      <c r="B87" s="29" t="s">
        <v>25</v>
      </c>
      <c r="C87" s="82"/>
      <c r="D87" s="82" t="s">
        <v>400</v>
      </c>
      <c r="E87" s="82"/>
      <c r="F87" s="82" t="s">
        <v>74</v>
      </c>
      <c r="G87" s="82" t="s">
        <v>650</v>
      </c>
      <c r="H87" s="36">
        <v>2</v>
      </c>
      <c r="I87" s="36">
        <v>1.52</v>
      </c>
      <c r="J87" s="30">
        <v>1.52</v>
      </c>
      <c r="K87" s="33"/>
      <c r="L87" s="82"/>
      <c r="M87" s="111"/>
      <c r="N87" s="102"/>
      <c r="O87" s="116"/>
      <c r="P87" s="4"/>
    </row>
    <row r="88" spans="1:16" ht="15.75" hidden="1" customHeight="1" x14ac:dyDescent="0.2">
      <c r="A88" s="12">
        <v>76</v>
      </c>
      <c r="B88" s="29" t="s">
        <v>30</v>
      </c>
      <c r="C88" s="82"/>
      <c r="D88" s="82" t="s">
        <v>400</v>
      </c>
      <c r="E88" s="82"/>
      <c r="F88" s="82" t="s">
        <v>74</v>
      </c>
      <c r="G88" s="82" t="s">
        <v>650</v>
      </c>
      <c r="H88" s="36">
        <v>2</v>
      </c>
      <c r="I88" s="36">
        <v>4</v>
      </c>
      <c r="J88" s="30">
        <v>4</v>
      </c>
      <c r="K88" s="33"/>
      <c r="L88" s="82"/>
      <c r="M88" s="111"/>
      <c r="N88" s="102"/>
      <c r="O88" s="116"/>
      <c r="P88" s="4"/>
    </row>
    <row r="89" spans="1:16" ht="15.75" hidden="1" customHeight="1" x14ac:dyDescent="0.2">
      <c r="A89" s="12">
        <v>77</v>
      </c>
      <c r="B89" s="29" t="s">
        <v>31</v>
      </c>
      <c r="C89" s="82"/>
      <c r="D89" s="82" t="s">
        <v>400</v>
      </c>
      <c r="E89" s="82"/>
      <c r="F89" s="82" t="s">
        <v>74</v>
      </c>
      <c r="G89" s="82" t="s">
        <v>650</v>
      </c>
      <c r="H89" s="36">
        <v>6</v>
      </c>
      <c r="I89" s="36">
        <v>0.72</v>
      </c>
      <c r="J89" s="30">
        <v>0.72</v>
      </c>
      <c r="K89" s="33"/>
      <c r="L89" s="82"/>
      <c r="M89" s="111"/>
      <c r="N89" s="102"/>
      <c r="O89" s="116"/>
      <c r="P89" s="4"/>
    </row>
    <row r="90" spans="1:16" ht="15.75" hidden="1" customHeight="1" x14ac:dyDescent="0.2">
      <c r="A90" s="12">
        <v>78</v>
      </c>
      <c r="B90" s="29" t="s">
        <v>88</v>
      </c>
      <c r="C90" s="82" t="s">
        <v>1219</v>
      </c>
      <c r="D90" s="82" t="s">
        <v>400</v>
      </c>
      <c r="E90" s="82"/>
      <c r="F90" s="82" t="s">
        <v>74</v>
      </c>
      <c r="G90" s="82" t="s">
        <v>650</v>
      </c>
      <c r="H90" s="36">
        <v>2</v>
      </c>
      <c r="I90" s="36">
        <v>4.04</v>
      </c>
      <c r="J90" s="30">
        <v>4.04</v>
      </c>
      <c r="K90" s="33"/>
      <c r="L90" s="82"/>
      <c r="M90" s="111"/>
      <c r="N90" s="102"/>
      <c r="O90" s="116"/>
      <c r="P90" s="4"/>
    </row>
    <row r="91" spans="1:16" ht="15.75" hidden="1" customHeight="1" x14ac:dyDescent="0.2">
      <c r="A91" s="12">
        <v>79</v>
      </c>
      <c r="B91" s="29" t="s">
        <v>44</v>
      </c>
      <c r="C91" s="82" t="s">
        <v>95</v>
      </c>
      <c r="D91" s="82" t="s">
        <v>400</v>
      </c>
      <c r="E91" s="82"/>
      <c r="F91" s="82" t="s">
        <v>74</v>
      </c>
      <c r="G91" s="82" t="s">
        <v>650</v>
      </c>
      <c r="H91" s="36">
        <v>2</v>
      </c>
      <c r="I91" s="36">
        <v>0.46</v>
      </c>
      <c r="J91" s="30">
        <v>0.46</v>
      </c>
      <c r="K91" s="33"/>
      <c r="L91" s="82"/>
      <c r="M91" s="111"/>
      <c r="N91" s="102"/>
      <c r="O91" s="116"/>
      <c r="P91" s="4"/>
    </row>
    <row r="92" spans="1:16" ht="15.75" hidden="1" customHeight="1" x14ac:dyDescent="0.2">
      <c r="A92" s="12">
        <v>80</v>
      </c>
      <c r="B92" s="29" t="s">
        <v>71</v>
      </c>
      <c r="C92" s="82"/>
      <c r="D92" s="82" t="s">
        <v>400</v>
      </c>
      <c r="E92" s="82"/>
      <c r="F92" s="82" t="s">
        <v>74</v>
      </c>
      <c r="G92" s="82" t="s">
        <v>650</v>
      </c>
      <c r="H92" s="36">
        <v>2</v>
      </c>
      <c r="I92" s="36">
        <v>17.2</v>
      </c>
      <c r="J92" s="30">
        <v>17.2</v>
      </c>
      <c r="K92" s="33"/>
      <c r="L92" s="82"/>
      <c r="M92" s="111"/>
      <c r="N92" s="102"/>
      <c r="O92" s="116"/>
      <c r="P92" s="4"/>
    </row>
    <row r="93" spans="1:16" ht="15.75" customHeight="1" x14ac:dyDescent="0.2">
      <c r="A93" s="12">
        <v>81</v>
      </c>
      <c r="B93" s="32" t="s">
        <v>96</v>
      </c>
      <c r="C93" s="82"/>
      <c r="D93" s="82" t="s">
        <v>400</v>
      </c>
      <c r="E93" s="82"/>
      <c r="F93" s="85" t="s">
        <v>97</v>
      </c>
      <c r="G93" s="82" t="s">
        <v>650</v>
      </c>
      <c r="H93" s="36">
        <v>1</v>
      </c>
      <c r="I93" s="36">
        <v>76.400000000000006</v>
      </c>
      <c r="J93" s="29">
        <f>P93</f>
        <v>76.400000000000006</v>
      </c>
      <c r="K93" s="33"/>
      <c r="L93" s="82"/>
      <c r="M93" s="111"/>
      <c r="N93" s="102"/>
      <c r="O93" s="116" t="s">
        <v>98</v>
      </c>
      <c r="P93" s="4">
        <v>76.400000000000006</v>
      </c>
    </row>
    <row r="94" spans="1:16" ht="15.75" hidden="1" customHeight="1" x14ac:dyDescent="0.2">
      <c r="A94" s="12">
        <v>82</v>
      </c>
      <c r="B94" s="29" t="s">
        <v>99</v>
      </c>
      <c r="C94" s="82" t="s">
        <v>100</v>
      </c>
      <c r="D94" s="82" t="s">
        <v>400</v>
      </c>
      <c r="E94" s="82"/>
      <c r="F94" s="82" t="s">
        <v>97</v>
      </c>
      <c r="G94" s="82" t="s">
        <v>650</v>
      </c>
      <c r="H94" s="36">
        <v>4</v>
      </c>
      <c r="I94" s="36">
        <v>7.36</v>
      </c>
      <c r="J94" s="36">
        <v>7.36</v>
      </c>
      <c r="K94" s="33"/>
      <c r="L94" s="82"/>
      <c r="M94" s="111"/>
      <c r="N94" s="102"/>
      <c r="O94" s="116"/>
      <c r="P94" s="4"/>
    </row>
    <row r="95" spans="1:16" ht="15.75" hidden="1" customHeight="1" x14ac:dyDescent="0.2">
      <c r="A95" s="12">
        <v>83</v>
      </c>
      <c r="B95" s="29" t="s">
        <v>44</v>
      </c>
      <c r="C95" s="82" t="s">
        <v>101</v>
      </c>
      <c r="D95" s="82" t="s">
        <v>400</v>
      </c>
      <c r="E95" s="82"/>
      <c r="F95" s="82" t="s">
        <v>97</v>
      </c>
      <c r="G95" s="82" t="s">
        <v>650</v>
      </c>
      <c r="H95" s="36">
        <v>4</v>
      </c>
      <c r="I95" s="36">
        <v>2.84</v>
      </c>
      <c r="J95" s="36">
        <v>2.84</v>
      </c>
      <c r="K95" s="33"/>
      <c r="L95" s="82"/>
      <c r="M95" s="111"/>
      <c r="N95" s="102"/>
      <c r="O95" s="116"/>
      <c r="P95" s="4"/>
    </row>
    <row r="96" spans="1:16" ht="15.75" hidden="1" customHeight="1" x14ac:dyDescent="0.2">
      <c r="A96" s="12">
        <v>84</v>
      </c>
      <c r="B96" s="29" t="s">
        <v>36</v>
      </c>
      <c r="C96" s="82" t="s">
        <v>102</v>
      </c>
      <c r="D96" s="82" t="s">
        <v>400</v>
      </c>
      <c r="E96" s="82"/>
      <c r="F96" s="82" t="s">
        <v>97</v>
      </c>
      <c r="G96" s="82" t="s">
        <v>650</v>
      </c>
      <c r="H96" s="36">
        <v>2</v>
      </c>
      <c r="I96" s="36">
        <v>10.3</v>
      </c>
      <c r="J96" s="36">
        <v>10.3</v>
      </c>
      <c r="K96" s="33"/>
      <c r="L96" s="82"/>
      <c r="M96" s="111"/>
      <c r="N96" s="102"/>
      <c r="O96" s="116"/>
      <c r="P96" s="4"/>
    </row>
    <row r="97" spans="1:16" ht="15.75" hidden="1" customHeight="1" x14ac:dyDescent="0.2">
      <c r="A97" s="12">
        <v>85</v>
      </c>
      <c r="B97" s="29" t="s">
        <v>103</v>
      </c>
      <c r="C97" s="82" t="s">
        <v>104</v>
      </c>
      <c r="D97" s="82" t="s">
        <v>400</v>
      </c>
      <c r="E97" s="82"/>
      <c r="F97" s="82" t="s">
        <v>97</v>
      </c>
      <c r="G97" s="82" t="s">
        <v>650</v>
      </c>
      <c r="H97" s="36">
        <v>2</v>
      </c>
      <c r="I97" s="36">
        <v>20.28</v>
      </c>
      <c r="J97" s="36">
        <v>20.28</v>
      </c>
      <c r="K97" s="33"/>
      <c r="L97" s="82"/>
      <c r="M97" s="111"/>
      <c r="N97" s="102"/>
      <c r="O97" s="116"/>
      <c r="P97" s="4"/>
    </row>
    <row r="98" spans="1:16" ht="15.75" x14ac:dyDescent="0.2">
      <c r="A98" s="12">
        <v>86</v>
      </c>
      <c r="B98" s="32" t="s">
        <v>105</v>
      </c>
      <c r="C98" s="82"/>
      <c r="D98" s="82" t="s">
        <v>400</v>
      </c>
      <c r="E98" s="82"/>
      <c r="F98" s="85" t="s">
        <v>97</v>
      </c>
      <c r="G98" s="82" t="s">
        <v>650</v>
      </c>
      <c r="H98" s="29">
        <v>1</v>
      </c>
      <c r="I98" s="29">
        <v>28.14</v>
      </c>
      <c r="J98" s="29">
        <f>P98</f>
        <v>28.14</v>
      </c>
      <c r="K98" s="33"/>
      <c r="L98" s="82"/>
      <c r="M98" s="111"/>
      <c r="N98" s="102"/>
      <c r="O98" s="116"/>
      <c r="P98" s="4">
        <v>28.14</v>
      </c>
    </row>
    <row r="99" spans="1:16" ht="31.5" hidden="1" customHeight="1" x14ac:dyDescent="0.2">
      <c r="A99" s="12">
        <v>87</v>
      </c>
      <c r="B99" s="29" t="s">
        <v>106</v>
      </c>
      <c r="C99" s="82" t="s">
        <v>107</v>
      </c>
      <c r="D99" s="82" t="s">
        <v>400</v>
      </c>
      <c r="E99" s="82"/>
      <c r="F99" s="82" t="s">
        <v>97</v>
      </c>
      <c r="G99" s="82" t="s">
        <v>650</v>
      </c>
      <c r="H99" s="29">
        <v>1</v>
      </c>
      <c r="I99" s="29">
        <v>22.3</v>
      </c>
      <c r="J99" s="29">
        <v>22.3</v>
      </c>
      <c r="K99" s="33"/>
      <c r="L99" s="82"/>
      <c r="M99" s="111"/>
      <c r="N99" s="102"/>
      <c r="O99" s="116"/>
      <c r="P99" s="4"/>
    </row>
    <row r="100" spans="1:16" ht="15.75" hidden="1" customHeight="1" x14ac:dyDescent="0.2">
      <c r="A100" s="12">
        <v>88</v>
      </c>
      <c r="B100" s="29" t="s">
        <v>44</v>
      </c>
      <c r="C100" s="82" t="s">
        <v>101</v>
      </c>
      <c r="D100" s="82" t="s">
        <v>400</v>
      </c>
      <c r="E100" s="82"/>
      <c r="F100" s="82" t="s">
        <v>97</v>
      </c>
      <c r="G100" s="82" t="s">
        <v>650</v>
      </c>
      <c r="H100" s="29">
        <v>4</v>
      </c>
      <c r="I100" s="29">
        <v>2.84</v>
      </c>
      <c r="J100" s="29">
        <v>2.84</v>
      </c>
      <c r="K100" s="33"/>
      <c r="L100" s="82"/>
      <c r="M100" s="111"/>
      <c r="N100" s="102"/>
      <c r="O100" s="116"/>
      <c r="P100" s="4"/>
    </row>
    <row r="101" spans="1:16" ht="15.75" hidden="1" customHeight="1" x14ac:dyDescent="0.2">
      <c r="A101" s="12">
        <v>89</v>
      </c>
      <c r="B101" s="29" t="s">
        <v>108</v>
      </c>
      <c r="C101" s="82" t="s">
        <v>109</v>
      </c>
      <c r="D101" s="82" t="s">
        <v>400</v>
      </c>
      <c r="E101" s="82"/>
      <c r="F101" s="82" t="s">
        <v>97</v>
      </c>
      <c r="G101" s="82" t="s">
        <v>650</v>
      </c>
      <c r="H101" s="29">
        <v>2</v>
      </c>
      <c r="I101" s="29">
        <v>3</v>
      </c>
      <c r="J101" s="29">
        <v>3</v>
      </c>
      <c r="K101" s="33"/>
      <c r="L101" s="82"/>
      <c r="M101" s="111"/>
      <c r="N101" s="102"/>
      <c r="O101" s="116"/>
      <c r="P101" s="4"/>
    </row>
    <row r="102" spans="1:16" ht="15.75" x14ac:dyDescent="0.2">
      <c r="A102" s="12">
        <v>90</v>
      </c>
      <c r="B102" s="32" t="s">
        <v>110</v>
      </c>
      <c r="C102" s="82"/>
      <c r="D102" s="82" t="s">
        <v>400</v>
      </c>
      <c r="E102" s="82"/>
      <c r="F102" s="85" t="s">
        <v>97</v>
      </c>
      <c r="G102" s="82" t="s">
        <v>650</v>
      </c>
      <c r="H102" s="29">
        <v>1</v>
      </c>
      <c r="I102" s="29">
        <v>20.38</v>
      </c>
      <c r="J102" s="29">
        <f>P102</f>
        <v>20.38</v>
      </c>
      <c r="K102" s="33"/>
      <c r="L102" s="82"/>
      <c r="M102" s="111"/>
      <c r="N102" s="102"/>
      <c r="O102" s="116"/>
      <c r="P102" s="4">
        <v>20.38</v>
      </c>
    </row>
    <row r="103" spans="1:16" ht="15.75" hidden="1" customHeight="1" x14ac:dyDescent="0.2">
      <c r="A103" s="12">
        <v>91</v>
      </c>
      <c r="B103" s="29" t="s">
        <v>28</v>
      </c>
      <c r="C103" s="82" t="s">
        <v>100</v>
      </c>
      <c r="D103" s="82" t="s">
        <v>400</v>
      </c>
      <c r="E103" s="82"/>
      <c r="F103" s="82" t="s">
        <v>97</v>
      </c>
      <c r="G103" s="82" t="s">
        <v>650</v>
      </c>
      <c r="H103" s="29">
        <v>1</v>
      </c>
      <c r="I103" s="29">
        <v>5</v>
      </c>
      <c r="J103" s="29">
        <v>5</v>
      </c>
      <c r="K103" s="33"/>
      <c r="L103" s="82"/>
      <c r="M103" s="111"/>
      <c r="N103" s="102"/>
      <c r="O103" s="116"/>
      <c r="P103" s="4"/>
    </row>
    <row r="104" spans="1:16" ht="15.75" hidden="1" customHeight="1" x14ac:dyDescent="0.2">
      <c r="A104" s="12">
        <v>92</v>
      </c>
      <c r="B104" s="29" t="s">
        <v>31</v>
      </c>
      <c r="C104" s="82"/>
      <c r="D104" s="82" t="s">
        <v>400</v>
      </c>
      <c r="E104" s="82"/>
      <c r="F104" s="82" t="s">
        <v>97</v>
      </c>
      <c r="G104" s="82" t="s">
        <v>650</v>
      </c>
      <c r="H104" s="29">
        <v>1</v>
      </c>
      <c r="I104" s="29">
        <v>0.28000000000000003</v>
      </c>
      <c r="J104" s="29">
        <v>0.28000000000000003</v>
      </c>
      <c r="K104" s="33"/>
      <c r="L104" s="82"/>
      <c r="M104" s="111"/>
      <c r="N104" s="102"/>
      <c r="O104" s="116"/>
      <c r="P104" s="4"/>
    </row>
    <row r="105" spans="1:16" ht="15.75" hidden="1" customHeight="1" x14ac:dyDescent="0.2">
      <c r="A105" s="12">
        <v>93</v>
      </c>
      <c r="B105" s="29" t="s">
        <v>111</v>
      </c>
      <c r="C105" s="82"/>
      <c r="D105" s="82" t="s">
        <v>400</v>
      </c>
      <c r="E105" s="82"/>
      <c r="F105" s="82" t="s">
        <v>97</v>
      </c>
      <c r="G105" s="82" t="s">
        <v>650</v>
      </c>
      <c r="H105" s="29">
        <v>1</v>
      </c>
      <c r="I105" s="29">
        <v>2.2000000000000002</v>
      </c>
      <c r="J105" s="29">
        <v>2.2000000000000002</v>
      </c>
      <c r="K105" s="33"/>
      <c r="L105" s="82"/>
      <c r="M105" s="111"/>
      <c r="N105" s="102"/>
      <c r="O105" s="116"/>
      <c r="P105" s="4"/>
    </row>
    <row r="106" spans="1:16" ht="15.75" hidden="1" customHeight="1" x14ac:dyDescent="0.2">
      <c r="A106" s="12">
        <v>94</v>
      </c>
      <c r="B106" s="29" t="s">
        <v>55</v>
      </c>
      <c r="C106" s="82" t="s">
        <v>112</v>
      </c>
      <c r="D106" s="82" t="s">
        <v>400</v>
      </c>
      <c r="E106" s="82"/>
      <c r="F106" s="82" t="s">
        <v>97</v>
      </c>
      <c r="G106" s="82" t="s">
        <v>650</v>
      </c>
      <c r="H106" s="29">
        <v>1</v>
      </c>
      <c r="I106" s="29">
        <v>12.9</v>
      </c>
      <c r="J106" s="29">
        <v>12.9</v>
      </c>
      <c r="K106" s="33"/>
      <c r="L106" s="82"/>
      <c r="M106" s="111"/>
      <c r="N106" s="102"/>
      <c r="O106" s="116"/>
      <c r="P106" s="4"/>
    </row>
    <row r="107" spans="1:16" ht="15.75" x14ac:dyDescent="0.2">
      <c r="A107" s="12">
        <v>95</v>
      </c>
      <c r="B107" s="32" t="s">
        <v>113</v>
      </c>
      <c r="C107" s="82"/>
      <c r="D107" s="82" t="s">
        <v>400</v>
      </c>
      <c r="E107" s="82"/>
      <c r="F107" s="85" t="s">
        <v>97</v>
      </c>
      <c r="G107" s="82" t="s">
        <v>650</v>
      </c>
      <c r="H107" s="29">
        <v>1</v>
      </c>
      <c r="I107" s="29">
        <v>17.420000000000002</v>
      </c>
      <c r="J107" s="29">
        <f>P107</f>
        <v>17.420000000000002</v>
      </c>
      <c r="K107" s="33"/>
      <c r="L107" s="82"/>
      <c r="M107" s="111"/>
      <c r="N107" s="102"/>
      <c r="O107" s="116"/>
      <c r="P107" s="4">
        <v>17.420000000000002</v>
      </c>
    </row>
    <row r="108" spans="1:16" ht="15.75" hidden="1" customHeight="1" x14ac:dyDescent="0.2">
      <c r="A108" s="12">
        <v>96</v>
      </c>
      <c r="B108" s="29" t="s">
        <v>28</v>
      </c>
      <c r="C108" s="82" t="s">
        <v>100</v>
      </c>
      <c r="D108" s="82" t="s">
        <v>400</v>
      </c>
      <c r="E108" s="82"/>
      <c r="F108" s="82" t="s">
        <v>97</v>
      </c>
      <c r="G108" s="82" t="s">
        <v>650</v>
      </c>
      <c r="H108" s="29">
        <v>1</v>
      </c>
      <c r="I108" s="29">
        <v>5</v>
      </c>
      <c r="J108" s="29">
        <v>5</v>
      </c>
      <c r="K108" s="33"/>
      <c r="L108" s="82"/>
      <c r="M108" s="111"/>
      <c r="N108" s="102"/>
      <c r="O108" s="116"/>
      <c r="P108" s="4"/>
    </row>
    <row r="109" spans="1:16" ht="15.75" hidden="1" customHeight="1" x14ac:dyDescent="0.2">
      <c r="A109" s="12">
        <v>97</v>
      </c>
      <c r="B109" s="29" t="s">
        <v>31</v>
      </c>
      <c r="C109" s="82"/>
      <c r="D109" s="82" t="s">
        <v>400</v>
      </c>
      <c r="E109" s="82"/>
      <c r="F109" s="82" t="s">
        <v>97</v>
      </c>
      <c r="G109" s="82" t="s">
        <v>650</v>
      </c>
      <c r="H109" s="29">
        <v>1</v>
      </c>
      <c r="I109" s="29">
        <v>0.28000000000000003</v>
      </c>
      <c r="J109" s="29">
        <v>0.28000000000000003</v>
      </c>
      <c r="K109" s="33"/>
      <c r="L109" s="82"/>
      <c r="M109" s="111"/>
      <c r="N109" s="102"/>
      <c r="O109" s="116"/>
      <c r="P109" s="4"/>
    </row>
    <row r="110" spans="1:16" ht="15.75" hidden="1" customHeight="1" x14ac:dyDescent="0.2">
      <c r="A110" s="12">
        <v>98</v>
      </c>
      <c r="B110" s="29" t="s">
        <v>111</v>
      </c>
      <c r="C110" s="82"/>
      <c r="D110" s="82" t="s">
        <v>400</v>
      </c>
      <c r="E110" s="82"/>
      <c r="F110" s="82" t="s">
        <v>97</v>
      </c>
      <c r="G110" s="82" t="s">
        <v>650</v>
      </c>
      <c r="H110" s="29">
        <v>1</v>
      </c>
      <c r="I110" s="29">
        <v>2.2000000000000002</v>
      </c>
      <c r="J110" s="29">
        <v>2.2000000000000002</v>
      </c>
      <c r="K110" s="33"/>
      <c r="L110" s="82"/>
      <c r="M110" s="111"/>
      <c r="N110" s="102"/>
      <c r="O110" s="116"/>
      <c r="P110" s="4"/>
    </row>
    <row r="111" spans="1:16" ht="15.75" hidden="1" customHeight="1" x14ac:dyDescent="0.2">
      <c r="A111" s="12">
        <v>99</v>
      </c>
      <c r="B111" s="29" t="s">
        <v>36</v>
      </c>
      <c r="C111" s="82" t="s">
        <v>114</v>
      </c>
      <c r="D111" s="82" t="s">
        <v>400</v>
      </c>
      <c r="E111" s="82"/>
      <c r="F111" s="82" t="s">
        <v>97</v>
      </c>
      <c r="G111" s="82" t="s">
        <v>650</v>
      </c>
      <c r="H111" s="29">
        <v>1</v>
      </c>
      <c r="I111" s="29">
        <v>5.72</v>
      </c>
      <c r="J111" s="29">
        <v>5.72</v>
      </c>
      <c r="K111" s="33"/>
      <c r="L111" s="82"/>
      <c r="M111" s="111"/>
      <c r="N111" s="102"/>
      <c r="O111" s="116"/>
      <c r="P111" s="4"/>
    </row>
    <row r="112" spans="1:16" ht="15.75" hidden="1" customHeight="1" x14ac:dyDescent="0.2">
      <c r="A112" s="12">
        <v>100</v>
      </c>
      <c r="B112" s="29" t="s">
        <v>53</v>
      </c>
      <c r="C112" s="82" t="s">
        <v>115</v>
      </c>
      <c r="D112" s="82" t="s">
        <v>400</v>
      </c>
      <c r="E112" s="82"/>
      <c r="F112" s="82" t="s">
        <v>97</v>
      </c>
      <c r="G112" s="82" t="s">
        <v>650</v>
      </c>
      <c r="H112" s="29">
        <v>2</v>
      </c>
      <c r="I112" s="29">
        <v>4.22</v>
      </c>
      <c r="J112" s="29">
        <v>4.22</v>
      </c>
      <c r="K112" s="33"/>
      <c r="L112" s="82"/>
      <c r="M112" s="111"/>
      <c r="N112" s="102"/>
      <c r="O112" s="116"/>
      <c r="P112" s="4"/>
    </row>
    <row r="113" spans="1:16" ht="15.75" x14ac:dyDescent="0.2">
      <c r="A113" s="12">
        <v>101</v>
      </c>
      <c r="B113" s="32" t="s">
        <v>73</v>
      </c>
      <c r="C113" s="82"/>
      <c r="D113" s="82" t="s">
        <v>400</v>
      </c>
      <c r="E113" s="82"/>
      <c r="F113" s="85" t="s">
        <v>97</v>
      </c>
      <c r="G113" s="82" t="s">
        <v>650</v>
      </c>
      <c r="H113" s="29">
        <v>1</v>
      </c>
      <c r="I113" s="29">
        <v>19.8</v>
      </c>
      <c r="J113" s="29">
        <f>P113</f>
        <v>19.8</v>
      </c>
      <c r="K113" s="33"/>
      <c r="L113" s="82"/>
      <c r="M113" s="111"/>
      <c r="N113" s="102"/>
      <c r="O113" s="116"/>
      <c r="P113" s="4">
        <v>19.8</v>
      </c>
    </row>
    <row r="114" spans="1:16" ht="15.75" hidden="1" customHeight="1" x14ac:dyDescent="0.2">
      <c r="A114" s="12">
        <v>102</v>
      </c>
      <c r="B114" s="29" t="s">
        <v>93</v>
      </c>
      <c r="C114" s="82" t="s">
        <v>116</v>
      </c>
      <c r="D114" s="82" t="s">
        <v>400</v>
      </c>
      <c r="E114" s="82"/>
      <c r="F114" s="82" t="s">
        <v>97</v>
      </c>
      <c r="G114" s="82" t="s">
        <v>650</v>
      </c>
      <c r="H114" s="29">
        <v>1</v>
      </c>
      <c r="I114" s="29">
        <v>5</v>
      </c>
      <c r="J114" s="29">
        <v>5</v>
      </c>
      <c r="K114" s="33"/>
      <c r="L114" s="82"/>
      <c r="M114" s="111"/>
      <c r="N114" s="102"/>
      <c r="O114" s="116"/>
      <c r="P114" s="4"/>
    </row>
    <row r="115" spans="1:16" ht="15.75" hidden="1" customHeight="1" x14ac:dyDescent="0.2">
      <c r="A115" s="12">
        <v>103</v>
      </c>
      <c r="B115" s="29" t="s">
        <v>31</v>
      </c>
      <c r="C115" s="82"/>
      <c r="D115" s="82" t="s">
        <v>400</v>
      </c>
      <c r="E115" s="82"/>
      <c r="F115" s="82" t="s">
        <v>97</v>
      </c>
      <c r="G115" s="82" t="s">
        <v>650</v>
      </c>
      <c r="H115" s="29">
        <v>1</v>
      </c>
      <c r="I115" s="29">
        <v>0.28000000000000003</v>
      </c>
      <c r="J115" s="29">
        <v>0.28000000000000003</v>
      </c>
      <c r="K115" s="33"/>
      <c r="L115" s="82"/>
      <c r="M115" s="111"/>
      <c r="N115" s="102"/>
      <c r="O115" s="116"/>
      <c r="P115" s="4"/>
    </row>
    <row r="116" spans="1:16" ht="15.75" hidden="1" customHeight="1" x14ac:dyDescent="0.2">
      <c r="A116" s="12">
        <v>104</v>
      </c>
      <c r="B116" s="29" t="s">
        <v>111</v>
      </c>
      <c r="C116" s="82"/>
      <c r="D116" s="82" t="s">
        <v>400</v>
      </c>
      <c r="E116" s="82"/>
      <c r="F116" s="82" t="s">
        <v>97</v>
      </c>
      <c r="G116" s="82" t="s">
        <v>650</v>
      </c>
      <c r="H116" s="29">
        <v>1</v>
      </c>
      <c r="I116" s="29">
        <v>2.2000000000000002</v>
      </c>
      <c r="J116" s="29">
        <v>2.2000000000000002</v>
      </c>
      <c r="K116" s="33"/>
      <c r="L116" s="82"/>
      <c r="M116" s="111"/>
      <c r="N116" s="102"/>
      <c r="O116" s="116"/>
      <c r="P116" s="4"/>
    </row>
    <row r="117" spans="1:16" ht="15.75" hidden="1" customHeight="1" x14ac:dyDescent="0.2">
      <c r="A117" s="12">
        <v>105</v>
      </c>
      <c r="B117" s="29" t="s">
        <v>103</v>
      </c>
      <c r="C117" s="82" t="s">
        <v>117</v>
      </c>
      <c r="D117" s="82" t="s">
        <v>400</v>
      </c>
      <c r="E117" s="82"/>
      <c r="F117" s="82" t="s">
        <v>97</v>
      </c>
      <c r="G117" s="82" t="s">
        <v>650</v>
      </c>
      <c r="H117" s="29">
        <v>1</v>
      </c>
      <c r="I117" s="29">
        <v>12.32</v>
      </c>
      <c r="J117" s="29">
        <v>12.32</v>
      </c>
      <c r="K117" s="33"/>
      <c r="L117" s="82"/>
      <c r="M117" s="111"/>
      <c r="N117" s="102"/>
      <c r="O117" s="116"/>
      <c r="P117" s="4"/>
    </row>
    <row r="118" spans="1:16" ht="15.75" x14ac:dyDescent="0.2">
      <c r="A118" s="12">
        <v>106</v>
      </c>
      <c r="B118" s="32" t="s">
        <v>80</v>
      </c>
      <c r="C118" s="82"/>
      <c r="D118" s="82" t="s">
        <v>400</v>
      </c>
      <c r="E118" s="82"/>
      <c r="F118" s="85" t="s">
        <v>97</v>
      </c>
      <c r="G118" s="82" t="s">
        <v>650</v>
      </c>
      <c r="H118" s="29">
        <v>1</v>
      </c>
      <c r="I118" s="29">
        <v>19.86</v>
      </c>
      <c r="J118" s="29">
        <f>P118</f>
        <v>19.86</v>
      </c>
      <c r="K118" s="33"/>
      <c r="L118" s="82"/>
      <c r="M118" s="111"/>
      <c r="N118" s="102"/>
      <c r="O118" s="116"/>
      <c r="P118" s="4">
        <v>19.86</v>
      </c>
    </row>
    <row r="119" spans="1:16" ht="15.75" hidden="1" customHeight="1" x14ac:dyDescent="0.2">
      <c r="A119" s="12">
        <v>107</v>
      </c>
      <c r="B119" s="29" t="s">
        <v>28</v>
      </c>
      <c r="C119" s="82" t="s">
        <v>100</v>
      </c>
      <c r="D119" s="82" t="s">
        <v>400</v>
      </c>
      <c r="E119" s="82"/>
      <c r="F119" s="82" t="s">
        <v>97</v>
      </c>
      <c r="G119" s="82" t="s">
        <v>650</v>
      </c>
      <c r="H119" s="29">
        <v>1</v>
      </c>
      <c r="I119" s="29">
        <v>5</v>
      </c>
      <c r="J119" s="29">
        <v>5</v>
      </c>
      <c r="K119" s="33"/>
      <c r="L119" s="82"/>
      <c r="M119" s="111"/>
      <c r="N119" s="102"/>
      <c r="O119" s="116"/>
      <c r="P119" s="4"/>
    </row>
    <row r="120" spans="1:16" ht="15.75" hidden="1" customHeight="1" x14ac:dyDescent="0.2">
      <c r="A120" s="12">
        <v>108</v>
      </c>
      <c r="B120" s="29" t="s">
        <v>31</v>
      </c>
      <c r="C120" s="82"/>
      <c r="D120" s="82" t="s">
        <v>400</v>
      </c>
      <c r="E120" s="82"/>
      <c r="F120" s="82" t="s">
        <v>97</v>
      </c>
      <c r="G120" s="82" t="s">
        <v>650</v>
      </c>
      <c r="H120" s="29">
        <v>1</v>
      </c>
      <c r="I120" s="29">
        <v>0.28000000000000003</v>
      </c>
      <c r="J120" s="29">
        <v>0.28000000000000003</v>
      </c>
      <c r="K120" s="33"/>
      <c r="L120" s="82"/>
      <c r="M120" s="111"/>
      <c r="N120" s="102"/>
      <c r="O120" s="116"/>
      <c r="P120" s="4"/>
    </row>
    <row r="121" spans="1:16" ht="15.75" hidden="1" customHeight="1" x14ac:dyDescent="0.2">
      <c r="A121" s="12">
        <v>109</v>
      </c>
      <c r="B121" s="29" t="s">
        <v>111</v>
      </c>
      <c r="C121" s="82"/>
      <c r="D121" s="82" t="s">
        <v>400</v>
      </c>
      <c r="E121" s="82"/>
      <c r="F121" s="82" t="s">
        <v>97</v>
      </c>
      <c r="G121" s="82" t="s">
        <v>650</v>
      </c>
      <c r="H121" s="29">
        <v>1</v>
      </c>
      <c r="I121" s="29">
        <v>2.2000000000000002</v>
      </c>
      <c r="J121" s="29">
        <v>2.2000000000000002</v>
      </c>
      <c r="K121" s="33"/>
      <c r="L121" s="82"/>
      <c r="M121" s="111"/>
      <c r="N121" s="102"/>
      <c r="O121" s="116"/>
      <c r="P121" s="4"/>
    </row>
    <row r="122" spans="1:16" ht="15.75" hidden="1" customHeight="1" x14ac:dyDescent="0.2">
      <c r="A122" s="12">
        <v>110</v>
      </c>
      <c r="B122" s="29" t="s">
        <v>36</v>
      </c>
      <c r="C122" s="82" t="s">
        <v>118</v>
      </c>
      <c r="D122" s="82" t="s">
        <v>400</v>
      </c>
      <c r="E122" s="82"/>
      <c r="F122" s="82" t="s">
        <v>97</v>
      </c>
      <c r="G122" s="82" t="s">
        <v>650</v>
      </c>
      <c r="H122" s="29">
        <v>1</v>
      </c>
      <c r="I122" s="29">
        <v>12.38</v>
      </c>
      <c r="J122" s="29">
        <v>12.38</v>
      </c>
      <c r="K122" s="33"/>
      <c r="L122" s="82"/>
      <c r="M122" s="111"/>
      <c r="N122" s="102"/>
      <c r="O122" s="116"/>
      <c r="P122" s="4"/>
    </row>
    <row r="123" spans="1:16" ht="15.75" x14ac:dyDescent="0.2">
      <c r="A123" s="12">
        <v>111</v>
      </c>
      <c r="B123" s="32" t="s">
        <v>84</v>
      </c>
      <c r="C123" s="82"/>
      <c r="D123" s="82" t="s">
        <v>400</v>
      </c>
      <c r="E123" s="82"/>
      <c r="F123" s="85" t="s">
        <v>97</v>
      </c>
      <c r="G123" s="82" t="s">
        <v>650</v>
      </c>
      <c r="H123" s="29">
        <v>1</v>
      </c>
      <c r="I123" s="29">
        <v>23.9</v>
      </c>
      <c r="J123" s="29">
        <f>P123</f>
        <v>23.9</v>
      </c>
      <c r="K123" s="33"/>
      <c r="L123" s="82"/>
      <c r="M123" s="111"/>
      <c r="N123" s="102"/>
      <c r="O123" s="116"/>
      <c r="P123" s="4">
        <v>23.9</v>
      </c>
    </row>
    <row r="124" spans="1:16" ht="15.75" hidden="1" customHeight="1" x14ac:dyDescent="0.2">
      <c r="A124" s="12">
        <v>112</v>
      </c>
      <c r="B124" s="29" t="s">
        <v>28</v>
      </c>
      <c r="C124" s="82" t="s">
        <v>100</v>
      </c>
      <c r="D124" s="82" t="s">
        <v>400</v>
      </c>
      <c r="E124" s="82"/>
      <c r="F124" s="82" t="s">
        <v>97</v>
      </c>
      <c r="G124" s="82" t="s">
        <v>650</v>
      </c>
      <c r="H124" s="29">
        <v>1</v>
      </c>
      <c r="I124" s="29">
        <v>5</v>
      </c>
      <c r="J124" s="29">
        <v>5</v>
      </c>
      <c r="K124" s="33"/>
      <c r="L124" s="82"/>
      <c r="M124" s="111"/>
      <c r="N124" s="102"/>
      <c r="O124" s="116"/>
      <c r="P124" s="4"/>
    </row>
    <row r="125" spans="1:16" ht="15.75" hidden="1" customHeight="1" x14ac:dyDescent="0.2">
      <c r="A125" s="12">
        <v>113</v>
      </c>
      <c r="B125" s="29" t="s">
        <v>31</v>
      </c>
      <c r="C125" s="82"/>
      <c r="D125" s="82" t="s">
        <v>400</v>
      </c>
      <c r="E125" s="82"/>
      <c r="F125" s="82" t="s">
        <v>97</v>
      </c>
      <c r="G125" s="82" t="s">
        <v>650</v>
      </c>
      <c r="H125" s="29">
        <v>1</v>
      </c>
      <c r="I125" s="29">
        <v>0.28000000000000003</v>
      </c>
      <c r="J125" s="29">
        <v>0.28000000000000003</v>
      </c>
      <c r="K125" s="33"/>
      <c r="L125" s="82"/>
      <c r="M125" s="111"/>
      <c r="N125" s="102"/>
      <c r="O125" s="116"/>
      <c r="P125" s="4"/>
    </row>
    <row r="126" spans="1:16" ht="15.75" hidden="1" customHeight="1" x14ac:dyDescent="0.2">
      <c r="A126" s="12">
        <v>114</v>
      </c>
      <c r="B126" s="29" t="s">
        <v>111</v>
      </c>
      <c r="C126" s="82"/>
      <c r="D126" s="82" t="s">
        <v>400</v>
      </c>
      <c r="E126" s="82"/>
      <c r="F126" s="82" t="s">
        <v>97</v>
      </c>
      <c r="G126" s="82" t="s">
        <v>650</v>
      </c>
      <c r="H126" s="29">
        <v>1</v>
      </c>
      <c r="I126" s="29">
        <v>2.31</v>
      </c>
      <c r="J126" s="29">
        <v>2.31</v>
      </c>
      <c r="K126" s="33"/>
      <c r="L126" s="82"/>
      <c r="M126" s="111"/>
      <c r="N126" s="102"/>
      <c r="O126" s="116"/>
      <c r="P126" s="4"/>
    </row>
    <row r="127" spans="1:16" ht="15.75" hidden="1" customHeight="1" x14ac:dyDescent="0.2">
      <c r="A127" s="12">
        <v>115</v>
      </c>
      <c r="B127" s="29" t="s">
        <v>36</v>
      </c>
      <c r="C127" s="82" t="s">
        <v>119</v>
      </c>
      <c r="D127" s="82" t="s">
        <v>400</v>
      </c>
      <c r="E127" s="82"/>
      <c r="F127" s="82" t="s">
        <v>97</v>
      </c>
      <c r="G127" s="82" t="s">
        <v>650</v>
      </c>
      <c r="H127" s="29">
        <v>1</v>
      </c>
      <c r="I127" s="29">
        <v>15.5</v>
      </c>
      <c r="J127" s="29">
        <v>15.5</v>
      </c>
      <c r="K127" s="33"/>
      <c r="L127" s="82"/>
      <c r="M127" s="111"/>
      <c r="N127" s="102"/>
      <c r="O127" s="116"/>
      <c r="P127" s="4"/>
    </row>
    <row r="128" spans="1:16" ht="15.75" x14ac:dyDescent="0.2">
      <c r="A128" s="12">
        <v>116</v>
      </c>
      <c r="B128" s="32" t="s">
        <v>120</v>
      </c>
      <c r="C128" s="82"/>
      <c r="D128" s="82" t="s">
        <v>400</v>
      </c>
      <c r="E128" s="82"/>
      <c r="F128" s="85" t="s">
        <v>97</v>
      </c>
      <c r="G128" s="82" t="s">
        <v>650</v>
      </c>
      <c r="H128" s="29">
        <v>1</v>
      </c>
      <c r="I128" s="29">
        <v>32.21</v>
      </c>
      <c r="J128" s="29">
        <f>P128</f>
        <v>32.21</v>
      </c>
      <c r="K128" s="33"/>
      <c r="L128" s="82"/>
      <c r="M128" s="111"/>
      <c r="N128" s="102"/>
      <c r="O128" s="116"/>
      <c r="P128" s="4">
        <v>32.21</v>
      </c>
    </row>
    <row r="129" spans="1:16" ht="15.75" hidden="1" customHeight="1" x14ac:dyDescent="0.2">
      <c r="A129" s="12">
        <v>117</v>
      </c>
      <c r="B129" s="82" t="s">
        <v>28</v>
      </c>
      <c r="C129" s="82" t="s">
        <v>100</v>
      </c>
      <c r="D129" s="82" t="s">
        <v>400</v>
      </c>
      <c r="E129" s="82"/>
      <c r="F129" s="82" t="s">
        <v>97</v>
      </c>
      <c r="G129" s="82" t="s">
        <v>650</v>
      </c>
      <c r="H129" s="30">
        <v>1</v>
      </c>
      <c r="I129" s="29">
        <v>11.5</v>
      </c>
      <c r="J129" s="29">
        <v>11.5</v>
      </c>
      <c r="K129" s="33"/>
      <c r="L129" s="82"/>
      <c r="M129" s="111"/>
      <c r="N129" s="102"/>
      <c r="O129" s="116"/>
      <c r="P129" s="4"/>
    </row>
    <row r="130" spans="1:16" ht="15.75" hidden="1" customHeight="1" x14ac:dyDescent="0.2">
      <c r="A130" s="12">
        <v>118</v>
      </c>
      <c r="B130" s="82" t="s">
        <v>121</v>
      </c>
      <c r="C130" s="82"/>
      <c r="D130" s="82" t="s">
        <v>400</v>
      </c>
      <c r="E130" s="82"/>
      <c r="F130" s="82" t="s">
        <v>97</v>
      </c>
      <c r="G130" s="82" t="s">
        <v>650</v>
      </c>
      <c r="H130" s="30">
        <v>2</v>
      </c>
      <c r="I130" s="29">
        <v>1.8</v>
      </c>
      <c r="J130" s="29">
        <v>1.8</v>
      </c>
      <c r="K130" s="33"/>
      <c r="L130" s="82"/>
      <c r="M130" s="111"/>
      <c r="N130" s="102"/>
      <c r="O130" s="116"/>
      <c r="P130" s="4"/>
    </row>
    <row r="131" spans="1:16" ht="15.75" hidden="1" customHeight="1" x14ac:dyDescent="0.2">
      <c r="A131" s="12">
        <v>119</v>
      </c>
      <c r="B131" s="82" t="s">
        <v>31</v>
      </c>
      <c r="C131" s="82"/>
      <c r="D131" s="82" t="s">
        <v>400</v>
      </c>
      <c r="E131" s="82"/>
      <c r="F131" s="82" t="s">
        <v>97</v>
      </c>
      <c r="G131" s="82" t="s">
        <v>650</v>
      </c>
      <c r="H131" s="30">
        <v>2</v>
      </c>
      <c r="I131" s="29">
        <v>0.24</v>
      </c>
      <c r="J131" s="29">
        <v>0.24</v>
      </c>
      <c r="K131" s="33"/>
      <c r="L131" s="82"/>
      <c r="M131" s="111"/>
      <c r="N131" s="102"/>
      <c r="O131" s="116"/>
      <c r="P131" s="4"/>
    </row>
    <row r="132" spans="1:16" ht="33" hidden="1" customHeight="1" x14ac:dyDescent="0.2">
      <c r="A132" s="12">
        <v>120</v>
      </c>
      <c r="B132" s="82" t="s">
        <v>111</v>
      </c>
      <c r="C132" s="82"/>
      <c r="D132" s="82" t="s">
        <v>400</v>
      </c>
      <c r="E132" s="82"/>
      <c r="F132" s="82" t="s">
        <v>97</v>
      </c>
      <c r="G132" s="82" t="s">
        <v>650</v>
      </c>
      <c r="H132" s="30">
        <v>2</v>
      </c>
      <c r="I132" s="29">
        <v>1.6</v>
      </c>
      <c r="J132" s="29">
        <v>1.6</v>
      </c>
      <c r="K132" s="33"/>
      <c r="L132" s="82"/>
      <c r="M132" s="111"/>
      <c r="N132" s="102"/>
      <c r="O132" s="116"/>
      <c r="P132" s="4"/>
    </row>
    <row r="133" spans="1:16" ht="33" hidden="1" customHeight="1" x14ac:dyDescent="0.2">
      <c r="A133" s="12">
        <v>121</v>
      </c>
      <c r="B133" s="82" t="s">
        <v>122</v>
      </c>
      <c r="C133" s="82" t="s">
        <v>123</v>
      </c>
      <c r="D133" s="82" t="s">
        <v>400</v>
      </c>
      <c r="E133" s="82"/>
      <c r="F133" s="82" t="s">
        <v>97</v>
      </c>
      <c r="G133" s="82" t="s">
        <v>650</v>
      </c>
      <c r="H133" s="30">
        <v>1</v>
      </c>
      <c r="I133" s="29">
        <v>14.77</v>
      </c>
      <c r="J133" s="29">
        <v>14.77</v>
      </c>
      <c r="K133" s="33"/>
      <c r="L133" s="82"/>
      <c r="M133" s="111"/>
      <c r="N133" s="102"/>
      <c r="O133" s="116"/>
      <c r="P133" s="4"/>
    </row>
    <row r="134" spans="1:16" ht="33" hidden="1" customHeight="1" x14ac:dyDescent="0.2">
      <c r="A134" s="12">
        <v>122</v>
      </c>
      <c r="B134" s="82" t="s">
        <v>44</v>
      </c>
      <c r="C134" s="82" t="s">
        <v>124</v>
      </c>
      <c r="D134" s="82" t="s">
        <v>400</v>
      </c>
      <c r="E134" s="82"/>
      <c r="F134" s="82" t="s">
        <v>97</v>
      </c>
      <c r="G134" s="82" t="s">
        <v>650</v>
      </c>
      <c r="H134" s="29">
        <v>1</v>
      </c>
      <c r="I134" s="29">
        <v>2.2999999999999998</v>
      </c>
      <c r="J134" s="29">
        <v>2.2999999999999998</v>
      </c>
      <c r="K134" s="33"/>
      <c r="L134" s="82"/>
      <c r="M134" s="111"/>
      <c r="N134" s="102"/>
      <c r="O134" s="116"/>
      <c r="P134" s="4"/>
    </row>
    <row r="135" spans="1:16" ht="33" customHeight="1" x14ac:dyDescent="0.2">
      <c r="A135" s="12">
        <v>123</v>
      </c>
      <c r="B135" s="32" t="s">
        <v>125</v>
      </c>
      <c r="C135" s="82"/>
      <c r="D135" s="82" t="s">
        <v>400</v>
      </c>
      <c r="E135" s="82"/>
      <c r="F135" s="85" t="s">
        <v>97</v>
      </c>
      <c r="G135" s="82" t="s">
        <v>650</v>
      </c>
      <c r="H135" s="29">
        <v>1</v>
      </c>
      <c r="I135" s="29">
        <v>31.76</v>
      </c>
      <c r="J135" s="29">
        <f>P135</f>
        <v>31.76</v>
      </c>
      <c r="K135" s="33"/>
      <c r="L135" s="82"/>
      <c r="M135" s="111"/>
      <c r="N135" s="102"/>
      <c r="O135" s="116"/>
      <c r="P135" s="4">
        <v>31.76</v>
      </c>
    </row>
    <row r="136" spans="1:16" ht="33" hidden="1" customHeight="1" x14ac:dyDescent="0.2">
      <c r="A136" s="12">
        <v>124</v>
      </c>
      <c r="B136" s="29" t="s">
        <v>93</v>
      </c>
      <c r="C136" s="82" t="s">
        <v>116</v>
      </c>
      <c r="D136" s="82" t="s">
        <v>400</v>
      </c>
      <c r="E136" s="82"/>
      <c r="F136" s="82" t="s">
        <v>97</v>
      </c>
      <c r="G136" s="82" t="s">
        <v>650</v>
      </c>
      <c r="H136" s="29">
        <v>1</v>
      </c>
      <c r="I136" s="29">
        <v>11.5</v>
      </c>
      <c r="J136" s="29">
        <v>11.5</v>
      </c>
      <c r="K136" s="33"/>
      <c r="L136" s="82"/>
      <c r="M136" s="111"/>
      <c r="N136" s="102"/>
      <c r="O136" s="116"/>
      <c r="P136" s="4"/>
    </row>
    <row r="137" spans="1:16" ht="33" hidden="1" customHeight="1" x14ac:dyDescent="0.2">
      <c r="A137" s="12">
        <v>125</v>
      </c>
      <c r="B137" s="29" t="s">
        <v>126</v>
      </c>
      <c r="C137" s="82"/>
      <c r="D137" s="82" t="s">
        <v>400</v>
      </c>
      <c r="E137" s="82"/>
      <c r="F137" s="82" t="s">
        <v>97</v>
      </c>
      <c r="G137" s="82" t="s">
        <v>650</v>
      </c>
      <c r="H137" s="29">
        <v>2</v>
      </c>
      <c r="I137" s="29">
        <v>1.8</v>
      </c>
      <c r="J137" s="29">
        <v>1.8</v>
      </c>
      <c r="K137" s="33"/>
      <c r="L137" s="82"/>
      <c r="M137" s="111"/>
      <c r="N137" s="102"/>
      <c r="O137" s="116"/>
      <c r="P137" s="4"/>
    </row>
    <row r="138" spans="1:16" ht="33" hidden="1" customHeight="1" x14ac:dyDescent="0.2">
      <c r="A138" s="12">
        <v>126</v>
      </c>
      <c r="B138" s="29" t="s">
        <v>31</v>
      </c>
      <c r="C138" s="82"/>
      <c r="D138" s="82" t="s">
        <v>400</v>
      </c>
      <c r="E138" s="82"/>
      <c r="F138" s="82" t="s">
        <v>97</v>
      </c>
      <c r="G138" s="82" t="s">
        <v>650</v>
      </c>
      <c r="H138" s="29">
        <v>2</v>
      </c>
      <c r="I138" s="29">
        <v>0.24</v>
      </c>
      <c r="J138" s="29">
        <v>0.24</v>
      </c>
      <c r="K138" s="33"/>
      <c r="L138" s="82"/>
      <c r="M138" s="111"/>
      <c r="N138" s="102" t="s">
        <v>22</v>
      </c>
      <c r="O138" s="116"/>
      <c r="P138" s="4"/>
    </row>
    <row r="139" spans="1:16" ht="38.25" hidden="1" customHeight="1" x14ac:dyDescent="0.2">
      <c r="A139" s="12">
        <v>127</v>
      </c>
      <c r="B139" s="29" t="s">
        <v>111</v>
      </c>
      <c r="C139" s="82"/>
      <c r="D139" s="82" t="s">
        <v>400</v>
      </c>
      <c r="E139" s="82"/>
      <c r="F139" s="82" t="s">
        <v>97</v>
      </c>
      <c r="G139" s="82" t="s">
        <v>650</v>
      </c>
      <c r="H139" s="29">
        <v>2</v>
      </c>
      <c r="I139" s="29">
        <v>1.6</v>
      </c>
      <c r="J139" s="29">
        <v>1.6</v>
      </c>
      <c r="K139" s="33"/>
      <c r="L139" s="82"/>
      <c r="M139" s="111"/>
      <c r="N139" s="102"/>
      <c r="O139" s="116"/>
      <c r="P139" s="4"/>
    </row>
    <row r="140" spans="1:16" ht="38.25" hidden="1" customHeight="1" x14ac:dyDescent="0.2">
      <c r="A140" s="12">
        <v>128</v>
      </c>
      <c r="B140" s="29" t="s">
        <v>36</v>
      </c>
      <c r="C140" s="82" t="s">
        <v>127</v>
      </c>
      <c r="D140" s="82" t="s">
        <v>400</v>
      </c>
      <c r="E140" s="82"/>
      <c r="F140" s="82" t="s">
        <v>97</v>
      </c>
      <c r="G140" s="82" t="s">
        <v>650</v>
      </c>
      <c r="H140" s="29">
        <v>1</v>
      </c>
      <c r="I140" s="29">
        <v>14.77</v>
      </c>
      <c r="J140" s="29">
        <v>14.77</v>
      </c>
      <c r="K140" s="33"/>
      <c r="L140" s="82"/>
      <c r="M140" s="111"/>
      <c r="N140" s="102"/>
      <c r="O140" s="116"/>
      <c r="P140" s="4"/>
    </row>
    <row r="141" spans="1:16" ht="38.25" hidden="1" customHeight="1" x14ac:dyDescent="0.2">
      <c r="A141" s="12">
        <v>129</v>
      </c>
      <c r="B141" s="29" t="s">
        <v>44</v>
      </c>
      <c r="C141" s="82" t="s">
        <v>128</v>
      </c>
      <c r="D141" s="82" t="s">
        <v>400</v>
      </c>
      <c r="E141" s="82"/>
      <c r="F141" s="82" t="s">
        <v>97</v>
      </c>
      <c r="G141" s="82" t="s">
        <v>650</v>
      </c>
      <c r="H141" s="29">
        <v>1</v>
      </c>
      <c r="I141" s="29">
        <v>1.85</v>
      </c>
      <c r="J141" s="29">
        <v>1.85</v>
      </c>
      <c r="K141" s="33"/>
      <c r="L141" s="82"/>
      <c r="M141" s="111"/>
      <c r="N141" s="102"/>
      <c r="O141" s="116"/>
      <c r="P141" s="4"/>
    </row>
    <row r="142" spans="1:16" ht="38.25" customHeight="1" x14ac:dyDescent="0.2">
      <c r="A142" s="12">
        <v>130</v>
      </c>
      <c r="B142" s="32" t="s">
        <v>92</v>
      </c>
      <c r="C142" s="82"/>
      <c r="D142" s="82" t="s">
        <v>400</v>
      </c>
      <c r="E142" s="82"/>
      <c r="F142" s="85" t="s">
        <v>97</v>
      </c>
      <c r="G142" s="82" t="s">
        <v>650</v>
      </c>
      <c r="H142" s="29">
        <v>1</v>
      </c>
      <c r="I142" s="29">
        <v>31.87</v>
      </c>
      <c r="J142" s="29">
        <f>P142</f>
        <v>31.87</v>
      </c>
      <c r="K142" s="33"/>
      <c r="L142" s="82"/>
      <c r="M142" s="111"/>
      <c r="N142" s="102"/>
      <c r="O142" s="116"/>
      <c r="P142" s="4">
        <v>31.87</v>
      </c>
    </row>
    <row r="143" spans="1:16" ht="38.25" hidden="1" customHeight="1" x14ac:dyDescent="0.2">
      <c r="A143" s="12">
        <v>131</v>
      </c>
      <c r="B143" s="29" t="s">
        <v>28</v>
      </c>
      <c r="C143" s="82" t="s">
        <v>100</v>
      </c>
      <c r="D143" s="82" t="s">
        <v>400</v>
      </c>
      <c r="E143" s="82"/>
      <c r="F143" s="82" t="s">
        <v>97</v>
      </c>
      <c r="G143" s="82" t="s">
        <v>650</v>
      </c>
      <c r="H143" s="29">
        <v>1</v>
      </c>
      <c r="I143" s="29">
        <v>11.5</v>
      </c>
      <c r="J143" s="29">
        <v>11.5</v>
      </c>
      <c r="K143" s="33"/>
      <c r="L143" s="82"/>
      <c r="M143" s="111"/>
      <c r="N143" s="102"/>
      <c r="O143" s="116"/>
      <c r="P143" s="4"/>
    </row>
    <row r="144" spans="1:16" ht="38.25" hidden="1" customHeight="1" x14ac:dyDescent="0.2">
      <c r="A144" s="12">
        <v>132</v>
      </c>
      <c r="B144" s="29" t="s">
        <v>126</v>
      </c>
      <c r="C144" s="82"/>
      <c r="D144" s="82" t="s">
        <v>400</v>
      </c>
      <c r="E144" s="82"/>
      <c r="F144" s="82" t="s">
        <v>97</v>
      </c>
      <c r="G144" s="82" t="s">
        <v>650</v>
      </c>
      <c r="H144" s="29">
        <v>2</v>
      </c>
      <c r="I144" s="29">
        <v>1.8</v>
      </c>
      <c r="J144" s="29">
        <v>1.8</v>
      </c>
      <c r="K144" s="33"/>
      <c r="L144" s="82"/>
      <c r="M144" s="111"/>
      <c r="N144" s="102"/>
      <c r="O144" s="116"/>
      <c r="P144" s="4"/>
    </row>
    <row r="145" spans="1:16" ht="38.25" hidden="1" customHeight="1" x14ac:dyDescent="0.2">
      <c r="A145" s="12">
        <v>133</v>
      </c>
      <c r="B145" s="29" t="s">
        <v>31</v>
      </c>
      <c r="C145" s="82"/>
      <c r="D145" s="82" t="s">
        <v>400</v>
      </c>
      <c r="E145" s="82"/>
      <c r="F145" s="82" t="s">
        <v>97</v>
      </c>
      <c r="G145" s="82" t="s">
        <v>650</v>
      </c>
      <c r="H145" s="29">
        <v>2</v>
      </c>
      <c r="I145" s="29">
        <v>0.24</v>
      </c>
      <c r="J145" s="29">
        <v>0.24</v>
      </c>
      <c r="K145" s="33"/>
      <c r="L145" s="82"/>
      <c r="M145" s="111"/>
      <c r="N145" s="102"/>
      <c r="O145" s="116"/>
      <c r="P145" s="4"/>
    </row>
    <row r="146" spans="1:16" ht="38.25" hidden="1" customHeight="1" x14ac:dyDescent="0.2">
      <c r="A146" s="12">
        <v>134</v>
      </c>
      <c r="B146" s="29" t="s">
        <v>111</v>
      </c>
      <c r="C146" s="82"/>
      <c r="D146" s="82" t="s">
        <v>400</v>
      </c>
      <c r="E146" s="82"/>
      <c r="F146" s="82" t="s">
        <v>97</v>
      </c>
      <c r="G146" s="82" t="s">
        <v>650</v>
      </c>
      <c r="H146" s="29">
        <v>2</v>
      </c>
      <c r="I146" s="29">
        <v>1.6</v>
      </c>
      <c r="J146" s="29">
        <v>1.6</v>
      </c>
      <c r="K146" s="33"/>
      <c r="L146" s="82"/>
      <c r="M146" s="111"/>
      <c r="N146" s="102"/>
      <c r="O146" s="116"/>
      <c r="P146" s="4"/>
    </row>
    <row r="147" spans="1:16" ht="38.25" hidden="1" customHeight="1" x14ac:dyDescent="0.2">
      <c r="A147" s="12">
        <v>135</v>
      </c>
      <c r="B147" s="29" t="s">
        <v>36</v>
      </c>
      <c r="C147" s="82" t="s">
        <v>127</v>
      </c>
      <c r="D147" s="82" t="s">
        <v>400</v>
      </c>
      <c r="E147" s="82"/>
      <c r="F147" s="82" t="s">
        <v>97</v>
      </c>
      <c r="G147" s="82" t="s">
        <v>650</v>
      </c>
      <c r="H147" s="29">
        <v>1</v>
      </c>
      <c r="I147" s="29">
        <v>14.88</v>
      </c>
      <c r="J147" s="29">
        <v>14.88</v>
      </c>
      <c r="K147" s="33"/>
      <c r="L147" s="82"/>
      <c r="M147" s="111"/>
      <c r="N147" s="102"/>
      <c r="O147" s="116"/>
      <c r="P147" s="4"/>
    </row>
    <row r="148" spans="1:16" ht="38.25" hidden="1" customHeight="1" x14ac:dyDescent="0.2">
      <c r="A148" s="12">
        <v>136</v>
      </c>
      <c r="B148" s="29" t="s">
        <v>44</v>
      </c>
      <c r="C148" s="82" t="s">
        <v>128</v>
      </c>
      <c r="D148" s="82" t="s">
        <v>400</v>
      </c>
      <c r="E148" s="82"/>
      <c r="F148" s="82" t="s">
        <v>97</v>
      </c>
      <c r="G148" s="82" t="s">
        <v>650</v>
      </c>
      <c r="H148" s="29">
        <v>1</v>
      </c>
      <c r="I148" s="29">
        <v>1.85</v>
      </c>
      <c r="J148" s="29">
        <v>1.85</v>
      </c>
      <c r="K148" s="33"/>
      <c r="L148" s="82"/>
      <c r="M148" s="111"/>
      <c r="N148" s="102"/>
      <c r="O148" s="116"/>
      <c r="P148" s="4"/>
    </row>
    <row r="149" spans="1:16" ht="38.25" customHeight="1" x14ac:dyDescent="0.2">
      <c r="A149" s="12">
        <v>137</v>
      </c>
      <c r="B149" s="31" t="s">
        <v>129</v>
      </c>
      <c r="C149" s="82"/>
      <c r="D149" s="82" t="s">
        <v>400</v>
      </c>
      <c r="E149" s="82"/>
      <c r="F149" s="85" t="s">
        <v>130</v>
      </c>
      <c r="G149" s="82" t="s">
        <v>650</v>
      </c>
      <c r="H149" s="36">
        <v>1</v>
      </c>
      <c r="I149" s="36">
        <v>32.283000000000001</v>
      </c>
      <c r="J149" s="29">
        <f>P149</f>
        <v>32.283000000000001</v>
      </c>
      <c r="K149" s="33"/>
      <c r="L149" s="82"/>
      <c r="M149" s="111"/>
      <c r="N149" s="102"/>
      <c r="O149" s="116" t="s">
        <v>131</v>
      </c>
      <c r="P149" s="4">
        <v>32.283000000000001</v>
      </c>
    </row>
    <row r="150" spans="1:16" ht="38.25" hidden="1" customHeight="1" x14ac:dyDescent="0.2">
      <c r="A150" s="12">
        <v>138</v>
      </c>
      <c r="B150" s="21" t="s">
        <v>132</v>
      </c>
      <c r="C150" s="82"/>
      <c r="D150" s="82" t="s">
        <v>400</v>
      </c>
      <c r="E150" s="82"/>
      <c r="F150" s="82" t="s">
        <v>130</v>
      </c>
      <c r="G150" s="82" t="s">
        <v>650</v>
      </c>
      <c r="H150" s="36">
        <v>1</v>
      </c>
      <c r="I150" s="36">
        <v>8.6</v>
      </c>
      <c r="J150" s="36">
        <v>8.6</v>
      </c>
      <c r="K150" s="33"/>
      <c r="L150" s="82"/>
      <c r="M150" s="111"/>
      <c r="N150" s="102"/>
      <c r="O150" s="116"/>
      <c r="P150" s="4"/>
    </row>
    <row r="151" spans="1:16" ht="38.25" hidden="1" customHeight="1" x14ac:dyDescent="0.2">
      <c r="A151" s="12">
        <v>139</v>
      </c>
      <c r="B151" s="21" t="s">
        <v>30</v>
      </c>
      <c r="C151" s="82"/>
      <c r="D151" s="82" t="s">
        <v>400</v>
      </c>
      <c r="E151" s="82"/>
      <c r="F151" s="82" t="s">
        <v>130</v>
      </c>
      <c r="G151" s="82" t="s">
        <v>650</v>
      </c>
      <c r="H151" s="36">
        <v>1</v>
      </c>
      <c r="I151" s="36">
        <v>2</v>
      </c>
      <c r="J151" s="36">
        <v>2</v>
      </c>
      <c r="K151" s="33"/>
      <c r="L151" s="82"/>
      <c r="M151" s="111"/>
      <c r="N151" s="102"/>
      <c r="O151" s="116"/>
      <c r="P151" s="4"/>
    </row>
    <row r="152" spans="1:16" ht="28.5" hidden="1" customHeight="1" x14ac:dyDescent="0.2">
      <c r="A152" s="12">
        <v>140</v>
      </c>
      <c r="B152" s="21" t="s">
        <v>32</v>
      </c>
      <c r="C152" s="82"/>
      <c r="D152" s="82" t="s">
        <v>400</v>
      </c>
      <c r="E152" s="82"/>
      <c r="F152" s="82" t="s">
        <v>130</v>
      </c>
      <c r="G152" s="82" t="s">
        <v>650</v>
      </c>
      <c r="H152" s="36">
        <v>1</v>
      </c>
      <c r="I152" s="36">
        <v>17</v>
      </c>
      <c r="J152" s="36">
        <v>17</v>
      </c>
      <c r="K152" s="33"/>
      <c r="L152" s="82"/>
      <c r="M152" s="111"/>
      <c r="N152" s="102"/>
      <c r="O152" s="116"/>
      <c r="P152" s="4"/>
    </row>
    <row r="153" spans="1:16" ht="28.5" hidden="1" customHeight="1" x14ac:dyDescent="0.2">
      <c r="A153" s="12">
        <v>141</v>
      </c>
      <c r="B153" s="21" t="s">
        <v>31</v>
      </c>
      <c r="C153" s="82"/>
      <c r="D153" s="82" t="s">
        <v>400</v>
      </c>
      <c r="E153" s="82"/>
      <c r="F153" s="82" t="s">
        <v>130</v>
      </c>
      <c r="G153" s="82" t="s">
        <v>650</v>
      </c>
      <c r="H153" s="36">
        <v>3</v>
      </c>
      <c r="I153" s="36">
        <v>0.36</v>
      </c>
      <c r="J153" s="36">
        <v>0.36</v>
      </c>
      <c r="K153" s="33"/>
      <c r="L153" s="82"/>
      <c r="M153" s="111"/>
      <c r="N153" s="102"/>
      <c r="O153" s="116"/>
      <c r="P153" s="4"/>
    </row>
    <row r="154" spans="1:16" ht="28.5" hidden="1" customHeight="1" x14ac:dyDescent="0.2">
      <c r="A154" s="12">
        <v>142</v>
      </c>
      <c r="B154" s="21" t="s">
        <v>133</v>
      </c>
      <c r="C154" s="82"/>
      <c r="D154" s="82" t="s">
        <v>400</v>
      </c>
      <c r="E154" s="82"/>
      <c r="F154" s="82" t="s">
        <v>130</v>
      </c>
      <c r="G154" s="82" t="s">
        <v>650</v>
      </c>
      <c r="H154" s="36">
        <v>1</v>
      </c>
      <c r="I154" s="36">
        <v>0.65</v>
      </c>
      <c r="J154" s="36">
        <v>0.65</v>
      </c>
      <c r="K154" s="33"/>
      <c r="L154" s="82"/>
      <c r="M154" s="111"/>
      <c r="N154" s="102"/>
      <c r="O154" s="116"/>
      <c r="P154" s="4"/>
    </row>
    <row r="155" spans="1:16" ht="28.5" hidden="1" customHeight="1" x14ac:dyDescent="0.2">
      <c r="A155" s="12">
        <v>143</v>
      </c>
      <c r="B155" s="21" t="s">
        <v>134</v>
      </c>
      <c r="C155" s="82"/>
      <c r="D155" s="82" t="s">
        <v>400</v>
      </c>
      <c r="E155" s="82"/>
      <c r="F155" s="82" t="s">
        <v>130</v>
      </c>
      <c r="G155" s="82" t="s">
        <v>650</v>
      </c>
      <c r="H155" s="36">
        <v>1</v>
      </c>
      <c r="I155" s="36">
        <v>0.5</v>
      </c>
      <c r="J155" s="36">
        <v>0.5</v>
      </c>
      <c r="K155" s="33"/>
      <c r="L155" s="82"/>
      <c r="M155" s="111"/>
      <c r="N155" s="102"/>
      <c r="O155" s="116"/>
      <c r="P155" s="4"/>
    </row>
    <row r="156" spans="1:16" ht="28.5" hidden="1" customHeight="1" x14ac:dyDescent="0.2">
      <c r="A156" s="12">
        <v>144</v>
      </c>
      <c r="B156" s="21" t="s">
        <v>44</v>
      </c>
      <c r="C156" s="82" t="s">
        <v>135</v>
      </c>
      <c r="D156" s="82" t="s">
        <v>400</v>
      </c>
      <c r="E156" s="82"/>
      <c r="F156" s="82" t="s">
        <v>130</v>
      </c>
      <c r="G156" s="82" t="s">
        <v>650</v>
      </c>
      <c r="H156" s="36">
        <v>1</v>
      </c>
      <c r="I156" s="36">
        <v>3.14</v>
      </c>
      <c r="J156" s="36">
        <v>3.14</v>
      </c>
      <c r="K156" s="33"/>
      <c r="L156" s="82"/>
      <c r="M156" s="111"/>
      <c r="N156" s="102"/>
      <c r="O156" s="116"/>
      <c r="P156" s="4"/>
    </row>
    <row r="157" spans="1:16" ht="28.5" hidden="1" customHeight="1" x14ac:dyDescent="0.2">
      <c r="A157" s="12">
        <v>145</v>
      </c>
      <c r="B157" s="21" t="s">
        <v>136</v>
      </c>
      <c r="C157" s="82" t="s">
        <v>137</v>
      </c>
      <c r="D157" s="82" t="s">
        <v>400</v>
      </c>
      <c r="E157" s="82"/>
      <c r="F157" s="82" t="s">
        <v>130</v>
      </c>
      <c r="G157" s="82" t="s">
        <v>650</v>
      </c>
      <c r="H157" s="36">
        <v>1</v>
      </c>
      <c r="I157" s="36">
        <v>2.5000000000000001E-2</v>
      </c>
      <c r="J157" s="36">
        <v>2.5000000000000001E-2</v>
      </c>
      <c r="K157" s="33"/>
      <c r="L157" s="82"/>
      <c r="M157" s="111"/>
      <c r="N157" s="102"/>
      <c r="O157" s="116"/>
      <c r="P157" s="4"/>
    </row>
    <row r="158" spans="1:16" ht="28.5" hidden="1" customHeight="1" x14ac:dyDescent="0.2">
      <c r="A158" s="12">
        <v>146</v>
      </c>
      <c r="B158" s="21" t="s">
        <v>138</v>
      </c>
      <c r="C158" s="82"/>
      <c r="D158" s="82" t="s">
        <v>400</v>
      </c>
      <c r="E158" s="82"/>
      <c r="F158" s="82" t="s">
        <v>130</v>
      </c>
      <c r="G158" s="82" t="s">
        <v>650</v>
      </c>
      <c r="H158" s="36">
        <v>1</v>
      </c>
      <c r="I158" s="36">
        <v>8.0000000000000002E-3</v>
      </c>
      <c r="J158" s="36">
        <v>8.0000000000000002E-3</v>
      </c>
      <c r="K158" s="33"/>
      <c r="L158" s="82"/>
      <c r="M158" s="111"/>
      <c r="N158" s="102"/>
      <c r="O158" s="116"/>
      <c r="P158" s="4"/>
    </row>
    <row r="159" spans="1:16" ht="28.5" customHeight="1" x14ac:dyDescent="0.2">
      <c r="A159" s="12">
        <v>147</v>
      </c>
      <c r="B159" s="31" t="s">
        <v>139</v>
      </c>
      <c r="C159" s="82"/>
      <c r="D159" s="82" t="s">
        <v>400</v>
      </c>
      <c r="E159" s="82"/>
      <c r="F159" s="85" t="s">
        <v>130</v>
      </c>
      <c r="G159" s="82" t="s">
        <v>650</v>
      </c>
      <c r="H159" s="36">
        <v>1</v>
      </c>
      <c r="I159" s="36">
        <v>6.8330000000000002</v>
      </c>
      <c r="J159" s="29">
        <f>P159</f>
        <v>6.8330000000000002</v>
      </c>
      <c r="K159" s="33"/>
      <c r="L159" s="82"/>
      <c r="M159" s="111"/>
      <c r="N159" s="102"/>
      <c r="O159" s="116"/>
      <c r="P159" s="4">
        <v>6.8330000000000002</v>
      </c>
    </row>
    <row r="160" spans="1:16" ht="28.5" hidden="1" customHeight="1" x14ac:dyDescent="0.2">
      <c r="A160" s="12">
        <v>148</v>
      </c>
      <c r="B160" s="21" t="s">
        <v>30</v>
      </c>
      <c r="C160" s="82"/>
      <c r="D160" s="82" t="s">
        <v>400</v>
      </c>
      <c r="E160" s="82"/>
      <c r="F160" s="82" t="s">
        <v>130</v>
      </c>
      <c r="G160" s="82" t="s">
        <v>650</v>
      </c>
      <c r="H160" s="36">
        <v>1</v>
      </c>
      <c r="I160" s="36">
        <v>2</v>
      </c>
      <c r="J160" s="36">
        <v>2</v>
      </c>
      <c r="K160" s="33"/>
      <c r="L160" s="82"/>
      <c r="M160" s="111"/>
      <c r="N160" s="102"/>
      <c r="O160" s="116"/>
      <c r="P160" s="4"/>
    </row>
    <row r="161" spans="1:16" ht="28.5" hidden="1" customHeight="1" x14ac:dyDescent="0.2">
      <c r="A161" s="12">
        <v>149</v>
      </c>
      <c r="B161" s="21" t="s">
        <v>32</v>
      </c>
      <c r="C161" s="82"/>
      <c r="D161" s="82" t="s">
        <v>400</v>
      </c>
      <c r="E161" s="82"/>
      <c r="F161" s="82" t="s">
        <v>130</v>
      </c>
      <c r="G161" s="82" t="s">
        <v>650</v>
      </c>
      <c r="H161" s="36">
        <v>1</v>
      </c>
      <c r="I161" s="36">
        <v>0.17</v>
      </c>
      <c r="J161" s="36">
        <v>0.17</v>
      </c>
      <c r="K161" s="33"/>
      <c r="L161" s="82"/>
      <c r="M161" s="111"/>
      <c r="N161" s="102"/>
      <c r="O161" s="116"/>
      <c r="P161" s="4"/>
    </row>
    <row r="162" spans="1:16" ht="28.5" hidden="1" customHeight="1" x14ac:dyDescent="0.2">
      <c r="A162" s="12">
        <v>150</v>
      </c>
      <c r="B162" s="21" t="s">
        <v>31</v>
      </c>
      <c r="C162" s="82"/>
      <c r="D162" s="82" t="s">
        <v>400</v>
      </c>
      <c r="E162" s="82"/>
      <c r="F162" s="82" t="s">
        <v>130</v>
      </c>
      <c r="G162" s="82" t="s">
        <v>650</v>
      </c>
      <c r="H162" s="36">
        <v>3</v>
      </c>
      <c r="I162" s="36">
        <v>0.36</v>
      </c>
      <c r="J162" s="36">
        <v>0.36</v>
      </c>
      <c r="K162" s="33"/>
      <c r="L162" s="82"/>
      <c r="M162" s="111"/>
      <c r="N162" s="102"/>
      <c r="O162" s="116"/>
      <c r="P162" s="4"/>
    </row>
    <row r="163" spans="1:16" ht="28.5" hidden="1" customHeight="1" x14ac:dyDescent="0.2">
      <c r="A163" s="12">
        <v>151</v>
      </c>
      <c r="B163" s="21" t="s">
        <v>133</v>
      </c>
      <c r="C163" s="82"/>
      <c r="D163" s="82" t="s">
        <v>400</v>
      </c>
      <c r="E163" s="82"/>
      <c r="F163" s="82" t="s">
        <v>130</v>
      </c>
      <c r="G163" s="82" t="s">
        <v>650</v>
      </c>
      <c r="H163" s="36">
        <v>1</v>
      </c>
      <c r="I163" s="36">
        <v>0.65</v>
      </c>
      <c r="J163" s="36">
        <v>0.65</v>
      </c>
      <c r="K163" s="33"/>
      <c r="L163" s="82"/>
      <c r="M163" s="111"/>
      <c r="N163" s="102"/>
      <c r="O163" s="116"/>
      <c r="P163" s="4"/>
    </row>
    <row r="164" spans="1:16" ht="28.5" hidden="1" customHeight="1" x14ac:dyDescent="0.2">
      <c r="A164" s="12">
        <v>152</v>
      </c>
      <c r="B164" s="21" t="s">
        <v>134</v>
      </c>
      <c r="C164" s="82"/>
      <c r="D164" s="82" t="s">
        <v>400</v>
      </c>
      <c r="E164" s="82"/>
      <c r="F164" s="82" t="s">
        <v>130</v>
      </c>
      <c r="G164" s="82" t="s">
        <v>650</v>
      </c>
      <c r="H164" s="36">
        <v>1</v>
      </c>
      <c r="I164" s="36">
        <v>0.5</v>
      </c>
      <c r="J164" s="36">
        <v>0.5</v>
      </c>
      <c r="K164" s="33"/>
      <c r="L164" s="82"/>
      <c r="M164" s="111"/>
      <c r="N164" s="102"/>
      <c r="O164" s="116"/>
      <c r="P164" s="4"/>
    </row>
    <row r="165" spans="1:16" ht="28.5" hidden="1" customHeight="1" x14ac:dyDescent="0.2">
      <c r="A165" s="12">
        <v>153</v>
      </c>
      <c r="B165" s="21" t="s">
        <v>53</v>
      </c>
      <c r="C165" s="82" t="s">
        <v>140</v>
      </c>
      <c r="D165" s="82" t="s">
        <v>400</v>
      </c>
      <c r="E165" s="82"/>
      <c r="F165" s="82" t="s">
        <v>130</v>
      </c>
      <c r="G165" s="82" t="s">
        <v>650</v>
      </c>
      <c r="H165" s="36">
        <v>1</v>
      </c>
      <c r="I165" s="36">
        <v>3.17</v>
      </c>
      <c r="J165" s="36">
        <v>3.17</v>
      </c>
      <c r="K165" s="33"/>
      <c r="L165" s="82"/>
      <c r="M165" s="111"/>
      <c r="N165" s="102"/>
      <c r="O165" s="116"/>
      <c r="P165" s="4"/>
    </row>
    <row r="166" spans="1:16" ht="28.5" hidden="1" customHeight="1" x14ac:dyDescent="0.2">
      <c r="A166" s="12">
        <v>154</v>
      </c>
      <c r="B166" s="21" t="s">
        <v>136</v>
      </c>
      <c r="C166" s="82" t="s">
        <v>137</v>
      </c>
      <c r="D166" s="82" t="s">
        <v>400</v>
      </c>
      <c r="E166" s="82"/>
      <c r="F166" s="82" t="s">
        <v>130</v>
      </c>
      <c r="G166" s="82" t="s">
        <v>650</v>
      </c>
      <c r="H166" s="36">
        <v>1</v>
      </c>
      <c r="I166" s="36">
        <v>2.5000000000000001E-2</v>
      </c>
      <c r="J166" s="36">
        <v>2.5000000000000001E-2</v>
      </c>
      <c r="K166" s="33"/>
      <c r="L166" s="82"/>
      <c r="M166" s="111"/>
      <c r="N166" s="102"/>
      <c r="O166" s="116"/>
      <c r="P166" s="4"/>
    </row>
    <row r="167" spans="1:16" ht="28.5" hidden="1" customHeight="1" x14ac:dyDescent="0.2">
      <c r="A167" s="12">
        <v>155</v>
      </c>
      <c r="B167" s="21" t="s">
        <v>138</v>
      </c>
      <c r="C167" s="82"/>
      <c r="D167" s="82" t="s">
        <v>400</v>
      </c>
      <c r="E167" s="82"/>
      <c r="F167" s="82" t="s">
        <v>130</v>
      </c>
      <c r="G167" s="82" t="s">
        <v>650</v>
      </c>
      <c r="H167" s="36">
        <v>1</v>
      </c>
      <c r="I167" s="36">
        <v>8.0000000000000002E-3</v>
      </c>
      <c r="J167" s="36">
        <v>8.0000000000000002E-3</v>
      </c>
      <c r="K167" s="33"/>
      <c r="L167" s="82"/>
      <c r="M167" s="111"/>
      <c r="N167" s="102"/>
      <c r="O167" s="116"/>
      <c r="P167" s="4"/>
    </row>
    <row r="168" spans="1:16" ht="28.5" customHeight="1" x14ac:dyDescent="0.2">
      <c r="A168" s="12">
        <v>156</v>
      </c>
      <c r="B168" s="31" t="s">
        <v>96</v>
      </c>
      <c r="C168" s="82"/>
      <c r="D168" s="82" t="s">
        <v>400</v>
      </c>
      <c r="E168" s="82"/>
      <c r="F168" s="85" t="s">
        <v>130</v>
      </c>
      <c r="G168" s="82" t="s">
        <v>650</v>
      </c>
      <c r="H168" s="36">
        <v>1</v>
      </c>
      <c r="I168" s="36">
        <v>7.4329999999999998</v>
      </c>
      <c r="J168" s="29">
        <f>P168</f>
        <v>7.4329999999999998</v>
      </c>
      <c r="K168" s="33"/>
      <c r="L168" s="82"/>
      <c r="M168" s="111"/>
      <c r="N168" s="102"/>
      <c r="O168" s="116"/>
      <c r="P168" s="4">
        <v>7.4329999999999998</v>
      </c>
    </row>
    <row r="169" spans="1:16" ht="28.5" hidden="1" customHeight="1" x14ac:dyDescent="0.2">
      <c r="A169" s="12">
        <v>157</v>
      </c>
      <c r="B169" s="21" t="s">
        <v>30</v>
      </c>
      <c r="C169" s="82"/>
      <c r="D169" s="82" t="s">
        <v>400</v>
      </c>
      <c r="E169" s="82"/>
      <c r="F169" s="82" t="s">
        <v>130</v>
      </c>
      <c r="G169" s="82" t="s">
        <v>650</v>
      </c>
      <c r="H169" s="36">
        <v>1</v>
      </c>
      <c r="I169" s="36">
        <v>2</v>
      </c>
      <c r="J169" s="36">
        <v>2</v>
      </c>
      <c r="K169" s="33"/>
      <c r="L169" s="82"/>
      <c r="M169" s="111"/>
      <c r="N169" s="102"/>
      <c r="O169" s="116"/>
      <c r="P169" s="4"/>
    </row>
    <row r="170" spans="1:16" ht="28.5" hidden="1" customHeight="1" x14ac:dyDescent="0.2">
      <c r="A170" s="12">
        <v>158</v>
      </c>
      <c r="B170" s="21" t="s">
        <v>32</v>
      </c>
      <c r="C170" s="82"/>
      <c r="D170" s="82" t="s">
        <v>400</v>
      </c>
      <c r="E170" s="82"/>
      <c r="F170" s="82" t="s">
        <v>130</v>
      </c>
      <c r="G170" s="82" t="s">
        <v>650</v>
      </c>
      <c r="H170" s="36">
        <v>1</v>
      </c>
      <c r="I170" s="36">
        <v>0.71</v>
      </c>
      <c r="J170" s="36">
        <v>0.71</v>
      </c>
      <c r="K170" s="33"/>
      <c r="L170" s="82"/>
      <c r="M170" s="111"/>
      <c r="N170" s="102"/>
      <c r="O170" s="116"/>
      <c r="P170" s="4"/>
    </row>
    <row r="171" spans="1:16" ht="28.5" hidden="1" customHeight="1" x14ac:dyDescent="0.2">
      <c r="A171" s="12">
        <v>159</v>
      </c>
      <c r="B171" s="21" t="s">
        <v>31</v>
      </c>
      <c r="C171" s="82"/>
      <c r="D171" s="82" t="s">
        <v>400</v>
      </c>
      <c r="E171" s="82"/>
      <c r="F171" s="82" t="s">
        <v>130</v>
      </c>
      <c r="G171" s="82" t="s">
        <v>650</v>
      </c>
      <c r="H171" s="36">
        <v>3</v>
      </c>
      <c r="I171" s="36">
        <v>0.36</v>
      </c>
      <c r="J171" s="36">
        <v>0.36</v>
      </c>
      <c r="K171" s="33"/>
      <c r="L171" s="82"/>
      <c r="M171" s="111"/>
      <c r="N171" s="102"/>
      <c r="O171" s="116"/>
      <c r="P171" s="4"/>
    </row>
    <row r="172" spans="1:16" ht="28.5" hidden="1" customHeight="1" x14ac:dyDescent="0.2">
      <c r="A172" s="12">
        <v>160</v>
      </c>
      <c r="B172" s="21" t="s">
        <v>133</v>
      </c>
      <c r="C172" s="82"/>
      <c r="D172" s="82" t="s">
        <v>400</v>
      </c>
      <c r="E172" s="82"/>
      <c r="F172" s="82" t="s">
        <v>130</v>
      </c>
      <c r="G172" s="82" t="s">
        <v>650</v>
      </c>
      <c r="H172" s="36">
        <v>1</v>
      </c>
      <c r="I172" s="36">
        <v>0.65</v>
      </c>
      <c r="J172" s="36">
        <v>0.65</v>
      </c>
      <c r="K172" s="33"/>
      <c r="L172" s="82"/>
      <c r="M172" s="111"/>
      <c r="N172" s="102"/>
      <c r="O172" s="116"/>
      <c r="P172" s="4"/>
    </row>
    <row r="173" spans="1:16" ht="28.5" hidden="1" customHeight="1" x14ac:dyDescent="0.2">
      <c r="A173" s="12">
        <v>161</v>
      </c>
      <c r="B173" s="21" t="s">
        <v>134</v>
      </c>
      <c r="C173" s="82"/>
      <c r="D173" s="82" t="s">
        <v>400</v>
      </c>
      <c r="E173" s="82"/>
      <c r="F173" s="82" t="s">
        <v>130</v>
      </c>
      <c r="G173" s="82" t="s">
        <v>650</v>
      </c>
      <c r="H173" s="36">
        <v>1</v>
      </c>
      <c r="I173" s="36">
        <v>0.5</v>
      </c>
      <c r="J173" s="36">
        <v>0.5</v>
      </c>
      <c r="K173" s="33"/>
      <c r="L173" s="82"/>
      <c r="M173" s="111"/>
      <c r="N173" s="102"/>
      <c r="O173" s="116"/>
      <c r="P173" s="4"/>
    </row>
    <row r="174" spans="1:16" ht="28.5" hidden="1" customHeight="1" x14ac:dyDescent="0.2">
      <c r="A174" s="12">
        <v>162</v>
      </c>
      <c r="B174" s="21" t="s">
        <v>44</v>
      </c>
      <c r="C174" s="82" t="s">
        <v>135</v>
      </c>
      <c r="D174" s="82" t="s">
        <v>400</v>
      </c>
      <c r="E174" s="82"/>
      <c r="F174" s="82" t="s">
        <v>130</v>
      </c>
      <c r="G174" s="82" t="s">
        <v>650</v>
      </c>
      <c r="H174" s="36">
        <v>1</v>
      </c>
      <c r="I174" s="36">
        <v>3.18</v>
      </c>
      <c r="J174" s="36">
        <v>3.18</v>
      </c>
      <c r="K174" s="33"/>
      <c r="L174" s="82"/>
      <c r="M174" s="111"/>
      <c r="N174" s="102"/>
      <c r="O174" s="116"/>
      <c r="P174" s="4"/>
    </row>
    <row r="175" spans="1:16" ht="28.5" hidden="1" customHeight="1" x14ac:dyDescent="0.2">
      <c r="A175" s="12">
        <v>163</v>
      </c>
      <c r="B175" s="21" t="s">
        <v>136</v>
      </c>
      <c r="C175" s="82" t="s">
        <v>137</v>
      </c>
      <c r="D175" s="82" t="s">
        <v>400</v>
      </c>
      <c r="E175" s="82"/>
      <c r="F175" s="82" t="s">
        <v>130</v>
      </c>
      <c r="G175" s="82" t="s">
        <v>650</v>
      </c>
      <c r="H175" s="36">
        <v>1</v>
      </c>
      <c r="I175" s="36">
        <v>2.5000000000000001E-2</v>
      </c>
      <c r="J175" s="36">
        <v>2.5000000000000001E-2</v>
      </c>
      <c r="K175" s="33"/>
      <c r="L175" s="82"/>
      <c r="M175" s="111"/>
      <c r="N175" s="102"/>
      <c r="O175" s="116"/>
      <c r="P175" s="4"/>
    </row>
    <row r="176" spans="1:16" ht="28.5" hidden="1" customHeight="1" x14ac:dyDescent="0.2">
      <c r="A176" s="12">
        <v>164</v>
      </c>
      <c r="B176" s="21" t="s">
        <v>138</v>
      </c>
      <c r="C176" s="82"/>
      <c r="D176" s="82" t="s">
        <v>400</v>
      </c>
      <c r="E176" s="82"/>
      <c r="F176" s="82" t="s">
        <v>130</v>
      </c>
      <c r="G176" s="82" t="s">
        <v>650</v>
      </c>
      <c r="H176" s="36">
        <v>1</v>
      </c>
      <c r="I176" s="36">
        <v>8.0000000000000002E-3</v>
      </c>
      <c r="J176" s="36">
        <v>8.0000000000000002E-3</v>
      </c>
      <c r="K176" s="33"/>
      <c r="L176" s="82"/>
      <c r="M176" s="111"/>
      <c r="N176" s="102"/>
      <c r="O176" s="116"/>
      <c r="P176" s="4"/>
    </row>
    <row r="177" spans="1:16" ht="28.5" customHeight="1" x14ac:dyDescent="0.2">
      <c r="A177" s="12">
        <v>165</v>
      </c>
      <c r="B177" s="31" t="s">
        <v>141</v>
      </c>
      <c r="C177" s="82"/>
      <c r="D177" s="82" t="s">
        <v>400</v>
      </c>
      <c r="E177" s="82"/>
      <c r="F177" s="85" t="s">
        <v>130</v>
      </c>
      <c r="G177" s="82" t="s">
        <v>650</v>
      </c>
      <c r="H177" s="36">
        <v>1</v>
      </c>
      <c r="I177" s="36">
        <v>21.745999999999999</v>
      </c>
      <c r="J177" s="29">
        <f>P177</f>
        <v>21.745999999999999</v>
      </c>
      <c r="K177" s="33"/>
      <c r="L177" s="82"/>
      <c r="M177" s="111"/>
      <c r="N177" s="102"/>
      <c r="O177" s="116"/>
      <c r="P177" s="4">
        <v>21.745999999999999</v>
      </c>
    </row>
    <row r="178" spans="1:16" ht="28.5" hidden="1" customHeight="1" x14ac:dyDescent="0.2">
      <c r="A178" s="12">
        <v>166</v>
      </c>
      <c r="B178" s="21" t="s">
        <v>43</v>
      </c>
      <c r="C178" s="82" t="s">
        <v>100</v>
      </c>
      <c r="D178" s="82" t="s">
        <v>400</v>
      </c>
      <c r="E178" s="82"/>
      <c r="F178" s="82" t="s">
        <v>130</v>
      </c>
      <c r="G178" s="82" t="s">
        <v>650</v>
      </c>
      <c r="H178" s="36">
        <v>1</v>
      </c>
      <c r="I178" s="36">
        <v>2.1</v>
      </c>
      <c r="J178" s="36">
        <v>2.1</v>
      </c>
      <c r="K178" s="33"/>
      <c r="L178" s="82"/>
      <c r="M178" s="111"/>
      <c r="N178" s="102"/>
      <c r="O178" s="116"/>
      <c r="P178" s="4"/>
    </row>
    <row r="179" spans="1:16" ht="28.5" hidden="1" customHeight="1" x14ac:dyDescent="0.2">
      <c r="A179" s="12">
        <v>167</v>
      </c>
      <c r="B179" s="21" t="s">
        <v>44</v>
      </c>
      <c r="C179" s="82" t="s">
        <v>142</v>
      </c>
      <c r="D179" s="82" t="s">
        <v>400</v>
      </c>
      <c r="E179" s="82"/>
      <c r="F179" s="82" t="s">
        <v>130</v>
      </c>
      <c r="G179" s="82" t="s">
        <v>650</v>
      </c>
      <c r="H179" s="36">
        <v>1</v>
      </c>
      <c r="I179" s="36">
        <v>1.77</v>
      </c>
      <c r="J179" s="36">
        <v>1.77</v>
      </c>
      <c r="K179" s="33"/>
      <c r="L179" s="82"/>
      <c r="M179" s="111"/>
      <c r="N179" s="102"/>
      <c r="O179" s="116"/>
      <c r="P179" s="4"/>
    </row>
    <row r="180" spans="1:16" ht="28.5" hidden="1" customHeight="1" x14ac:dyDescent="0.2">
      <c r="A180" s="12">
        <v>168</v>
      </c>
      <c r="B180" s="21" t="s">
        <v>44</v>
      </c>
      <c r="C180" s="82" t="s">
        <v>135</v>
      </c>
      <c r="D180" s="82" t="s">
        <v>400</v>
      </c>
      <c r="E180" s="82"/>
      <c r="F180" s="82" t="s">
        <v>130</v>
      </c>
      <c r="G180" s="82" t="s">
        <v>650</v>
      </c>
      <c r="H180" s="36">
        <v>1</v>
      </c>
      <c r="I180" s="36">
        <v>3.14</v>
      </c>
      <c r="J180" s="36">
        <v>3.14</v>
      </c>
      <c r="K180" s="33"/>
      <c r="L180" s="82"/>
      <c r="M180" s="111"/>
      <c r="N180" s="102"/>
      <c r="O180" s="116"/>
      <c r="P180" s="4"/>
    </row>
    <row r="181" spans="1:16" ht="28.5" hidden="1" customHeight="1" x14ac:dyDescent="0.2">
      <c r="A181" s="12">
        <v>169</v>
      </c>
      <c r="B181" s="21" t="s">
        <v>143</v>
      </c>
      <c r="C181" s="82"/>
      <c r="D181" s="82" t="s">
        <v>400</v>
      </c>
      <c r="E181" s="82"/>
      <c r="F181" s="82" t="s">
        <v>130</v>
      </c>
      <c r="G181" s="82" t="s">
        <v>650</v>
      </c>
      <c r="H181" s="36">
        <v>4</v>
      </c>
      <c r="I181" s="36">
        <v>3.92</v>
      </c>
      <c r="J181" s="36">
        <v>3.92</v>
      </c>
      <c r="K181" s="33"/>
      <c r="L181" s="82"/>
      <c r="M181" s="111"/>
      <c r="N181" s="102"/>
      <c r="O181" s="116"/>
      <c r="P181" s="4"/>
    </row>
    <row r="182" spans="1:16" ht="28.5" hidden="1" customHeight="1" x14ac:dyDescent="0.2">
      <c r="A182" s="12">
        <v>170</v>
      </c>
      <c r="B182" s="21" t="s">
        <v>77</v>
      </c>
      <c r="C182" s="82" t="s">
        <v>1220</v>
      </c>
      <c r="D182" s="82" t="s">
        <v>400</v>
      </c>
      <c r="E182" s="82"/>
      <c r="F182" s="82" t="s">
        <v>130</v>
      </c>
      <c r="G182" s="82" t="s">
        <v>650</v>
      </c>
      <c r="H182" s="36">
        <v>1</v>
      </c>
      <c r="I182" s="36">
        <v>10.28</v>
      </c>
      <c r="J182" s="36">
        <v>10.28</v>
      </c>
      <c r="K182" s="33"/>
      <c r="L182" s="82"/>
      <c r="M182" s="111" t="s">
        <v>651</v>
      </c>
      <c r="N182" s="102" t="s">
        <v>22</v>
      </c>
      <c r="O182" s="116"/>
      <c r="P182" s="4"/>
    </row>
    <row r="183" spans="1:16" ht="28.5" hidden="1" customHeight="1" x14ac:dyDescent="0.2">
      <c r="A183" s="12">
        <v>171</v>
      </c>
      <c r="B183" s="21" t="s">
        <v>144</v>
      </c>
      <c r="C183" s="82" t="s">
        <v>145</v>
      </c>
      <c r="D183" s="82" t="s">
        <v>400</v>
      </c>
      <c r="E183" s="82"/>
      <c r="F183" s="82" t="s">
        <v>130</v>
      </c>
      <c r="G183" s="82" t="s">
        <v>650</v>
      </c>
      <c r="H183" s="36">
        <v>4</v>
      </c>
      <c r="I183" s="36">
        <v>0.53600000000000003</v>
      </c>
      <c r="J183" s="36">
        <v>0.53600000000000003</v>
      </c>
      <c r="K183" s="33"/>
      <c r="L183" s="82"/>
      <c r="M183" s="111"/>
      <c r="N183" s="102"/>
      <c r="O183" s="116"/>
      <c r="P183" s="4"/>
    </row>
    <row r="184" spans="1:16" ht="28.5" customHeight="1" x14ac:dyDescent="0.2">
      <c r="A184" s="12">
        <v>172</v>
      </c>
      <c r="B184" s="31" t="s">
        <v>105</v>
      </c>
      <c r="C184" s="82"/>
      <c r="D184" s="82" t="s">
        <v>400</v>
      </c>
      <c r="E184" s="82"/>
      <c r="F184" s="85" t="s">
        <v>130</v>
      </c>
      <c r="G184" s="82" t="s">
        <v>650</v>
      </c>
      <c r="H184" s="36">
        <v>1</v>
      </c>
      <c r="I184" s="36">
        <v>11.69</v>
      </c>
      <c r="J184" s="29">
        <f>P184</f>
        <v>11.69</v>
      </c>
      <c r="K184" s="33"/>
      <c r="L184" s="82"/>
      <c r="M184" s="111"/>
      <c r="N184" s="102"/>
      <c r="O184" s="116"/>
      <c r="P184" s="4">
        <v>11.69</v>
      </c>
    </row>
    <row r="185" spans="1:16" ht="28.5" hidden="1" customHeight="1" x14ac:dyDescent="0.2">
      <c r="A185" s="12">
        <v>173</v>
      </c>
      <c r="B185" s="21" t="s">
        <v>93</v>
      </c>
      <c r="C185" s="82" t="s">
        <v>146</v>
      </c>
      <c r="D185" s="82" t="s">
        <v>400</v>
      </c>
      <c r="E185" s="82"/>
      <c r="F185" s="82" t="s">
        <v>130</v>
      </c>
      <c r="G185" s="82" t="s">
        <v>650</v>
      </c>
      <c r="H185" s="36">
        <v>1</v>
      </c>
      <c r="I185" s="36">
        <v>5</v>
      </c>
      <c r="J185" s="36">
        <v>5</v>
      </c>
      <c r="K185" s="33"/>
      <c r="L185" s="82"/>
      <c r="M185" s="111"/>
      <c r="N185" s="102"/>
      <c r="O185" s="116"/>
      <c r="P185" s="4"/>
    </row>
    <row r="186" spans="1:16" ht="28.5" hidden="1" customHeight="1" x14ac:dyDescent="0.2">
      <c r="A186" s="12">
        <v>174</v>
      </c>
      <c r="B186" s="21" t="s">
        <v>30</v>
      </c>
      <c r="C186" s="82"/>
      <c r="D186" s="82" t="s">
        <v>400</v>
      </c>
      <c r="E186" s="82"/>
      <c r="F186" s="82" t="s">
        <v>130</v>
      </c>
      <c r="G186" s="82" t="s">
        <v>650</v>
      </c>
      <c r="H186" s="36">
        <v>1</v>
      </c>
      <c r="I186" s="36">
        <v>4</v>
      </c>
      <c r="J186" s="36">
        <v>4</v>
      </c>
      <c r="K186" s="33"/>
      <c r="L186" s="82"/>
      <c r="M186" s="111"/>
      <c r="N186" s="102"/>
      <c r="O186" s="116"/>
      <c r="P186" s="4"/>
    </row>
    <row r="187" spans="1:16" ht="28.5" hidden="1" customHeight="1" x14ac:dyDescent="0.2">
      <c r="A187" s="12">
        <v>175</v>
      </c>
      <c r="B187" s="21" t="s">
        <v>32</v>
      </c>
      <c r="C187" s="82"/>
      <c r="D187" s="82" t="s">
        <v>400</v>
      </c>
      <c r="E187" s="82"/>
      <c r="F187" s="82" t="s">
        <v>130</v>
      </c>
      <c r="G187" s="82" t="s">
        <v>650</v>
      </c>
      <c r="H187" s="36">
        <v>1</v>
      </c>
      <c r="I187" s="36">
        <v>1.57</v>
      </c>
      <c r="J187" s="36">
        <v>1.57</v>
      </c>
      <c r="K187" s="33"/>
      <c r="L187" s="82"/>
      <c r="M187" s="111"/>
      <c r="N187" s="102"/>
      <c r="O187" s="116"/>
      <c r="P187" s="4"/>
    </row>
    <row r="188" spans="1:16" ht="28.5" hidden="1" customHeight="1" x14ac:dyDescent="0.2">
      <c r="A188" s="12">
        <v>176</v>
      </c>
      <c r="B188" s="21" t="s">
        <v>31</v>
      </c>
      <c r="C188" s="82"/>
      <c r="D188" s="82" t="s">
        <v>400</v>
      </c>
      <c r="E188" s="82"/>
      <c r="F188" s="82" t="s">
        <v>130</v>
      </c>
      <c r="G188" s="82" t="s">
        <v>650</v>
      </c>
      <c r="H188" s="36">
        <v>4</v>
      </c>
      <c r="I188" s="36">
        <v>1.1200000000000001</v>
      </c>
      <c r="J188" s="36">
        <v>1.1200000000000001</v>
      </c>
      <c r="K188" s="33"/>
      <c r="L188" s="82"/>
      <c r="M188" s="111"/>
      <c r="N188" s="102"/>
      <c r="O188" s="116"/>
      <c r="P188" s="4"/>
    </row>
    <row r="189" spans="1:16" ht="28.5" customHeight="1" x14ac:dyDescent="0.2">
      <c r="A189" s="12">
        <v>177</v>
      </c>
      <c r="B189" s="31" t="s">
        <v>147</v>
      </c>
      <c r="C189" s="82"/>
      <c r="D189" s="82" t="s">
        <v>400</v>
      </c>
      <c r="E189" s="82"/>
      <c r="F189" s="85" t="s">
        <v>130</v>
      </c>
      <c r="G189" s="82" t="s">
        <v>650</v>
      </c>
      <c r="H189" s="36">
        <v>1</v>
      </c>
      <c r="I189" s="36">
        <v>110.17</v>
      </c>
      <c r="J189" s="29">
        <f>P189</f>
        <v>110.17</v>
      </c>
      <c r="K189" s="33"/>
      <c r="L189" s="82"/>
      <c r="M189" s="111"/>
      <c r="N189" s="102"/>
      <c r="O189" s="116"/>
      <c r="P189" s="4">
        <v>110.17</v>
      </c>
    </row>
    <row r="190" spans="1:16" ht="28.5" hidden="1" customHeight="1" x14ac:dyDescent="0.2">
      <c r="A190" s="12">
        <v>178</v>
      </c>
      <c r="B190" s="21" t="s">
        <v>148</v>
      </c>
      <c r="C190" s="82"/>
      <c r="D190" s="82" t="s">
        <v>400</v>
      </c>
      <c r="E190" s="82"/>
      <c r="F190" s="82" t="s">
        <v>130</v>
      </c>
      <c r="G190" s="82" t="s">
        <v>650</v>
      </c>
      <c r="H190" s="36">
        <v>2</v>
      </c>
      <c r="I190" s="36">
        <v>14</v>
      </c>
      <c r="J190" s="36">
        <v>14</v>
      </c>
      <c r="K190" s="33"/>
      <c r="L190" s="82"/>
      <c r="M190" s="111"/>
      <c r="N190" s="102"/>
      <c r="O190" s="116"/>
      <c r="P190" s="4"/>
    </row>
    <row r="191" spans="1:16" ht="28.5" hidden="1" customHeight="1" x14ac:dyDescent="0.2">
      <c r="A191" s="12">
        <v>179</v>
      </c>
      <c r="B191" s="21" t="s">
        <v>132</v>
      </c>
      <c r="C191" s="82"/>
      <c r="D191" s="82" t="s">
        <v>400</v>
      </c>
      <c r="E191" s="82"/>
      <c r="F191" s="82" t="s">
        <v>130</v>
      </c>
      <c r="G191" s="82" t="s">
        <v>650</v>
      </c>
      <c r="H191" s="36">
        <v>2</v>
      </c>
      <c r="I191" s="36">
        <v>31.8</v>
      </c>
      <c r="J191" s="36">
        <v>31.8</v>
      </c>
      <c r="K191" s="33"/>
      <c r="L191" s="82"/>
      <c r="M191" s="111"/>
      <c r="N191" s="102"/>
      <c r="O191" s="116"/>
      <c r="P191" s="4"/>
    </row>
    <row r="192" spans="1:16" ht="28.5" hidden="1" customHeight="1" x14ac:dyDescent="0.2">
      <c r="A192" s="12">
        <v>180</v>
      </c>
      <c r="B192" s="21" t="s">
        <v>30</v>
      </c>
      <c r="C192" s="82"/>
      <c r="D192" s="82" t="s">
        <v>400</v>
      </c>
      <c r="E192" s="82"/>
      <c r="F192" s="82" t="s">
        <v>130</v>
      </c>
      <c r="G192" s="82" t="s">
        <v>650</v>
      </c>
      <c r="H192" s="36">
        <v>2</v>
      </c>
      <c r="I192" s="36">
        <v>8</v>
      </c>
      <c r="J192" s="36">
        <v>8</v>
      </c>
      <c r="K192" s="33"/>
      <c r="L192" s="82"/>
      <c r="M192" s="111"/>
      <c r="N192" s="102"/>
      <c r="O192" s="116"/>
      <c r="P192" s="4"/>
    </row>
    <row r="193" spans="1:16" ht="28.5" hidden="1" customHeight="1" x14ac:dyDescent="0.2">
      <c r="A193" s="12">
        <v>181</v>
      </c>
      <c r="B193" s="21" t="s">
        <v>31</v>
      </c>
      <c r="C193" s="82"/>
      <c r="D193" s="82" t="s">
        <v>400</v>
      </c>
      <c r="E193" s="82"/>
      <c r="F193" s="82" t="s">
        <v>130</v>
      </c>
      <c r="G193" s="82" t="s">
        <v>650</v>
      </c>
      <c r="H193" s="36">
        <v>4</v>
      </c>
      <c r="I193" s="36">
        <v>1.1200000000000001</v>
      </c>
      <c r="J193" s="36">
        <v>1.1200000000000001</v>
      </c>
      <c r="K193" s="33"/>
      <c r="L193" s="82"/>
      <c r="M193" s="111"/>
      <c r="N193" s="102"/>
      <c r="O193" s="116"/>
      <c r="P193" s="4"/>
    </row>
    <row r="194" spans="1:16" ht="28.5" hidden="1" customHeight="1" x14ac:dyDescent="0.2">
      <c r="A194" s="12">
        <v>182</v>
      </c>
      <c r="B194" s="21" t="s">
        <v>133</v>
      </c>
      <c r="C194" s="82"/>
      <c r="D194" s="82" t="s">
        <v>400</v>
      </c>
      <c r="E194" s="82"/>
      <c r="F194" s="82" t="s">
        <v>130</v>
      </c>
      <c r="G194" s="82" t="s">
        <v>650</v>
      </c>
      <c r="H194" s="36">
        <v>2</v>
      </c>
      <c r="I194" s="36">
        <v>1.3</v>
      </c>
      <c r="J194" s="36">
        <v>1.3</v>
      </c>
      <c r="K194" s="33"/>
      <c r="L194" s="82"/>
      <c r="M194" s="111"/>
      <c r="N194" s="102"/>
      <c r="O194" s="116"/>
      <c r="P194" s="4"/>
    </row>
    <row r="195" spans="1:16" ht="28.5" hidden="1" customHeight="1" x14ac:dyDescent="0.2">
      <c r="A195" s="12">
        <v>183</v>
      </c>
      <c r="B195" s="21" t="s">
        <v>53</v>
      </c>
      <c r="C195" s="82" t="s">
        <v>149</v>
      </c>
      <c r="D195" s="82" t="s">
        <v>400</v>
      </c>
      <c r="E195" s="82"/>
      <c r="F195" s="82" t="s">
        <v>130</v>
      </c>
      <c r="G195" s="82" t="s">
        <v>650</v>
      </c>
      <c r="H195" s="36">
        <v>1</v>
      </c>
      <c r="I195" s="36">
        <v>0.85</v>
      </c>
      <c r="J195" s="36">
        <v>0.85</v>
      </c>
      <c r="K195" s="33"/>
      <c r="L195" s="82"/>
      <c r="M195" s="111"/>
      <c r="N195" s="102"/>
      <c r="O195" s="116"/>
      <c r="P195" s="4"/>
    </row>
    <row r="196" spans="1:16" ht="28.5" hidden="1" customHeight="1" x14ac:dyDescent="0.2">
      <c r="A196" s="12">
        <v>184</v>
      </c>
      <c r="B196" s="21" t="s">
        <v>50</v>
      </c>
      <c r="C196" s="82" t="s">
        <v>150</v>
      </c>
      <c r="D196" s="82" t="s">
        <v>400</v>
      </c>
      <c r="E196" s="82"/>
      <c r="F196" s="82" t="s">
        <v>130</v>
      </c>
      <c r="G196" s="82" t="s">
        <v>650</v>
      </c>
      <c r="H196" s="36">
        <v>1</v>
      </c>
      <c r="I196" s="36">
        <v>42.7</v>
      </c>
      <c r="J196" s="36">
        <v>42.7</v>
      </c>
      <c r="K196" s="33"/>
      <c r="L196" s="82"/>
      <c r="M196" s="111"/>
      <c r="N196" s="102"/>
      <c r="O196" s="116"/>
      <c r="P196" s="4"/>
    </row>
    <row r="197" spans="1:16" ht="28.5" customHeight="1" x14ac:dyDescent="0.2">
      <c r="A197" s="12">
        <v>185</v>
      </c>
      <c r="B197" s="31" t="s">
        <v>110</v>
      </c>
      <c r="C197" s="82"/>
      <c r="D197" s="82" t="s">
        <v>400</v>
      </c>
      <c r="E197" s="82"/>
      <c r="F197" s="85" t="s">
        <v>130</v>
      </c>
      <c r="G197" s="82" t="s">
        <v>650</v>
      </c>
      <c r="H197" s="36">
        <v>1</v>
      </c>
      <c r="I197" s="36">
        <v>15.18</v>
      </c>
      <c r="J197" s="29">
        <f>P197</f>
        <v>15.18</v>
      </c>
      <c r="K197" s="33"/>
      <c r="L197" s="82"/>
      <c r="M197" s="111"/>
      <c r="N197" s="102"/>
      <c r="O197" s="116"/>
      <c r="P197" s="4">
        <v>15.18</v>
      </c>
    </row>
    <row r="198" spans="1:16" ht="28.5" hidden="1" customHeight="1" x14ac:dyDescent="0.2">
      <c r="A198" s="12">
        <v>186</v>
      </c>
      <c r="B198" s="21" t="s">
        <v>43</v>
      </c>
      <c r="C198" s="82" t="s">
        <v>100</v>
      </c>
      <c r="D198" s="82" t="s">
        <v>400</v>
      </c>
      <c r="E198" s="82"/>
      <c r="F198" s="82" t="s">
        <v>130</v>
      </c>
      <c r="G198" s="82" t="s">
        <v>650</v>
      </c>
      <c r="H198" s="36">
        <v>1</v>
      </c>
      <c r="I198" s="36">
        <v>2.1</v>
      </c>
      <c r="J198" s="36">
        <v>2.1</v>
      </c>
      <c r="K198" s="33"/>
      <c r="L198" s="82"/>
      <c r="M198" s="111"/>
      <c r="N198" s="102"/>
      <c r="O198" s="116"/>
      <c r="P198" s="4"/>
    </row>
    <row r="199" spans="1:16" ht="28.5" hidden="1" customHeight="1" x14ac:dyDescent="0.2">
      <c r="A199" s="12">
        <v>187</v>
      </c>
      <c r="B199" s="21" t="s">
        <v>77</v>
      </c>
      <c r="C199" s="82" t="s">
        <v>1221</v>
      </c>
      <c r="D199" s="82" t="s">
        <v>400</v>
      </c>
      <c r="E199" s="82"/>
      <c r="F199" s="82" t="s">
        <v>130</v>
      </c>
      <c r="G199" s="82" t="s">
        <v>650</v>
      </c>
      <c r="H199" s="36">
        <v>1</v>
      </c>
      <c r="I199" s="36">
        <v>10.26</v>
      </c>
      <c r="J199" s="36">
        <v>10.26</v>
      </c>
      <c r="K199" s="33"/>
      <c r="L199" s="82"/>
      <c r="M199" s="111"/>
      <c r="N199" s="102"/>
      <c r="O199" s="116"/>
      <c r="P199" s="4"/>
    </row>
    <row r="200" spans="1:16" ht="28.5" hidden="1" customHeight="1" x14ac:dyDescent="0.2">
      <c r="A200" s="12">
        <v>188</v>
      </c>
      <c r="B200" s="21" t="s">
        <v>44</v>
      </c>
      <c r="C200" s="82" t="s">
        <v>151</v>
      </c>
      <c r="D200" s="82" t="s">
        <v>400</v>
      </c>
      <c r="E200" s="82"/>
      <c r="F200" s="82" t="s">
        <v>130</v>
      </c>
      <c r="G200" s="82" t="s">
        <v>650</v>
      </c>
      <c r="H200" s="36">
        <v>2</v>
      </c>
      <c r="I200" s="36">
        <v>2.82</v>
      </c>
      <c r="J200" s="36">
        <v>2.82</v>
      </c>
      <c r="K200" s="33"/>
      <c r="L200" s="82"/>
      <c r="M200" s="111"/>
      <c r="N200" s="102"/>
      <c r="O200" s="116"/>
      <c r="P200" s="4"/>
    </row>
    <row r="201" spans="1:16" ht="28.5" customHeight="1" x14ac:dyDescent="0.2">
      <c r="A201" s="12">
        <v>189</v>
      </c>
      <c r="B201" s="31" t="s">
        <v>152</v>
      </c>
      <c r="C201" s="82"/>
      <c r="D201" s="82" t="s">
        <v>400</v>
      </c>
      <c r="E201" s="82"/>
      <c r="F201" s="85" t="s">
        <v>153</v>
      </c>
      <c r="G201" s="82" t="s">
        <v>650</v>
      </c>
      <c r="H201" s="34">
        <v>1</v>
      </c>
      <c r="I201" s="29">
        <v>129.62</v>
      </c>
      <c r="J201" s="29">
        <f>P201</f>
        <v>129.62</v>
      </c>
      <c r="K201" s="33"/>
      <c r="L201" s="82"/>
      <c r="M201" s="111"/>
      <c r="N201" s="102"/>
      <c r="O201" s="116" t="s">
        <v>154</v>
      </c>
      <c r="P201" s="4">
        <v>129.62</v>
      </c>
    </row>
    <row r="202" spans="1:16" ht="28.5" hidden="1" customHeight="1" x14ac:dyDescent="0.2">
      <c r="A202" s="12">
        <v>190</v>
      </c>
      <c r="B202" s="29" t="s">
        <v>43</v>
      </c>
      <c r="C202" s="82" t="s">
        <v>155</v>
      </c>
      <c r="D202" s="82" t="s">
        <v>400</v>
      </c>
      <c r="E202" s="82"/>
      <c r="F202" s="82" t="s">
        <v>153</v>
      </c>
      <c r="G202" s="82" t="s">
        <v>650</v>
      </c>
      <c r="H202" s="34">
        <v>4</v>
      </c>
      <c r="I202" s="36">
        <v>14.72</v>
      </c>
      <c r="J202" s="35">
        <v>14.72</v>
      </c>
      <c r="K202" s="33"/>
      <c r="L202" s="82"/>
      <c r="M202" s="111"/>
      <c r="N202" s="102"/>
      <c r="O202" s="116"/>
      <c r="P202" s="4"/>
    </row>
    <row r="203" spans="1:16" ht="28.5" hidden="1" customHeight="1" x14ac:dyDescent="0.2">
      <c r="A203" s="12">
        <v>191</v>
      </c>
      <c r="B203" s="29" t="s">
        <v>156</v>
      </c>
      <c r="C203" s="82"/>
      <c r="D203" s="82" t="s">
        <v>400</v>
      </c>
      <c r="E203" s="82"/>
      <c r="F203" s="82" t="s">
        <v>153</v>
      </c>
      <c r="G203" s="82" t="s">
        <v>650</v>
      </c>
      <c r="H203" s="34">
        <v>2</v>
      </c>
      <c r="I203" s="36">
        <v>20.6</v>
      </c>
      <c r="J203" s="35">
        <v>20.6</v>
      </c>
      <c r="K203" s="33"/>
      <c r="L203" s="82"/>
      <c r="M203" s="111"/>
      <c r="N203" s="102"/>
      <c r="O203" s="116"/>
      <c r="P203" s="4"/>
    </row>
    <row r="204" spans="1:16" ht="28.5" hidden="1" customHeight="1" x14ac:dyDescent="0.2">
      <c r="A204" s="12">
        <v>192</v>
      </c>
      <c r="B204" s="29" t="s">
        <v>44</v>
      </c>
      <c r="C204" s="82" t="s">
        <v>157</v>
      </c>
      <c r="D204" s="82" t="s">
        <v>400</v>
      </c>
      <c r="E204" s="82"/>
      <c r="F204" s="82" t="s">
        <v>153</v>
      </c>
      <c r="G204" s="82" t="s">
        <v>650</v>
      </c>
      <c r="H204" s="34">
        <v>2</v>
      </c>
      <c r="I204" s="36">
        <v>19.22</v>
      </c>
      <c r="J204" s="35">
        <v>19.22</v>
      </c>
      <c r="K204" s="33"/>
      <c r="L204" s="82"/>
      <c r="M204" s="111"/>
      <c r="N204" s="102"/>
      <c r="O204" s="116"/>
      <c r="P204" s="4"/>
    </row>
    <row r="205" spans="1:16" ht="28.5" hidden="1" customHeight="1" x14ac:dyDescent="0.2">
      <c r="A205" s="12">
        <v>193</v>
      </c>
      <c r="B205" s="29" t="s">
        <v>37</v>
      </c>
      <c r="C205" s="82" t="s">
        <v>158</v>
      </c>
      <c r="D205" s="82" t="s">
        <v>400</v>
      </c>
      <c r="E205" s="82"/>
      <c r="F205" s="82" t="s">
        <v>153</v>
      </c>
      <c r="G205" s="82" t="s">
        <v>650</v>
      </c>
      <c r="H205" s="34">
        <v>4</v>
      </c>
      <c r="I205" s="36">
        <v>6.08</v>
      </c>
      <c r="J205" s="35">
        <v>6.08</v>
      </c>
      <c r="K205" s="33"/>
      <c r="L205" s="82"/>
      <c r="M205" s="111"/>
      <c r="N205" s="102"/>
      <c r="O205" s="116"/>
      <c r="P205" s="4"/>
    </row>
    <row r="206" spans="1:16" ht="28.5" hidden="1" customHeight="1" x14ac:dyDescent="0.2">
      <c r="A206" s="12">
        <v>194</v>
      </c>
      <c r="B206" s="29" t="s">
        <v>103</v>
      </c>
      <c r="C206" s="82" t="s">
        <v>159</v>
      </c>
      <c r="D206" s="82" t="s">
        <v>400</v>
      </c>
      <c r="E206" s="82"/>
      <c r="F206" s="82" t="s">
        <v>153</v>
      </c>
      <c r="G206" s="82" t="s">
        <v>650</v>
      </c>
      <c r="H206" s="34">
        <v>2</v>
      </c>
      <c r="I206" s="36">
        <v>69</v>
      </c>
      <c r="J206" s="35">
        <v>69</v>
      </c>
      <c r="K206" s="33"/>
      <c r="L206" s="82"/>
      <c r="M206" s="111"/>
      <c r="N206" s="102"/>
      <c r="O206" s="116"/>
      <c r="P206" s="4"/>
    </row>
    <row r="207" spans="1:16" ht="28.5" customHeight="1" x14ac:dyDescent="0.2">
      <c r="A207" s="12">
        <v>195</v>
      </c>
      <c r="B207" s="31" t="s">
        <v>1262</v>
      </c>
      <c r="C207" s="82"/>
      <c r="D207" s="82" t="s">
        <v>400</v>
      </c>
      <c r="E207" s="82"/>
      <c r="F207" s="85" t="s">
        <v>153</v>
      </c>
      <c r="G207" s="82" t="s">
        <v>650</v>
      </c>
      <c r="H207" s="34">
        <v>1</v>
      </c>
      <c r="I207" s="35">
        <v>66.3</v>
      </c>
      <c r="J207" s="29">
        <f>P207</f>
        <v>66.3</v>
      </c>
      <c r="K207" s="33"/>
      <c r="L207" s="82"/>
      <c r="M207" s="111"/>
      <c r="N207" s="102"/>
      <c r="O207" s="116"/>
      <c r="P207" s="4">
        <v>66.3</v>
      </c>
    </row>
    <row r="208" spans="1:16" ht="28.5" hidden="1" customHeight="1" x14ac:dyDescent="0.2">
      <c r="A208" s="12">
        <v>196</v>
      </c>
      <c r="B208" s="29" t="s">
        <v>1263</v>
      </c>
      <c r="C208" s="82" t="s">
        <v>160</v>
      </c>
      <c r="D208" s="82" t="s">
        <v>400</v>
      </c>
      <c r="E208" s="82"/>
      <c r="F208" s="82" t="s">
        <v>153</v>
      </c>
      <c r="G208" s="82" t="s">
        <v>650</v>
      </c>
      <c r="H208" s="34">
        <v>1</v>
      </c>
      <c r="I208" s="35">
        <v>35.68</v>
      </c>
      <c r="J208" s="35">
        <v>35.68</v>
      </c>
      <c r="K208" s="33"/>
      <c r="L208" s="82"/>
      <c r="M208" s="111"/>
      <c r="N208" s="102"/>
      <c r="O208" s="116"/>
      <c r="P208" s="4"/>
    </row>
    <row r="209" spans="1:16" ht="28.5" hidden="1" customHeight="1" x14ac:dyDescent="0.2">
      <c r="A209" s="12">
        <v>197</v>
      </c>
      <c r="B209" s="29" t="s">
        <v>44</v>
      </c>
      <c r="C209" s="82" t="s">
        <v>157</v>
      </c>
      <c r="D209" s="82" t="s">
        <v>400</v>
      </c>
      <c r="E209" s="82"/>
      <c r="F209" s="82" t="s">
        <v>153</v>
      </c>
      <c r="G209" s="82" t="s">
        <v>650</v>
      </c>
      <c r="H209" s="34">
        <v>2</v>
      </c>
      <c r="I209" s="35">
        <v>19.22</v>
      </c>
      <c r="J209" s="35">
        <v>19.22</v>
      </c>
      <c r="K209" s="33"/>
      <c r="L209" s="82"/>
      <c r="M209" s="111"/>
      <c r="N209" s="102"/>
      <c r="O209" s="116"/>
      <c r="P209" s="4"/>
    </row>
    <row r="210" spans="1:16" ht="28.5" hidden="1" customHeight="1" x14ac:dyDescent="0.2">
      <c r="A210" s="12">
        <v>198</v>
      </c>
      <c r="B210" s="29" t="s">
        <v>44</v>
      </c>
      <c r="C210" s="82" t="s">
        <v>161</v>
      </c>
      <c r="D210" s="82" t="s">
        <v>400</v>
      </c>
      <c r="E210" s="82"/>
      <c r="F210" s="82" t="s">
        <v>153</v>
      </c>
      <c r="G210" s="82" t="s">
        <v>650</v>
      </c>
      <c r="H210" s="34">
        <v>1</v>
      </c>
      <c r="I210" s="35">
        <v>11.4</v>
      </c>
      <c r="J210" s="35">
        <v>11.4</v>
      </c>
      <c r="K210" s="33"/>
      <c r="L210" s="82"/>
      <c r="M210" s="111"/>
      <c r="N210" s="102"/>
      <c r="O210" s="116"/>
      <c r="P210" s="4"/>
    </row>
    <row r="211" spans="1:16" ht="28.5" customHeight="1" x14ac:dyDescent="0.2">
      <c r="A211" s="12">
        <v>199</v>
      </c>
      <c r="B211" s="31" t="s">
        <v>162</v>
      </c>
      <c r="C211" s="82"/>
      <c r="D211" s="82" t="s">
        <v>400</v>
      </c>
      <c r="E211" s="82"/>
      <c r="F211" s="85" t="s">
        <v>153</v>
      </c>
      <c r="G211" s="82" t="s">
        <v>650</v>
      </c>
      <c r="H211" s="34">
        <v>1</v>
      </c>
      <c r="I211" s="29">
        <v>46.02</v>
      </c>
      <c r="J211" s="29">
        <f>P211</f>
        <v>46.02</v>
      </c>
      <c r="K211" s="33"/>
      <c r="L211" s="82"/>
      <c r="M211" s="111"/>
      <c r="N211" s="102"/>
      <c r="O211" s="116"/>
      <c r="P211" s="4">
        <v>46.02</v>
      </c>
    </row>
    <row r="212" spans="1:16" ht="28.5" hidden="1" customHeight="1" x14ac:dyDescent="0.2">
      <c r="A212" s="12">
        <v>200</v>
      </c>
      <c r="B212" s="29" t="s">
        <v>163</v>
      </c>
      <c r="C212" s="82" t="s">
        <v>164</v>
      </c>
      <c r="D212" s="82" t="s">
        <v>400</v>
      </c>
      <c r="E212" s="82"/>
      <c r="F212" s="82" t="s">
        <v>153</v>
      </c>
      <c r="G212" s="82" t="s">
        <v>650</v>
      </c>
      <c r="H212" s="34">
        <v>2</v>
      </c>
      <c r="I212" s="35">
        <v>5.0999999999999996</v>
      </c>
      <c r="J212" s="35">
        <v>5.0999999999999996</v>
      </c>
      <c r="K212" s="33"/>
      <c r="L212" s="82"/>
      <c r="M212" s="111"/>
      <c r="N212" s="102"/>
      <c r="O212" s="116"/>
      <c r="P212" s="4"/>
    </row>
    <row r="213" spans="1:16" ht="28.5" hidden="1" customHeight="1" x14ac:dyDescent="0.2">
      <c r="A213" s="12">
        <v>201</v>
      </c>
      <c r="B213" s="29" t="s">
        <v>156</v>
      </c>
      <c r="C213" s="82"/>
      <c r="D213" s="82" t="s">
        <v>400</v>
      </c>
      <c r="E213" s="82"/>
      <c r="F213" s="82" t="s">
        <v>153</v>
      </c>
      <c r="G213" s="82" t="s">
        <v>650</v>
      </c>
      <c r="H213" s="34">
        <v>2</v>
      </c>
      <c r="I213" s="35">
        <v>10</v>
      </c>
      <c r="J213" s="35">
        <v>10</v>
      </c>
      <c r="K213" s="33"/>
      <c r="L213" s="82"/>
      <c r="M213" s="111"/>
      <c r="N213" s="102"/>
      <c r="O213" s="116"/>
      <c r="P213" s="4"/>
    </row>
    <row r="214" spans="1:16" ht="28.5" hidden="1" customHeight="1" x14ac:dyDescent="0.2">
      <c r="A214" s="12">
        <v>202</v>
      </c>
      <c r="B214" s="29" t="s">
        <v>36</v>
      </c>
      <c r="C214" s="82" t="s">
        <v>165</v>
      </c>
      <c r="D214" s="82" t="s">
        <v>400</v>
      </c>
      <c r="E214" s="82"/>
      <c r="F214" s="82" t="s">
        <v>153</v>
      </c>
      <c r="G214" s="82" t="s">
        <v>650</v>
      </c>
      <c r="H214" s="34">
        <v>2</v>
      </c>
      <c r="I214" s="35">
        <v>30.92</v>
      </c>
      <c r="J214" s="35">
        <v>30.92</v>
      </c>
      <c r="K214" s="33"/>
      <c r="L214" s="82"/>
      <c r="M214" s="111"/>
      <c r="N214" s="102"/>
      <c r="O214" s="116"/>
      <c r="P214" s="4"/>
    </row>
    <row r="215" spans="1:16" ht="28.5" customHeight="1" x14ac:dyDescent="0.2">
      <c r="A215" s="12">
        <v>203</v>
      </c>
      <c r="B215" s="31" t="s">
        <v>166</v>
      </c>
      <c r="C215" s="82"/>
      <c r="D215" s="82" t="s">
        <v>400</v>
      </c>
      <c r="E215" s="82"/>
      <c r="F215" s="85" t="s">
        <v>153</v>
      </c>
      <c r="G215" s="82" t="s">
        <v>650</v>
      </c>
      <c r="H215" s="34">
        <v>1</v>
      </c>
      <c r="I215" s="35">
        <v>46.42</v>
      </c>
      <c r="J215" s="29">
        <f>P215</f>
        <v>46.42</v>
      </c>
      <c r="K215" s="33"/>
      <c r="L215" s="82"/>
      <c r="M215" s="111"/>
      <c r="N215" s="102"/>
      <c r="O215" s="116"/>
      <c r="P215" s="4">
        <v>46.42</v>
      </c>
    </row>
    <row r="216" spans="1:16" ht="28.5" hidden="1" customHeight="1" x14ac:dyDescent="0.2">
      <c r="A216" s="12">
        <v>204</v>
      </c>
      <c r="B216" s="29" t="s">
        <v>106</v>
      </c>
      <c r="C216" s="82" t="s">
        <v>167</v>
      </c>
      <c r="D216" s="82" t="s">
        <v>400</v>
      </c>
      <c r="E216" s="82"/>
      <c r="F216" s="82" t="s">
        <v>153</v>
      </c>
      <c r="G216" s="82" t="s">
        <v>650</v>
      </c>
      <c r="H216" s="34">
        <v>1</v>
      </c>
      <c r="I216" s="35">
        <v>15.8</v>
      </c>
      <c r="J216" s="35">
        <v>15.8</v>
      </c>
      <c r="K216" s="33"/>
      <c r="L216" s="82"/>
      <c r="M216" s="111"/>
      <c r="N216" s="102"/>
      <c r="O216" s="116"/>
      <c r="P216" s="4"/>
    </row>
    <row r="217" spans="1:16" ht="28.5" hidden="1" customHeight="1" x14ac:dyDescent="0.2">
      <c r="A217" s="12">
        <v>205</v>
      </c>
      <c r="B217" s="29" t="s">
        <v>53</v>
      </c>
      <c r="C217" s="82" t="s">
        <v>168</v>
      </c>
      <c r="D217" s="82" t="s">
        <v>400</v>
      </c>
      <c r="E217" s="82"/>
      <c r="F217" s="82" t="s">
        <v>153</v>
      </c>
      <c r="G217" s="82" t="s">
        <v>650</v>
      </c>
      <c r="H217" s="34">
        <v>2</v>
      </c>
      <c r="I217" s="35">
        <v>19.22</v>
      </c>
      <c r="J217" s="35">
        <v>19.22</v>
      </c>
      <c r="K217" s="33"/>
      <c r="L217" s="82"/>
      <c r="M217" s="111"/>
      <c r="N217" s="102"/>
      <c r="O217" s="116"/>
      <c r="P217" s="4"/>
    </row>
    <row r="218" spans="1:16" ht="28.5" hidden="1" customHeight="1" x14ac:dyDescent="0.2">
      <c r="A218" s="12">
        <v>206</v>
      </c>
      <c r="B218" s="29" t="s">
        <v>44</v>
      </c>
      <c r="C218" s="82" t="s">
        <v>161</v>
      </c>
      <c r="D218" s="82" t="s">
        <v>400</v>
      </c>
      <c r="E218" s="82"/>
      <c r="F218" s="82" t="s">
        <v>153</v>
      </c>
      <c r="G218" s="82" t="s">
        <v>650</v>
      </c>
      <c r="H218" s="34">
        <v>1</v>
      </c>
      <c r="I218" s="35">
        <v>11.4</v>
      </c>
      <c r="J218" s="35">
        <v>11.4</v>
      </c>
      <c r="K218" s="33"/>
      <c r="L218" s="82"/>
      <c r="M218" s="111"/>
      <c r="N218" s="102"/>
      <c r="O218" s="116"/>
      <c r="P218" s="4"/>
    </row>
    <row r="219" spans="1:16" ht="28.5" customHeight="1" x14ac:dyDescent="0.2">
      <c r="A219" s="12">
        <v>207</v>
      </c>
      <c r="B219" s="37" t="s">
        <v>139</v>
      </c>
      <c r="C219" s="82"/>
      <c r="D219" s="82" t="s">
        <v>400</v>
      </c>
      <c r="E219" s="82"/>
      <c r="F219" s="20" t="s">
        <v>169</v>
      </c>
      <c r="G219" s="82" t="s">
        <v>650</v>
      </c>
      <c r="H219" s="126">
        <v>1</v>
      </c>
      <c r="I219" s="33">
        <v>267.38</v>
      </c>
      <c r="J219" s="29">
        <f>P219</f>
        <v>267.38</v>
      </c>
      <c r="K219" s="33"/>
      <c r="L219" s="82"/>
      <c r="M219" s="111"/>
      <c r="N219" s="102"/>
      <c r="O219" s="116" t="s">
        <v>170</v>
      </c>
      <c r="P219" s="4">
        <v>267.38</v>
      </c>
    </row>
    <row r="220" spans="1:16" ht="28.5" hidden="1" customHeight="1" x14ac:dyDescent="0.2">
      <c r="A220" s="12">
        <v>208</v>
      </c>
      <c r="B220" s="82" t="s">
        <v>24</v>
      </c>
      <c r="C220" s="82" t="s">
        <v>29</v>
      </c>
      <c r="D220" s="82" t="s">
        <v>400</v>
      </c>
      <c r="E220" s="82"/>
      <c r="F220" s="12" t="s">
        <v>169</v>
      </c>
      <c r="G220" s="82" t="s">
        <v>650</v>
      </c>
      <c r="H220" s="127">
        <v>1</v>
      </c>
      <c r="I220" s="30">
        <v>69.7</v>
      </c>
      <c r="J220" s="30">
        <v>69.7</v>
      </c>
      <c r="K220" s="33"/>
      <c r="L220" s="82"/>
      <c r="M220" s="111"/>
      <c r="N220" s="102"/>
      <c r="O220" s="116"/>
      <c r="P220" s="4"/>
    </row>
    <row r="221" spans="1:16" ht="28.5" hidden="1" customHeight="1" x14ac:dyDescent="0.2">
      <c r="A221" s="12">
        <v>209</v>
      </c>
      <c r="B221" s="82" t="s">
        <v>71</v>
      </c>
      <c r="C221" s="82"/>
      <c r="D221" s="82" t="s">
        <v>400</v>
      </c>
      <c r="E221" s="82"/>
      <c r="F221" s="12" t="s">
        <v>169</v>
      </c>
      <c r="G221" s="82" t="s">
        <v>650</v>
      </c>
      <c r="H221" s="127">
        <v>1</v>
      </c>
      <c r="I221" s="30">
        <v>56.4</v>
      </c>
      <c r="J221" s="30">
        <v>56.4</v>
      </c>
      <c r="K221" s="33"/>
      <c r="L221" s="82"/>
      <c r="M221" s="111"/>
      <c r="N221" s="102"/>
      <c r="O221" s="116"/>
      <c r="P221" s="4"/>
    </row>
    <row r="222" spans="1:16" ht="28.5" hidden="1" customHeight="1" x14ac:dyDescent="0.2">
      <c r="A222" s="12">
        <v>210</v>
      </c>
      <c r="B222" s="82" t="s">
        <v>171</v>
      </c>
      <c r="C222" s="82"/>
      <c r="D222" s="82" t="s">
        <v>400</v>
      </c>
      <c r="E222" s="82"/>
      <c r="F222" s="12" t="s">
        <v>169</v>
      </c>
      <c r="G222" s="82" t="s">
        <v>650</v>
      </c>
      <c r="H222" s="127">
        <v>1</v>
      </c>
      <c r="I222" s="30">
        <v>17</v>
      </c>
      <c r="J222" s="30">
        <v>17</v>
      </c>
      <c r="K222" s="33"/>
      <c r="L222" s="82"/>
      <c r="M222" s="111"/>
      <c r="N222" s="102"/>
      <c r="O222" s="116"/>
      <c r="P222" s="4"/>
    </row>
    <row r="223" spans="1:16" ht="28.5" hidden="1" customHeight="1" x14ac:dyDescent="0.2">
      <c r="A223" s="12">
        <v>211</v>
      </c>
      <c r="B223" s="82" t="s">
        <v>31</v>
      </c>
      <c r="C223" s="82"/>
      <c r="D223" s="82" t="s">
        <v>400</v>
      </c>
      <c r="E223" s="82"/>
      <c r="F223" s="12" t="s">
        <v>169</v>
      </c>
      <c r="G223" s="82" t="s">
        <v>650</v>
      </c>
      <c r="H223" s="127">
        <v>3</v>
      </c>
      <c r="I223" s="30">
        <v>5.04</v>
      </c>
      <c r="J223" s="30">
        <v>5.04</v>
      </c>
      <c r="K223" s="33"/>
      <c r="L223" s="82"/>
      <c r="M223" s="111"/>
      <c r="N223" s="102"/>
      <c r="O223" s="116"/>
      <c r="P223" s="4"/>
    </row>
    <row r="224" spans="1:16" ht="28.5" hidden="1" customHeight="1" x14ac:dyDescent="0.2">
      <c r="A224" s="12">
        <v>212</v>
      </c>
      <c r="B224" s="82" t="s">
        <v>172</v>
      </c>
      <c r="C224" s="82"/>
      <c r="D224" s="82" t="s">
        <v>400</v>
      </c>
      <c r="E224" s="82"/>
      <c r="F224" s="12" t="s">
        <v>169</v>
      </c>
      <c r="G224" s="82" t="s">
        <v>650</v>
      </c>
      <c r="H224" s="127">
        <v>1</v>
      </c>
      <c r="I224" s="30">
        <v>10.199999999999999</v>
      </c>
      <c r="J224" s="30">
        <v>10.199999999999999</v>
      </c>
      <c r="K224" s="33"/>
      <c r="L224" s="82"/>
      <c r="M224" s="111"/>
      <c r="N224" s="102"/>
      <c r="O224" s="116"/>
      <c r="P224" s="4"/>
    </row>
    <row r="225" spans="1:16" ht="28.5" hidden="1" customHeight="1" x14ac:dyDescent="0.2">
      <c r="A225" s="12">
        <v>213</v>
      </c>
      <c r="B225" s="82" t="s">
        <v>32</v>
      </c>
      <c r="C225" s="82"/>
      <c r="D225" s="82" t="s">
        <v>400</v>
      </c>
      <c r="E225" s="82"/>
      <c r="F225" s="12" t="s">
        <v>169</v>
      </c>
      <c r="G225" s="82" t="s">
        <v>650</v>
      </c>
      <c r="H225" s="127">
        <v>1</v>
      </c>
      <c r="I225" s="30">
        <v>1.66</v>
      </c>
      <c r="J225" s="30">
        <v>1.66</v>
      </c>
      <c r="K225" s="33"/>
      <c r="L225" s="82"/>
      <c r="M225" s="111"/>
      <c r="N225" s="102"/>
      <c r="O225" s="116" t="s">
        <v>170</v>
      </c>
      <c r="P225" s="4"/>
    </row>
    <row r="226" spans="1:16" ht="28.5" hidden="1" customHeight="1" x14ac:dyDescent="0.2">
      <c r="A226" s="12">
        <v>214</v>
      </c>
      <c r="B226" s="82" t="s">
        <v>32</v>
      </c>
      <c r="C226" s="82"/>
      <c r="D226" s="82" t="s">
        <v>400</v>
      </c>
      <c r="E226" s="82"/>
      <c r="F226" s="12" t="s">
        <v>169</v>
      </c>
      <c r="G226" s="82" t="s">
        <v>650</v>
      </c>
      <c r="H226" s="127">
        <v>1</v>
      </c>
      <c r="I226" s="30">
        <v>1.66</v>
      </c>
      <c r="J226" s="30">
        <v>1.66</v>
      </c>
      <c r="K226" s="33"/>
      <c r="L226" s="82"/>
      <c r="M226" s="111"/>
      <c r="N226" s="102"/>
      <c r="O226" s="116"/>
      <c r="P226" s="4"/>
    </row>
    <row r="227" spans="1:16" ht="28.5" hidden="1" customHeight="1" x14ac:dyDescent="0.2">
      <c r="A227" s="12">
        <v>215</v>
      </c>
      <c r="B227" s="82" t="s">
        <v>25</v>
      </c>
      <c r="C227" s="82"/>
      <c r="D227" s="82" t="s">
        <v>400</v>
      </c>
      <c r="E227" s="82"/>
      <c r="F227" s="12" t="s">
        <v>169</v>
      </c>
      <c r="G227" s="82" t="s">
        <v>650</v>
      </c>
      <c r="H227" s="127">
        <v>1</v>
      </c>
      <c r="I227" s="30">
        <v>6.88</v>
      </c>
      <c r="J227" s="30">
        <v>6.88</v>
      </c>
      <c r="K227" s="33"/>
      <c r="L227" s="82"/>
      <c r="M227" s="111"/>
      <c r="N227" s="102"/>
      <c r="O227" s="116"/>
      <c r="P227" s="4"/>
    </row>
    <row r="228" spans="1:16" ht="28.5" hidden="1" customHeight="1" x14ac:dyDescent="0.2">
      <c r="A228" s="12">
        <v>216</v>
      </c>
      <c r="B228" s="82" t="s">
        <v>71</v>
      </c>
      <c r="C228" s="82"/>
      <c r="D228" s="82" t="s">
        <v>400</v>
      </c>
      <c r="E228" s="82"/>
      <c r="F228" s="12" t="s">
        <v>169</v>
      </c>
      <c r="G228" s="82" t="s">
        <v>650</v>
      </c>
      <c r="H228" s="127">
        <v>1</v>
      </c>
      <c r="I228" s="30">
        <v>56.4</v>
      </c>
      <c r="J228" s="30">
        <v>56.4</v>
      </c>
      <c r="K228" s="33"/>
      <c r="L228" s="82"/>
      <c r="M228" s="111"/>
      <c r="N228" s="102"/>
      <c r="O228" s="116"/>
      <c r="P228" s="4"/>
    </row>
    <row r="229" spans="1:16" ht="28.5" hidden="1" customHeight="1" x14ac:dyDescent="0.2">
      <c r="A229" s="12">
        <v>217</v>
      </c>
      <c r="B229" s="82" t="s">
        <v>171</v>
      </c>
      <c r="C229" s="82"/>
      <c r="D229" s="82" t="s">
        <v>400</v>
      </c>
      <c r="E229" s="82"/>
      <c r="F229" s="12" t="s">
        <v>169</v>
      </c>
      <c r="G229" s="82" t="s">
        <v>650</v>
      </c>
      <c r="H229" s="127">
        <v>1</v>
      </c>
      <c r="I229" s="30">
        <v>17</v>
      </c>
      <c r="J229" s="30">
        <v>17</v>
      </c>
      <c r="K229" s="33"/>
      <c r="L229" s="82"/>
      <c r="M229" s="111"/>
      <c r="N229" s="102"/>
      <c r="O229" s="116"/>
      <c r="P229" s="4"/>
    </row>
    <row r="230" spans="1:16" ht="28.5" hidden="1" customHeight="1" x14ac:dyDescent="0.2">
      <c r="A230" s="12">
        <v>218</v>
      </c>
      <c r="B230" s="82" t="s">
        <v>31</v>
      </c>
      <c r="C230" s="82"/>
      <c r="D230" s="82" t="s">
        <v>400</v>
      </c>
      <c r="E230" s="82"/>
      <c r="F230" s="12" t="s">
        <v>169</v>
      </c>
      <c r="G230" s="82" t="s">
        <v>650</v>
      </c>
      <c r="H230" s="127">
        <v>3</v>
      </c>
      <c r="I230" s="30">
        <v>5.04</v>
      </c>
      <c r="J230" s="30">
        <v>5.04</v>
      </c>
      <c r="K230" s="33"/>
      <c r="L230" s="82"/>
      <c r="M230" s="111" t="s">
        <v>651</v>
      </c>
      <c r="N230" s="102" t="s">
        <v>22</v>
      </c>
      <c r="O230" s="116"/>
      <c r="P230" s="4"/>
    </row>
    <row r="231" spans="1:16" ht="28.5" hidden="1" customHeight="1" x14ac:dyDescent="0.2">
      <c r="A231" s="12">
        <v>219</v>
      </c>
      <c r="B231" s="82" t="s">
        <v>172</v>
      </c>
      <c r="C231" s="82"/>
      <c r="D231" s="82" t="s">
        <v>400</v>
      </c>
      <c r="E231" s="82"/>
      <c r="F231" s="12" t="s">
        <v>169</v>
      </c>
      <c r="G231" s="82" t="s">
        <v>650</v>
      </c>
      <c r="H231" s="127">
        <v>1</v>
      </c>
      <c r="I231" s="30">
        <v>10.199999999999999</v>
      </c>
      <c r="J231" s="30">
        <v>10.199999999999999</v>
      </c>
      <c r="K231" s="33"/>
      <c r="L231" s="82"/>
      <c r="M231" s="111"/>
      <c r="N231" s="102"/>
      <c r="O231" s="116"/>
      <c r="P231" s="4"/>
    </row>
    <row r="232" spans="1:16" ht="28.5" hidden="1" customHeight="1" x14ac:dyDescent="0.2">
      <c r="A232" s="12">
        <v>220</v>
      </c>
      <c r="B232" s="82" t="s">
        <v>32</v>
      </c>
      <c r="C232" s="82"/>
      <c r="D232" s="82" t="s">
        <v>400</v>
      </c>
      <c r="E232" s="82"/>
      <c r="F232" s="12" t="s">
        <v>169</v>
      </c>
      <c r="G232" s="82" t="s">
        <v>650</v>
      </c>
      <c r="H232" s="127">
        <v>1</v>
      </c>
      <c r="I232" s="30">
        <v>1.66</v>
      </c>
      <c r="J232" s="30">
        <v>1.66</v>
      </c>
      <c r="K232" s="33"/>
      <c r="L232" s="82"/>
      <c r="M232" s="111"/>
      <c r="N232" s="102"/>
      <c r="O232" s="116"/>
      <c r="P232" s="4"/>
    </row>
    <row r="233" spans="1:16" ht="28.5" hidden="1" customHeight="1" x14ac:dyDescent="0.2">
      <c r="A233" s="12">
        <v>221</v>
      </c>
      <c r="B233" s="82" t="s">
        <v>32</v>
      </c>
      <c r="C233" s="82"/>
      <c r="D233" s="82" t="s">
        <v>400</v>
      </c>
      <c r="E233" s="82"/>
      <c r="F233" s="12" t="s">
        <v>169</v>
      </c>
      <c r="G233" s="82" t="s">
        <v>650</v>
      </c>
      <c r="H233" s="127">
        <v>1</v>
      </c>
      <c r="I233" s="30">
        <v>1.66</v>
      </c>
      <c r="J233" s="30">
        <v>1.66</v>
      </c>
      <c r="K233" s="33"/>
      <c r="L233" s="82"/>
      <c r="M233" s="111"/>
      <c r="N233" s="102"/>
      <c r="O233" s="116"/>
      <c r="P233" s="4"/>
    </row>
    <row r="234" spans="1:16" ht="28.5" hidden="1" customHeight="1" x14ac:dyDescent="0.2">
      <c r="A234" s="12">
        <v>222</v>
      </c>
      <c r="B234" s="82" t="s">
        <v>25</v>
      </c>
      <c r="C234" s="82"/>
      <c r="D234" s="82" t="s">
        <v>400</v>
      </c>
      <c r="E234" s="82"/>
      <c r="F234" s="12" t="s">
        <v>169</v>
      </c>
      <c r="G234" s="82" t="s">
        <v>650</v>
      </c>
      <c r="H234" s="127">
        <v>1</v>
      </c>
      <c r="I234" s="30">
        <v>6.88</v>
      </c>
      <c r="J234" s="30">
        <v>6.88</v>
      </c>
      <c r="K234" s="33"/>
      <c r="L234" s="82"/>
      <c r="M234" s="111"/>
      <c r="N234" s="102"/>
      <c r="O234" s="116"/>
      <c r="P234" s="4"/>
    </row>
    <row r="235" spans="1:16" ht="28.5" customHeight="1" x14ac:dyDescent="0.2">
      <c r="A235" s="12">
        <v>223</v>
      </c>
      <c r="B235" s="37" t="s">
        <v>96</v>
      </c>
      <c r="C235" s="82"/>
      <c r="D235" s="82" t="s">
        <v>400</v>
      </c>
      <c r="E235" s="82"/>
      <c r="F235" s="20" t="s">
        <v>169</v>
      </c>
      <c r="G235" s="82" t="s">
        <v>650</v>
      </c>
      <c r="H235" s="128">
        <v>1</v>
      </c>
      <c r="I235" s="57">
        <v>333.61</v>
      </c>
      <c r="J235" s="29">
        <f>P235</f>
        <v>333.61</v>
      </c>
      <c r="K235" s="33"/>
      <c r="L235" s="82"/>
      <c r="M235" s="111"/>
      <c r="N235" s="102"/>
      <c r="O235" s="116"/>
      <c r="P235" s="4">
        <v>333.61</v>
      </c>
    </row>
    <row r="236" spans="1:16" ht="28.5" hidden="1" customHeight="1" x14ac:dyDescent="0.2">
      <c r="A236" s="12">
        <v>224</v>
      </c>
      <c r="B236" s="82" t="s">
        <v>43</v>
      </c>
      <c r="C236" s="82" t="s">
        <v>29</v>
      </c>
      <c r="D236" s="82" t="s">
        <v>400</v>
      </c>
      <c r="E236" s="82"/>
      <c r="F236" s="12" t="s">
        <v>169</v>
      </c>
      <c r="G236" s="82" t="s">
        <v>650</v>
      </c>
      <c r="H236" s="30">
        <v>1</v>
      </c>
      <c r="I236" s="30">
        <v>22.6</v>
      </c>
      <c r="J236" s="30">
        <v>22.6</v>
      </c>
      <c r="K236" s="33"/>
      <c r="L236" s="82"/>
      <c r="M236" s="111"/>
      <c r="N236" s="102"/>
      <c r="O236" s="116"/>
      <c r="P236" s="4"/>
    </row>
    <row r="237" spans="1:16" ht="28.5" hidden="1" customHeight="1" x14ac:dyDescent="0.2">
      <c r="A237" s="12">
        <v>225</v>
      </c>
      <c r="B237" s="82" t="s">
        <v>39</v>
      </c>
      <c r="C237" s="82" t="s">
        <v>40</v>
      </c>
      <c r="D237" s="82" t="s">
        <v>400</v>
      </c>
      <c r="E237" s="82"/>
      <c r="F237" s="12" t="s">
        <v>169</v>
      </c>
      <c r="G237" s="82" t="s">
        <v>650</v>
      </c>
      <c r="H237" s="30">
        <v>1</v>
      </c>
      <c r="I237" s="30">
        <v>22.6</v>
      </c>
      <c r="J237" s="30">
        <v>22.6</v>
      </c>
      <c r="K237" s="33"/>
      <c r="L237" s="82"/>
      <c r="M237" s="111"/>
      <c r="N237" s="102"/>
      <c r="O237" s="116"/>
      <c r="P237" s="4"/>
    </row>
    <row r="238" spans="1:16" ht="28.5" hidden="1" customHeight="1" x14ac:dyDescent="0.2">
      <c r="A238" s="12">
        <v>226</v>
      </c>
      <c r="B238" s="82" t="s">
        <v>44</v>
      </c>
      <c r="C238" s="82" t="s">
        <v>173</v>
      </c>
      <c r="D238" s="82" t="s">
        <v>400</v>
      </c>
      <c r="E238" s="82"/>
      <c r="F238" s="12" t="s">
        <v>169</v>
      </c>
      <c r="G238" s="82" t="s">
        <v>650</v>
      </c>
      <c r="H238" s="30">
        <v>1</v>
      </c>
      <c r="I238" s="30">
        <v>10.6</v>
      </c>
      <c r="J238" s="30">
        <v>10.6</v>
      </c>
      <c r="K238" s="33"/>
      <c r="L238" s="82"/>
      <c r="M238" s="111"/>
      <c r="N238" s="102"/>
      <c r="O238" s="116"/>
      <c r="P238" s="4"/>
    </row>
    <row r="239" spans="1:16" ht="28.5" hidden="1" customHeight="1" x14ac:dyDescent="0.2">
      <c r="A239" s="12">
        <v>227</v>
      </c>
      <c r="B239" s="82" t="s">
        <v>46</v>
      </c>
      <c r="C239" s="82" t="s">
        <v>174</v>
      </c>
      <c r="D239" s="82" t="s">
        <v>400</v>
      </c>
      <c r="E239" s="82"/>
      <c r="F239" s="12" t="s">
        <v>169</v>
      </c>
      <c r="G239" s="82" t="s">
        <v>650</v>
      </c>
      <c r="H239" s="30">
        <v>1</v>
      </c>
      <c r="I239" s="30">
        <v>4.78</v>
      </c>
      <c r="J239" s="30">
        <v>4.78</v>
      </c>
      <c r="K239" s="33"/>
      <c r="L239" s="82"/>
      <c r="M239" s="111"/>
      <c r="N239" s="102"/>
      <c r="O239" s="116"/>
      <c r="P239" s="4"/>
    </row>
    <row r="240" spans="1:16" ht="28.5" hidden="1" customHeight="1" x14ac:dyDescent="0.2">
      <c r="A240" s="12">
        <v>228</v>
      </c>
      <c r="B240" s="82" t="s">
        <v>44</v>
      </c>
      <c r="C240" s="82" t="s">
        <v>173</v>
      </c>
      <c r="D240" s="82" t="s">
        <v>400</v>
      </c>
      <c r="E240" s="82"/>
      <c r="F240" s="12" t="s">
        <v>169</v>
      </c>
      <c r="G240" s="82" t="s">
        <v>650</v>
      </c>
      <c r="H240" s="30">
        <v>1</v>
      </c>
      <c r="I240" s="30">
        <v>10.6</v>
      </c>
      <c r="J240" s="30">
        <v>10.6</v>
      </c>
      <c r="K240" s="33"/>
      <c r="L240" s="82"/>
      <c r="M240" s="111"/>
      <c r="N240" s="102"/>
      <c r="O240" s="116"/>
      <c r="P240" s="4"/>
    </row>
    <row r="241" spans="1:16" ht="28.5" hidden="1" customHeight="1" x14ac:dyDescent="0.2">
      <c r="A241" s="12">
        <v>229</v>
      </c>
      <c r="B241" s="82" t="s">
        <v>46</v>
      </c>
      <c r="C241" s="82" t="s">
        <v>174</v>
      </c>
      <c r="D241" s="82" t="s">
        <v>400</v>
      </c>
      <c r="E241" s="82"/>
      <c r="F241" s="12" t="s">
        <v>169</v>
      </c>
      <c r="G241" s="82" t="s">
        <v>650</v>
      </c>
      <c r="H241" s="30">
        <v>1</v>
      </c>
      <c r="I241" s="30">
        <v>4.78</v>
      </c>
      <c r="J241" s="30">
        <v>4.78</v>
      </c>
      <c r="K241" s="33"/>
      <c r="L241" s="82"/>
      <c r="M241" s="111"/>
      <c r="N241" s="102"/>
      <c r="O241" s="116"/>
      <c r="P241" s="4"/>
    </row>
    <row r="242" spans="1:16" ht="28.5" hidden="1" customHeight="1" x14ac:dyDescent="0.2">
      <c r="A242" s="12">
        <v>230</v>
      </c>
      <c r="B242" s="82" t="s">
        <v>52</v>
      </c>
      <c r="C242" s="82"/>
      <c r="D242" s="82" t="s">
        <v>400</v>
      </c>
      <c r="E242" s="82"/>
      <c r="F242" s="12" t="s">
        <v>169</v>
      </c>
      <c r="G242" s="82" t="s">
        <v>650</v>
      </c>
      <c r="H242" s="30">
        <v>1</v>
      </c>
      <c r="I242" s="30">
        <v>97</v>
      </c>
      <c r="J242" s="30">
        <v>97</v>
      </c>
      <c r="K242" s="33"/>
      <c r="L242" s="82"/>
      <c r="M242" s="111"/>
      <c r="N242" s="102"/>
      <c r="O242" s="116"/>
      <c r="P242" s="4"/>
    </row>
    <row r="243" spans="1:16" ht="28.5" hidden="1" customHeight="1" x14ac:dyDescent="0.2">
      <c r="A243" s="12">
        <v>231</v>
      </c>
      <c r="B243" s="82" t="s">
        <v>44</v>
      </c>
      <c r="C243" s="82" t="s">
        <v>175</v>
      </c>
      <c r="D243" s="82" t="s">
        <v>400</v>
      </c>
      <c r="E243" s="82"/>
      <c r="F243" s="12" t="s">
        <v>169</v>
      </c>
      <c r="G243" s="82" t="s">
        <v>650</v>
      </c>
      <c r="H243" s="30">
        <v>1</v>
      </c>
      <c r="I243" s="30">
        <v>7.54</v>
      </c>
      <c r="J243" s="30">
        <v>7.54</v>
      </c>
      <c r="K243" s="33"/>
      <c r="L243" s="82"/>
      <c r="M243" s="111"/>
      <c r="N243" s="102"/>
      <c r="O243" s="116"/>
      <c r="P243" s="4"/>
    </row>
    <row r="244" spans="1:16" ht="28.5" hidden="1" customHeight="1" x14ac:dyDescent="0.2">
      <c r="A244" s="12">
        <v>232</v>
      </c>
      <c r="B244" s="82" t="s">
        <v>52</v>
      </c>
      <c r="C244" s="82"/>
      <c r="D244" s="82" t="s">
        <v>400</v>
      </c>
      <c r="E244" s="82"/>
      <c r="F244" s="12" t="s">
        <v>169</v>
      </c>
      <c r="G244" s="82" t="s">
        <v>650</v>
      </c>
      <c r="H244" s="30">
        <v>1</v>
      </c>
      <c r="I244" s="30">
        <v>97</v>
      </c>
      <c r="J244" s="30">
        <v>97</v>
      </c>
      <c r="K244" s="33"/>
      <c r="L244" s="82"/>
      <c r="M244" s="111"/>
      <c r="N244" s="102"/>
      <c r="O244" s="116"/>
      <c r="P244" s="4"/>
    </row>
    <row r="245" spans="1:16" ht="28.5" hidden="1" customHeight="1" x14ac:dyDescent="0.2">
      <c r="A245" s="12">
        <v>233</v>
      </c>
      <c r="B245" s="82" t="s">
        <v>44</v>
      </c>
      <c r="C245" s="82" t="s">
        <v>175</v>
      </c>
      <c r="D245" s="82" t="s">
        <v>400</v>
      </c>
      <c r="E245" s="82"/>
      <c r="F245" s="12" t="s">
        <v>169</v>
      </c>
      <c r="G245" s="82" t="s">
        <v>650</v>
      </c>
      <c r="H245" s="30">
        <v>1</v>
      </c>
      <c r="I245" s="30">
        <v>7.54</v>
      </c>
      <c r="J245" s="30">
        <v>7.54</v>
      </c>
      <c r="K245" s="33"/>
      <c r="L245" s="82"/>
      <c r="M245" s="111"/>
      <c r="N245" s="102"/>
      <c r="O245" s="116"/>
      <c r="P245" s="4"/>
    </row>
    <row r="246" spans="1:16" ht="28.5" hidden="1" customHeight="1" x14ac:dyDescent="0.2">
      <c r="A246" s="12">
        <v>234</v>
      </c>
      <c r="B246" s="82" t="s">
        <v>46</v>
      </c>
      <c r="C246" s="82" t="s">
        <v>176</v>
      </c>
      <c r="D246" s="82" t="s">
        <v>400</v>
      </c>
      <c r="E246" s="82"/>
      <c r="F246" s="12" t="s">
        <v>169</v>
      </c>
      <c r="G246" s="82" t="s">
        <v>650</v>
      </c>
      <c r="H246" s="30">
        <v>1</v>
      </c>
      <c r="I246" s="30">
        <v>44.98</v>
      </c>
      <c r="J246" s="30">
        <v>44.98</v>
      </c>
      <c r="K246" s="33"/>
      <c r="L246" s="82"/>
      <c r="M246" s="111"/>
      <c r="N246" s="102"/>
      <c r="O246" s="116"/>
      <c r="P246" s="4"/>
    </row>
    <row r="247" spans="1:16" ht="28.5" hidden="1" customHeight="1" x14ac:dyDescent="0.2">
      <c r="A247" s="12">
        <v>235</v>
      </c>
      <c r="B247" s="82" t="s">
        <v>37</v>
      </c>
      <c r="C247" s="82" t="s">
        <v>177</v>
      </c>
      <c r="D247" s="82" t="s">
        <v>400</v>
      </c>
      <c r="E247" s="82"/>
      <c r="F247" s="12" t="s">
        <v>169</v>
      </c>
      <c r="G247" s="82" t="s">
        <v>650</v>
      </c>
      <c r="H247" s="30">
        <v>2</v>
      </c>
      <c r="I247" s="30">
        <v>3.02</v>
      </c>
      <c r="J247" s="30">
        <v>3.02</v>
      </c>
      <c r="K247" s="33"/>
      <c r="L247" s="82"/>
      <c r="M247" s="111"/>
      <c r="N247" s="102"/>
      <c r="O247" s="116"/>
      <c r="P247" s="4"/>
    </row>
    <row r="248" spans="1:16" ht="28.5" hidden="1" customHeight="1" x14ac:dyDescent="0.2">
      <c r="A248" s="12">
        <v>236</v>
      </c>
      <c r="B248" s="82" t="s">
        <v>44</v>
      </c>
      <c r="C248" s="82" t="s">
        <v>142</v>
      </c>
      <c r="D248" s="82" t="s">
        <v>400</v>
      </c>
      <c r="E248" s="82"/>
      <c r="F248" s="12" t="s">
        <v>169</v>
      </c>
      <c r="G248" s="82" t="s">
        <v>650</v>
      </c>
      <c r="H248" s="30">
        <v>1</v>
      </c>
      <c r="I248" s="30">
        <v>0.56999999999999995</v>
      </c>
      <c r="J248" s="30">
        <v>0.56999999999999995</v>
      </c>
      <c r="K248" s="33"/>
      <c r="L248" s="82"/>
      <c r="M248" s="111"/>
      <c r="N248" s="102"/>
      <c r="O248" s="116"/>
      <c r="P248" s="4"/>
    </row>
    <row r="249" spans="1:16" ht="28.5" customHeight="1" x14ac:dyDescent="0.2">
      <c r="A249" s="12">
        <v>237</v>
      </c>
      <c r="B249" s="37" t="s">
        <v>105</v>
      </c>
      <c r="C249" s="82"/>
      <c r="D249" s="82" t="s">
        <v>400</v>
      </c>
      <c r="E249" s="82"/>
      <c r="F249" s="20" t="s">
        <v>169</v>
      </c>
      <c r="G249" s="82" t="s">
        <v>650</v>
      </c>
      <c r="H249" s="30">
        <v>1</v>
      </c>
      <c r="I249" s="30">
        <v>382.13</v>
      </c>
      <c r="J249" s="29">
        <f>P249</f>
        <v>382.13</v>
      </c>
      <c r="K249" s="33"/>
      <c r="L249" s="82"/>
      <c r="M249" s="111"/>
      <c r="N249" s="102"/>
      <c r="O249" s="116"/>
      <c r="P249" s="4">
        <v>382.13</v>
      </c>
    </row>
    <row r="250" spans="1:16" ht="28.5" hidden="1" customHeight="1" x14ac:dyDescent="0.2">
      <c r="A250" s="12">
        <v>238</v>
      </c>
      <c r="B250" s="82" t="s">
        <v>178</v>
      </c>
      <c r="C250" s="82" t="s">
        <v>29</v>
      </c>
      <c r="D250" s="82" t="s">
        <v>400</v>
      </c>
      <c r="E250" s="82"/>
      <c r="F250" s="12" t="s">
        <v>169</v>
      </c>
      <c r="G250" s="82" t="s">
        <v>650</v>
      </c>
      <c r="H250" s="30">
        <v>1</v>
      </c>
      <c r="I250" s="30">
        <v>44.4</v>
      </c>
      <c r="J250" s="30">
        <v>44.4</v>
      </c>
      <c r="K250" s="33"/>
      <c r="L250" s="82"/>
      <c r="M250" s="111"/>
      <c r="N250" s="102"/>
      <c r="O250" s="116"/>
      <c r="P250" s="4"/>
    </row>
    <row r="251" spans="1:16" ht="28.5" hidden="1" customHeight="1" x14ac:dyDescent="0.2">
      <c r="A251" s="12">
        <v>239</v>
      </c>
      <c r="B251" s="82" t="s">
        <v>179</v>
      </c>
      <c r="C251" s="82"/>
      <c r="D251" s="82" t="s">
        <v>400</v>
      </c>
      <c r="E251" s="82"/>
      <c r="F251" s="12" t="s">
        <v>169</v>
      </c>
      <c r="G251" s="82" t="s">
        <v>650</v>
      </c>
      <c r="H251" s="30">
        <v>2</v>
      </c>
      <c r="I251" s="30">
        <v>6.66</v>
      </c>
      <c r="J251" s="30">
        <v>6.66</v>
      </c>
      <c r="K251" s="33"/>
      <c r="L251" s="82"/>
      <c r="M251" s="111"/>
      <c r="N251" s="102"/>
      <c r="O251" s="116"/>
      <c r="P251" s="4"/>
    </row>
    <row r="252" spans="1:16" ht="28.5" hidden="1" customHeight="1" x14ac:dyDescent="0.2">
      <c r="A252" s="12">
        <v>240</v>
      </c>
      <c r="B252" s="82" t="s">
        <v>31</v>
      </c>
      <c r="C252" s="82"/>
      <c r="D252" s="82" t="s">
        <v>400</v>
      </c>
      <c r="E252" s="82"/>
      <c r="F252" s="12" t="s">
        <v>169</v>
      </c>
      <c r="G252" s="82" t="s">
        <v>650</v>
      </c>
      <c r="H252" s="30">
        <v>6</v>
      </c>
      <c r="I252" s="30">
        <v>10.08</v>
      </c>
      <c r="J252" s="30">
        <v>10.08</v>
      </c>
      <c r="K252" s="33"/>
      <c r="L252" s="82"/>
      <c r="M252" s="111"/>
      <c r="N252" s="102"/>
      <c r="O252" s="116"/>
      <c r="P252" s="4"/>
    </row>
    <row r="253" spans="1:16" ht="28.5" hidden="1" customHeight="1" x14ac:dyDescent="0.2">
      <c r="A253" s="12">
        <v>241</v>
      </c>
      <c r="B253" s="82" t="s">
        <v>180</v>
      </c>
      <c r="C253" s="82"/>
      <c r="D253" s="82" t="s">
        <v>400</v>
      </c>
      <c r="E253" s="82"/>
      <c r="F253" s="12" t="s">
        <v>169</v>
      </c>
      <c r="G253" s="82" t="s">
        <v>650</v>
      </c>
      <c r="H253" s="30">
        <v>2</v>
      </c>
      <c r="I253" s="30">
        <v>20.399999999999999</v>
      </c>
      <c r="J253" s="30">
        <v>20.399999999999999</v>
      </c>
      <c r="K253" s="33"/>
      <c r="L253" s="82"/>
      <c r="M253" s="111"/>
      <c r="N253" s="102"/>
      <c r="O253" s="116"/>
      <c r="P253" s="4"/>
    </row>
    <row r="254" spans="1:16" ht="28.5" hidden="1" customHeight="1" x14ac:dyDescent="0.2">
      <c r="A254" s="12">
        <v>242</v>
      </c>
      <c r="B254" s="82" t="s">
        <v>71</v>
      </c>
      <c r="C254" s="82"/>
      <c r="D254" s="82" t="s">
        <v>400</v>
      </c>
      <c r="E254" s="82"/>
      <c r="F254" s="12" t="s">
        <v>169</v>
      </c>
      <c r="G254" s="82" t="s">
        <v>650</v>
      </c>
      <c r="H254" s="30">
        <v>2</v>
      </c>
      <c r="I254" s="30">
        <v>112.8</v>
      </c>
      <c r="J254" s="30">
        <v>112.8</v>
      </c>
      <c r="K254" s="33"/>
      <c r="L254" s="82"/>
      <c r="M254" s="111"/>
      <c r="N254" s="102"/>
      <c r="O254" s="116"/>
      <c r="P254" s="4"/>
    </row>
    <row r="255" spans="1:16" ht="28.5" hidden="1" customHeight="1" x14ac:dyDescent="0.2">
      <c r="A255" s="12">
        <v>243</v>
      </c>
      <c r="B255" s="82" t="s">
        <v>30</v>
      </c>
      <c r="C255" s="82"/>
      <c r="D255" s="82" t="s">
        <v>400</v>
      </c>
      <c r="E255" s="82"/>
      <c r="F255" s="12" t="s">
        <v>169</v>
      </c>
      <c r="G255" s="82" t="s">
        <v>650</v>
      </c>
      <c r="H255" s="30">
        <v>2</v>
      </c>
      <c r="I255" s="30">
        <v>34</v>
      </c>
      <c r="J255" s="30">
        <v>34</v>
      </c>
      <c r="K255" s="33"/>
      <c r="L255" s="82"/>
      <c r="M255" s="111"/>
      <c r="N255" s="102"/>
      <c r="O255" s="116"/>
      <c r="P255" s="4"/>
    </row>
    <row r="256" spans="1:16" ht="28.5" hidden="1" customHeight="1" x14ac:dyDescent="0.2">
      <c r="A256" s="12">
        <v>244</v>
      </c>
      <c r="B256" s="82" t="s">
        <v>179</v>
      </c>
      <c r="C256" s="82"/>
      <c r="D256" s="82" t="s">
        <v>400</v>
      </c>
      <c r="E256" s="82"/>
      <c r="F256" s="12" t="s">
        <v>169</v>
      </c>
      <c r="G256" s="82" t="s">
        <v>650</v>
      </c>
      <c r="H256" s="30">
        <v>1</v>
      </c>
      <c r="I256" s="30">
        <v>3.33</v>
      </c>
      <c r="J256" s="30">
        <v>3.33</v>
      </c>
      <c r="K256" s="33"/>
      <c r="L256" s="82"/>
      <c r="M256" s="111"/>
      <c r="N256" s="102"/>
      <c r="O256" s="116"/>
      <c r="P256" s="4"/>
    </row>
    <row r="257" spans="1:16" ht="28.5" hidden="1" customHeight="1" x14ac:dyDescent="0.2">
      <c r="A257" s="12">
        <v>245</v>
      </c>
      <c r="B257" s="82" t="s">
        <v>31</v>
      </c>
      <c r="C257" s="82"/>
      <c r="D257" s="82" t="s">
        <v>400</v>
      </c>
      <c r="E257" s="82"/>
      <c r="F257" s="12" t="s">
        <v>169</v>
      </c>
      <c r="G257" s="82" t="s">
        <v>650</v>
      </c>
      <c r="H257" s="30">
        <v>3</v>
      </c>
      <c r="I257" s="30">
        <v>5.04</v>
      </c>
      <c r="J257" s="30">
        <v>5.04</v>
      </c>
      <c r="K257" s="33"/>
      <c r="L257" s="82"/>
      <c r="M257" s="111"/>
      <c r="N257" s="102"/>
      <c r="O257" s="116"/>
      <c r="P257" s="4"/>
    </row>
    <row r="258" spans="1:16" ht="28.5" hidden="1" customHeight="1" x14ac:dyDescent="0.2">
      <c r="A258" s="12">
        <v>246</v>
      </c>
      <c r="B258" s="82" t="s">
        <v>180</v>
      </c>
      <c r="C258" s="82"/>
      <c r="D258" s="82" t="s">
        <v>400</v>
      </c>
      <c r="E258" s="82"/>
      <c r="F258" s="12" t="s">
        <v>169</v>
      </c>
      <c r="G258" s="82" t="s">
        <v>650</v>
      </c>
      <c r="H258" s="30">
        <v>1</v>
      </c>
      <c r="I258" s="30">
        <v>10.199999999999999</v>
      </c>
      <c r="J258" s="30">
        <v>10.199999999999999</v>
      </c>
      <c r="K258" s="33"/>
      <c r="L258" s="82"/>
      <c r="M258" s="111"/>
      <c r="N258" s="102"/>
      <c r="O258" s="116"/>
      <c r="P258" s="4"/>
    </row>
    <row r="259" spans="1:16" ht="28.5" hidden="1" customHeight="1" x14ac:dyDescent="0.2">
      <c r="A259" s="12">
        <v>247</v>
      </c>
      <c r="B259" s="82" t="s">
        <v>71</v>
      </c>
      <c r="C259" s="82"/>
      <c r="D259" s="82" t="s">
        <v>400</v>
      </c>
      <c r="E259" s="82"/>
      <c r="F259" s="12" t="s">
        <v>169</v>
      </c>
      <c r="G259" s="82" t="s">
        <v>650</v>
      </c>
      <c r="H259" s="30">
        <v>1</v>
      </c>
      <c r="I259" s="30">
        <v>56.4</v>
      </c>
      <c r="J259" s="30">
        <v>56.4</v>
      </c>
      <c r="K259" s="33"/>
      <c r="L259" s="82"/>
      <c r="M259" s="111"/>
      <c r="N259" s="102"/>
      <c r="O259" s="116"/>
      <c r="P259" s="4"/>
    </row>
    <row r="260" spans="1:16" ht="28.5" hidden="1" customHeight="1" x14ac:dyDescent="0.2">
      <c r="A260" s="12">
        <v>248</v>
      </c>
      <c r="B260" s="82" t="s">
        <v>30</v>
      </c>
      <c r="C260" s="82"/>
      <c r="D260" s="82" t="s">
        <v>400</v>
      </c>
      <c r="E260" s="82"/>
      <c r="F260" s="12" t="s">
        <v>169</v>
      </c>
      <c r="G260" s="82" t="s">
        <v>650</v>
      </c>
      <c r="H260" s="30">
        <v>1</v>
      </c>
      <c r="I260" s="30">
        <v>17</v>
      </c>
      <c r="J260" s="30">
        <v>17</v>
      </c>
      <c r="K260" s="33"/>
      <c r="L260" s="82"/>
      <c r="M260" s="111"/>
      <c r="N260" s="102"/>
      <c r="O260" s="116"/>
      <c r="P260" s="4"/>
    </row>
    <row r="261" spans="1:16" ht="28.5" hidden="1" customHeight="1" x14ac:dyDescent="0.2">
      <c r="A261" s="12">
        <v>249</v>
      </c>
      <c r="B261" s="82" t="s">
        <v>36</v>
      </c>
      <c r="C261" s="82" t="s">
        <v>181</v>
      </c>
      <c r="D261" s="82" t="s">
        <v>400</v>
      </c>
      <c r="E261" s="82"/>
      <c r="F261" s="12" t="s">
        <v>169</v>
      </c>
      <c r="G261" s="82" t="s">
        <v>650</v>
      </c>
      <c r="H261" s="30">
        <v>1</v>
      </c>
      <c r="I261" s="30">
        <v>30.91</v>
      </c>
      <c r="J261" s="30">
        <v>30.91</v>
      </c>
      <c r="K261" s="33"/>
      <c r="L261" s="82"/>
      <c r="M261" s="111"/>
      <c r="N261" s="102"/>
      <c r="O261" s="116"/>
      <c r="P261" s="4"/>
    </row>
    <row r="262" spans="1:16" ht="28.5" hidden="1" customHeight="1" x14ac:dyDescent="0.2">
      <c r="A262" s="12">
        <v>250</v>
      </c>
      <c r="B262" s="82" t="s">
        <v>36</v>
      </c>
      <c r="C262" s="82" t="s">
        <v>181</v>
      </c>
      <c r="D262" s="82" t="s">
        <v>400</v>
      </c>
      <c r="E262" s="82"/>
      <c r="F262" s="12" t="s">
        <v>169</v>
      </c>
      <c r="G262" s="82" t="s">
        <v>650</v>
      </c>
      <c r="H262" s="30">
        <v>1</v>
      </c>
      <c r="I262" s="30">
        <v>30.91</v>
      </c>
      <c r="J262" s="30">
        <v>30.91</v>
      </c>
      <c r="K262" s="33"/>
      <c r="L262" s="82"/>
      <c r="M262" s="111"/>
      <c r="N262" s="102"/>
      <c r="O262" s="116"/>
      <c r="P262" s="4"/>
    </row>
    <row r="263" spans="1:16" ht="28.5" customHeight="1" x14ac:dyDescent="0.2">
      <c r="A263" s="12">
        <v>251</v>
      </c>
      <c r="B263" s="37" t="s">
        <v>80</v>
      </c>
      <c r="C263" s="82"/>
      <c r="D263" s="82" t="s">
        <v>400</v>
      </c>
      <c r="E263" s="82"/>
      <c r="F263" s="20" t="s">
        <v>169</v>
      </c>
      <c r="G263" s="82" t="s">
        <v>650</v>
      </c>
      <c r="H263" s="36">
        <v>1</v>
      </c>
      <c r="I263" s="36">
        <v>339.12</v>
      </c>
      <c r="J263" s="29">
        <f>P263</f>
        <v>339.12</v>
      </c>
      <c r="K263" s="33"/>
      <c r="L263" s="82"/>
      <c r="M263" s="111"/>
      <c r="N263" s="102"/>
      <c r="O263" s="116"/>
      <c r="P263" s="4">
        <v>339.12</v>
      </c>
    </row>
    <row r="264" spans="1:16" ht="28.5" hidden="1" customHeight="1" x14ac:dyDescent="0.2">
      <c r="A264" s="12">
        <v>252</v>
      </c>
      <c r="B264" s="82" t="s">
        <v>178</v>
      </c>
      <c r="C264" s="82" t="s">
        <v>29</v>
      </c>
      <c r="D264" s="82" t="s">
        <v>400</v>
      </c>
      <c r="E264" s="82"/>
      <c r="F264" s="12" t="s">
        <v>169</v>
      </c>
      <c r="G264" s="82" t="s">
        <v>650</v>
      </c>
      <c r="H264" s="30">
        <v>1</v>
      </c>
      <c r="I264" s="30">
        <v>44.4</v>
      </c>
      <c r="J264" s="30">
        <v>44.4</v>
      </c>
      <c r="K264" s="33"/>
      <c r="L264" s="82"/>
      <c r="M264" s="111"/>
      <c r="N264" s="102"/>
      <c r="O264" s="116"/>
      <c r="P264" s="4"/>
    </row>
    <row r="265" spans="1:16" ht="28.5" hidden="1" customHeight="1" x14ac:dyDescent="0.2">
      <c r="A265" s="12">
        <v>253</v>
      </c>
      <c r="B265" s="82" t="s">
        <v>179</v>
      </c>
      <c r="C265" s="82"/>
      <c r="D265" s="82" t="s">
        <v>400</v>
      </c>
      <c r="E265" s="82"/>
      <c r="F265" s="12" t="s">
        <v>169</v>
      </c>
      <c r="G265" s="82" t="s">
        <v>650</v>
      </c>
      <c r="H265" s="30">
        <v>2</v>
      </c>
      <c r="I265" s="30">
        <v>6.66</v>
      </c>
      <c r="J265" s="30">
        <v>6.66</v>
      </c>
      <c r="K265" s="33"/>
      <c r="L265" s="82"/>
      <c r="M265" s="111"/>
      <c r="N265" s="102"/>
      <c r="O265" s="116"/>
      <c r="P265" s="4"/>
    </row>
    <row r="266" spans="1:16" ht="28.5" hidden="1" customHeight="1" x14ac:dyDescent="0.2">
      <c r="A266" s="12">
        <v>254</v>
      </c>
      <c r="B266" s="82" t="s">
        <v>31</v>
      </c>
      <c r="C266" s="82"/>
      <c r="D266" s="82" t="s">
        <v>400</v>
      </c>
      <c r="E266" s="82"/>
      <c r="F266" s="12" t="s">
        <v>169</v>
      </c>
      <c r="G266" s="82" t="s">
        <v>650</v>
      </c>
      <c r="H266" s="30">
        <v>14</v>
      </c>
      <c r="I266" s="30">
        <v>23.52</v>
      </c>
      <c r="J266" s="30">
        <v>23.52</v>
      </c>
      <c r="K266" s="33"/>
      <c r="L266" s="82"/>
      <c r="M266" s="111"/>
      <c r="N266" s="102"/>
      <c r="O266" s="116"/>
      <c r="P266" s="4"/>
    </row>
    <row r="267" spans="1:16" ht="28.5" hidden="1" customHeight="1" x14ac:dyDescent="0.2">
      <c r="A267" s="12">
        <v>255</v>
      </c>
      <c r="B267" s="82" t="s">
        <v>32</v>
      </c>
      <c r="C267" s="82"/>
      <c r="D267" s="82" t="s">
        <v>400</v>
      </c>
      <c r="E267" s="82"/>
      <c r="F267" s="12" t="s">
        <v>169</v>
      </c>
      <c r="G267" s="82" t="s">
        <v>650</v>
      </c>
      <c r="H267" s="30">
        <v>4</v>
      </c>
      <c r="I267" s="30">
        <v>35.520000000000003</v>
      </c>
      <c r="J267" s="30">
        <v>35.520000000000003</v>
      </c>
      <c r="K267" s="33"/>
      <c r="L267" s="82"/>
      <c r="M267" s="111"/>
      <c r="N267" s="102"/>
      <c r="O267" s="116"/>
      <c r="P267" s="4"/>
    </row>
    <row r="268" spans="1:16" ht="28.5" hidden="1" customHeight="1" x14ac:dyDescent="0.2">
      <c r="A268" s="12">
        <v>256</v>
      </c>
      <c r="B268" s="82" t="s">
        <v>71</v>
      </c>
      <c r="C268" s="82"/>
      <c r="D268" s="82" t="s">
        <v>400</v>
      </c>
      <c r="E268" s="82"/>
      <c r="F268" s="12" t="s">
        <v>169</v>
      </c>
      <c r="G268" s="82" t="s">
        <v>650</v>
      </c>
      <c r="H268" s="30">
        <v>2</v>
      </c>
      <c r="I268" s="30">
        <v>112.8</v>
      </c>
      <c r="J268" s="30">
        <v>112.8</v>
      </c>
      <c r="K268" s="33"/>
      <c r="L268" s="82"/>
      <c r="M268" s="111"/>
      <c r="N268" s="102"/>
      <c r="O268" s="116"/>
      <c r="P268" s="4"/>
    </row>
    <row r="269" spans="1:16" ht="28.5" hidden="1" customHeight="1" x14ac:dyDescent="0.2">
      <c r="A269" s="12">
        <v>257</v>
      </c>
      <c r="B269" s="82" t="s">
        <v>30</v>
      </c>
      <c r="C269" s="82"/>
      <c r="D269" s="82" t="s">
        <v>400</v>
      </c>
      <c r="E269" s="82"/>
      <c r="F269" s="12" t="s">
        <v>169</v>
      </c>
      <c r="G269" s="82" t="s">
        <v>650</v>
      </c>
      <c r="H269" s="30">
        <v>2</v>
      </c>
      <c r="I269" s="30">
        <v>34</v>
      </c>
      <c r="J269" s="30">
        <v>34</v>
      </c>
      <c r="K269" s="33"/>
      <c r="L269" s="82"/>
      <c r="M269" s="111"/>
      <c r="N269" s="102"/>
      <c r="O269" s="116"/>
      <c r="P269" s="4"/>
    </row>
    <row r="270" spans="1:16" ht="28.5" hidden="1" customHeight="1" x14ac:dyDescent="0.2">
      <c r="A270" s="12">
        <v>258</v>
      </c>
      <c r="B270" s="82" t="s">
        <v>180</v>
      </c>
      <c r="C270" s="82"/>
      <c r="D270" s="82" t="s">
        <v>400</v>
      </c>
      <c r="E270" s="82"/>
      <c r="F270" s="12" t="s">
        <v>169</v>
      </c>
      <c r="G270" s="82" t="s">
        <v>650</v>
      </c>
      <c r="H270" s="30">
        <v>2</v>
      </c>
      <c r="I270" s="30">
        <v>20.399999999999999</v>
      </c>
      <c r="J270" s="30">
        <v>20.399999999999999</v>
      </c>
      <c r="K270" s="33"/>
      <c r="L270" s="82"/>
      <c r="M270" s="111"/>
      <c r="N270" s="102"/>
      <c r="O270" s="116"/>
      <c r="P270" s="4"/>
    </row>
    <row r="271" spans="1:16" ht="28.5" hidden="1" customHeight="1" x14ac:dyDescent="0.2">
      <c r="A271" s="12">
        <v>259</v>
      </c>
      <c r="B271" s="82" t="s">
        <v>36</v>
      </c>
      <c r="C271" s="82" t="s">
        <v>181</v>
      </c>
      <c r="D271" s="82" t="s">
        <v>400</v>
      </c>
      <c r="E271" s="82"/>
      <c r="F271" s="12" t="s">
        <v>169</v>
      </c>
      <c r="G271" s="82" t="s">
        <v>650</v>
      </c>
      <c r="H271" s="30">
        <v>2</v>
      </c>
      <c r="I271" s="30">
        <v>61.82</v>
      </c>
      <c r="J271" s="30">
        <v>61.82</v>
      </c>
      <c r="K271" s="33"/>
      <c r="L271" s="82"/>
      <c r="M271" s="111"/>
      <c r="N271" s="102"/>
      <c r="O271" s="116"/>
      <c r="P271" s="4"/>
    </row>
    <row r="272" spans="1:16" ht="28.5" customHeight="1" x14ac:dyDescent="0.2">
      <c r="A272" s="12">
        <v>260</v>
      </c>
      <c r="B272" s="31" t="s">
        <v>182</v>
      </c>
      <c r="C272" s="82"/>
      <c r="D272" s="82" t="s">
        <v>400</v>
      </c>
      <c r="E272" s="82"/>
      <c r="F272" s="85" t="s">
        <v>183</v>
      </c>
      <c r="G272" s="82" t="s">
        <v>650</v>
      </c>
      <c r="H272" s="25" t="s">
        <v>85</v>
      </c>
      <c r="I272" s="30">
        <v>15.54</v>
      </c>
      <c r="J272" s="29">
        <f>P272</f>
        <v>15.54</v>
      </c>
      <c r="K272" s="33"/>
      <c r="L272" s="82"/>
      <c r="M272" s="111"/>
      <c r="N272" s="102"/>
      <c r="O272" s="116" t="s">
        <v>184</v>
      </c>
      <c r="P272" s="4">
        <v>15.54</v>
      </c>
    </row>
    <row r="273" spans="1:16" ht="28.5" hidden="1" customHeight="1" x14ac:dyDescent="0.2">
      <c r="A273" s="12">
        <v>261</v>
      </c>
      <c r="B273" s="82" t="s">
        <v>39</v>
      </c>
      <c r="C273" s="82" t="s">
        <v>185</v>
      </c>
      <c r="D273" s="82" t="s">
        <v>400</v>
      </c>
      <c r="E273" s="82"/>
      <c r="F273" s="82" t="s">
        <v>183</v>
      </c>
      <c r="G273" s="82" t="s">
        <v>650</v>
      </c>
      <c r="H273" s="30">
        <v>1</v>
      </c>
      <c r="I273" s="30">
        <v>1.56</v>
      </c>
      <c r="J273" s="30">
        <v>1.56</v>
      </c>
      <c r="K273" s="33"/>
      <c r="L273" s="82"/>
      <c r="M273" s="111"/>
      <c r="N273" s="102"/>
      <c r="O273" s="116"/>
      <c r="P273" s="4"/>
    </row>
    <row r="274" spans="1:16" ht="28.5" hidden="1" customHeight="1" x14ac:dyDescent="0.2">
      <c r="A274" s="12">
        <v>262</v>
      </c>
      <c r="B274" s="82" t="s">
        <v>186</v>
      </c>
      <c r="C274" s="82" t="s">
        <v>187</v>
      </c>
      <c r="D274" s="82" t="s">
        <v>400</v>
      </c>
      <c r="E274" s="82"/>
      <c r="F274" s="82" t="s">
        <v>183</v>
      </c>
      <c r="G274" s="82" t="s">
        <v>650</v>
      </c>
      <c r="H274" s="30">
        <v>1</v>
      </c>
      <c r="I274" s="30">
        <v>3.77</v>
      </c>
      <c r="J274" s="30">
        <v>3.77</v>
      </c>
      <c r="K274" s="33"/>
      <c r="L274" s="82"/>
      <c r="M274" s="111"/>
      <c r="N274" s="102"/>
      <c r="O274" s="116"/>
      <c r="P274" s="4"/>
    </row>
    <row r="275" spans="1:16" ht="28.5" hidden="1" customHeight="1" x14ac:dyDescent="0.2">
      <c r="A275" s="12">
        <v>263</v>
      </c>
      <c r="B275" s="82" t="s">
        <v>44</v>
      </c>
      <c r="C275" s="82" t="s">
        <v>135</v>
      </c>
      <c r="D275" s="82" t="s">
        <v>400</v>
      </c>
      <c r="E275" s="82"/>
      <c r="F275" s="82" t="s">
        <v>183</v>
      </c>
      <c r="G275" s="82" t="s">
        <v>650</v>
      </c>
      <c r="H275" s="30">
        <v>1</v>
      </c>
      <c r="I275" s="30">
        <v>3.14</v>
      </c>
      <c r="J275" s="30">
        <v>3.14</v>
      </c>
      <c r="K275" s="33"/>
      <c r="L275" s="82"/>
      <c r="M275" s="111"/>
      <c r="N275" s="102"/>
      <c r="O275" s="116"/>
      <c r="P275" s="4"/>
    </row>
    <row r="276" spans="1:16" ht="28.5" hidden="1" customHeight="1" x14ac:dyDescent="0.2">
      <c r="A276" s="12">
        <v>264</v>
      </c>
      <c r="B276" s="82" t="s">
        <v>44</v>
      </c>
      <c r="C276" s="82" t="s">
        <v>188</v>
      </c>
      <c r="D276" s="82" t="s">
        <v>400</v>
      </c>
      <c r="E276" s="82"/>
      <c r="F276" s="82" t="s">
        <v>183</v>
      </c>
      <c r="G276" s="82" t="s">
        <v>650</v>
      </c>
      <c r="H276" s="30">
        <v>1</v>
      </c>
      <c r="I276" s="30">
        <v>7.07</v>
      </c>
      <c r="J276" s="30">
        <v>7.07</v>
      </c>
      <c r="K276" s="33"/>
      <c r="L276" s="82"/>
      <c r="M276" s="111"/>
      <c r="N276" s="102"/>
      <c r="O276" s="116"/>
      <c r="P276" s="4"/>
    </row>
    <row r="277" spans="1:16" ht="28.5" customHeight="1" x14ac:dyDescent="0.2">
      <c r="A277" s="12">
        <v>265</v>
      </c>
      <c r="B277" s="31" t="s">
        <v>189</v>
      </c>
      <c r="C277" s="82"/>
      <c r="D277" s="82" t="s">
        <v>400</v>
      </c>
      <c r="E277" s="82"/>
      <c r="F277" s="85" t="s">
        <v>183</v>
      </c>
      <c r="G277" s="82" t="s">
        <v>650</v>
      </c>
      <c r="H277" s="25" t="s">
        <v>85</v>
      </c>
      <c r="I277" s="30">
        <v>15.54</v>
      </c>
      <c r="J277" s="29">
        <f>P277</f>
        <v>15.54</v>
      </c>
      <c r="K277" s="33"/>
      <c r="L277" s="82"/>
      <c r="M277" s="111"/>
      <c r="N277" s="102"/>
      <c r="O277" s="116"/>
      <c r="P277" s="4">
        <v>15.54</v>
      </c>
    </row>
    <row r="278" spans="1:16" ht="28.5" hidden="1" customHeight="1" x14ac:dyDescent="0.2">
      <c r="A278" s="12">
        <v>266</v>
      </c>
      <c r="B278" s="82" t="s">
        <v>43</v>
      </c>
      <c r="C278" s="82" t="s">
        <v>81</v>
      </c>
      <c r="D278" s="82" t="s">
        <v>400</v>
      </c>
      <c r="E278" s="82"/>
      <c r="F278" s="82" t="s">
        <v>183</v>
      </c>
      <c r="G278" s="82" t="s">
        <v>650</v>
      </c>
      <c r="H278" s="30">
        <v>1</v>
      </c>
      <c r="I278" s="30">
        <v>1.56</v>
      </c>
      <c r="J278" s="30">
        <v>1.56</v>
      </c>
      <c r="K278" s="33"/>
      <c r="L278" s="82"/>
      <c r="M278" s="111" t="s">
        <v>651</v>
      </c>
      <c r="N278" s="102" t="s">
        <v>22</v>
      </c>
      <c r="O278" s="116"/>
      <c r="P278" s="4"/>
    </row>
    <row r="279" spans="1:16" ht="28.5" hidden="1" customHeight="1" x14ac:dyDescent="0.2">
      <c r="A279" s="12">
        <v>267</v>
      </c>
      <c r="B279" s="82" t="s">
        <v>77</v>
      </c>
      <c r="C279" s="82" t="s">
        <v>190</v>
      </c>
      <c r="D279" s="82" t="s">
        <v>400</v>
      </c>
      <c r="E279" s="82"/>
      <c r="F279" s="82" t="s">
        <v>183</v>
      </c>
      <c r="G279" s="82" t="s">
        <v>650</v>
      </c>
      <c r="H279" s="30">
        <v>1</v>
      </c>
      <c r="I279" s="30">
        <v>3.77</v>
      </c>
      <c r="J279" s="30">
        <v>3.77</v>
      </c>
      <c r="K279" s="33"/>
      <c r="L279" s="82"/>
      <c r="M279" s="111"/>
      <c r="N279" s="102"/>
      <c r="O279" s="116"/>
      <c r="P279" s="4"/>
    </row>
    <row r="280" spans="1:16" ht="28.5" hidden="1" customHeight="1" x14ac:dyDescent="0.2">
      <c r="A280" s="12">
        <v>268</v>
      </c>
      <c r="B280" s="82" t="s">
        <v>44</v>
      </c>
      <c r="C280" s="82" t="s">
        <v>135</v>
      </c>
      <c r="D280" s="82" t="s">
        <v>400</v>
      </c>
      <c r="E280" s="82"/>
      <c r="F280" s="82" t="s">
        <v>183</v>
      </c>
      <c r="G280" s="82" t="s">
        <v>650</v>
      </c>
      <c r="H280" s="30">
        <v>1</v>
      </c>
      <c r="I280" s="30">
        <v>3.14</v>
      </c>
      <c r="J280" s="30">
        <v>3.14</v>
      </c>
      <c r="K280" s="33"/>
      <c r="L280" s="82"/>
      <c r="M280" s="111"/>
      <c r="N280" s="102"/>
      <c r="O280" s="116"/>
      <c r="P280" s="4"/>
    </row>
    <row r="281" spans="1:16" ht="28.5" hidden="1" customHeight="1" x14ac:dyDescent="0.2">
      <c r="A281" s="12">
        <v>269</v>
      </c>
      <c r="B281" s="82" t="s">
        <v>44</v>
      </c>
      <c r="C281" s="82" t="s">
        <v>188</v>
      </c>
      <c r="D281" s="82" t="s">
        <v>400</v>
      </c>
      <c r="E281" s="82"/>
      <c r="F281" s="82" t="s">
        <v>183</v>
      </c>
      <c r="G281" s="82" t="s">
        <v>650</v>
      </c>
      <c r="H281" s="30">
        <v>1</v>
      </c>
      <c r="I281" s="30">
        <v>7.07</v>
      </c>
      <c r="J281" s="30">
        <v>7.07</v>
      </c>
      <c r="K281" s="33"/>
      <c r="L281" s="82"/>
      <c r="M281" s="111"/>
      <c r="N281" s="102"/>
      <c r="O281" s="116"/>
      <c r="P281" s="4"/>
    </row>
    <row r="282" spans="1:16" ht="28.5" customHeight="1" x14ac:dyDescent="0.2">
      <c r="A282" s="12">
        <v>270</v>
      </c>
      <c r="B282" s="31" t="s">
        <v>191</v>
      </c>
      <c r="C282" s="82"/>
      <c r="D282" s="82" t="s">
        <v>400</v>
      </c>
      <c r="E282" s="82"/>
      <c r="F282" s="85" t="s">
        <v>183</v>
      </c>
      <c r="G282" s="82" t="s">
        <v>650</v>
      </c>
      <c r="H282" s="25" t="s">
        <v>85</v>
      </c>
      <c r="I282" s="30">
        <v>9.6999999999999993</v>
      </c>
      <c r="J282" s="29">
        <f>P282</f>
        <v>9.6999999999999993</v>
      </c>
      <c r="K282" s="33"/>
      <c r="L282" s="82"/>
      <c r="M282" s="111"/>
      <c r="N282" s="102"/>
      <c r="O282" s="116"/>
      <c r="P282" s="4">
        <v>9.6999999999999993</v>
      </c>
    </row>
    <row r="283" spans="1:16" ht="28.5" hidden="1" customHeight="1" x14ac:dyDescent="0.2">
      <c r="A283" s="12">
        <v>271</v>
      </c>
      <c r="B283" s="82" t="s">
        <v>43</v>
      </c>
      <c r="C283" s="82" t="s">
        <v>100</v>
      </c>
      <c r="D283" s="82" t="s">
        <v>400</v>
      </c>
      <c r="E283" s="82"/>
      <c r="F283" s="82" t="s">
        <v>183</v>
      </c>
      <c r="G283" s="82" t="s">
        <v>650</v>
      </c>
      <c r="H283" s="30">
        <v>1</v>
      </c>
      <c r="I283" s="30">
        <v>0.85</v>
      </c>
      <c r="J283" s="30">
        <v>0.85</v>
      </c>
      <c r="K283" s="33"/>
      <c r="L283" s="82"/>
      <c r="M283" s="111"/>
      <c r="N283" s="102"/>
      <c r="O283" s="116"/>
      <c r="P283" s="4"/>
    </row>
    <row r="284" spans="1:16" ht="28.5" hidden="1" customHeight="1" x14ac:dyDescent="0.2">
      <c r="A284" s="12">
        <v>272</v>
      </c>
      <c r="B284" s="82" t="s">
        <v>53</v>
      </c>
      <c r="C284" s="82" t="s">
        <v>192</v>
      </c>
      <c r="D284" s="82" t="s">
        <v>400</v>
      </c>
      <c r="E284" s="82"/>
      <c r="F284" s="82" t="s">
        <v>183</v>
      </c>
      <c r="G284" s="82" t="s">
        <v>650</v>
      </c>
      <c r="H284" s="30">
        <v>1</v>
      </c>
      <c r="I284" s="30">
        <v>1.88</v>
      </c>
      <c r="J284" s="30">
        <v>1.88</v>
      </c>
      <c r="K284" s="33"/>
      <c r="L284" s="82"/>
      <c r="M284" s="111"/>
      <c r="N284" s="102"/>
      <c r="O284" s="116"/>
      <c r="P284" s="4"/>
    </row>
    <row r="285" spans="1:16" ht="28.5" hidden="1" customHeight="1" x14ac:dyDescent="0.2">
      <c r="A285" s="12">
        <v>273</v>
      </c>
      <c r="B285" s="82" t="s">
        <v>36</v>
      </c>
      <c r="C285" s="82" t="s">
        <v>193</v>
      </c>
      <c r="D285" s="82" t="s">
        <v>400</v>
      </c>
      <c r="E285" s="82"/>
      <c r="F285" s="82" t="s">
        <v>183</v>
      </c>
      <c r="G285" s="82" t="s">
        <v>650</v>
      </c>
      <c r="H285" s="30">
        <v>1</v>
      </c>
      <c r="I285" s="30">
        <v>6.97</v>
      </c>
      <c r="J285" s="30">
        <v>6.97</v>
      </c>
      <c r="K285" s="33"/>
      <c r="L285" s="82"/>
      <c r="M285" s="111"/>
      <c r="N285" s="102"/>
      <c r="O285" s="116"/>
      <c r="P285" s="4"/>
    </row>
    <row r="286" spans="1:16" ht="28.5" customHeight="1" x14ac:dyDescent="0.2">
      <c r="A286" s="12">
        <v>274</v>
      </c>
      <c r="B286" s="31" t="s">
        <v>194</v>
      </c>
      <c r="C286" s="82"/>
      <c r="D286" s="82" t="s">
        <v>400</v>
      </c>
      <c r="E286" s="82"/>
      <c r="F286" s="85" t="s">
        <v>183</v>
      </c>
      <c r="G286" s="82" t="s">
        <v>650</v>
      </c>
      <c r="H286" s="25" t="s">
        <v>85</v>
      </c>
      <c r="I286" s="30">
        <v>9.76</v>
      </c>
      <c r="J286" s="29">
        <f>P286</f>
        <v>9.76</v>
      </c>
      <c r="K286" s="33"/>
      <c r="L286" s="82"/>
      <c r="M286" s="111"/>
      <c r="N286" s="102"/>
      <c r="O286" s="116"/>
      <c r="P286" s="4">
        <v>9.76</v>
      </c>
    </row>
    <row r="287" spans="1:16" ht="28.5" hidden="1" customHeight="1" x14ac:dyDescent="0.2">
      <c r="A287" s="12">
        <v>275</v>
      </c>
      <c r="B287" s="82" t="s">
        <v>39</v>
      </c>
      <c r="C287" s="82" t="s">
        <v>185</v>
      </c>
      <c r="D287" s="82" t="s">
        <v>400</v>
      </c>
      <c r="E287" s="82"/>
      <c r="F287" s="82" t="s">
        <v>183</v>
      </c>
      <c r="G287" s="82" t="s">
        <v>650</v>
      </c>
      <c r="H287" s="30">
        <v>1</v>
      </c>
      <c r="I287" s="30">
        <v>1.56</v>
      </c>
      <c r="J287" s="30">
        <v>1.56</v>
      </c>
      <c r="K287" s="33"/>
      <c r="L287" s="82"/>
      <c r="M287" s="111"/>
      <c r="N287" s="102"/>
      <c r="O287" s="116"/>
      <c r="P287" s="4"/>
    </row>
    <row r="288" spans="1:16" ht="28.5" hidden="1" customHeight="1" x14ac:dyDescent="0.2">
      <c r="A288" s="12">
        <v>276</v>
      </c>
      <c r="B288" s="82" t="s">
        <v>77</v>
      </c>
      <c r="C288" s="82" t="s">
        <v>195</v>
      </c>
      <c r="D288" s="82" t="s">
        <v>400</v>
      </c>
      <c r="E288" s="82"/>
      <c r="F288" s="82" t="s">
        <v>183</v>
      </c>
      <c r="G288" s="82" t="s">
        <v>650</v>
      </c>
      <c r="H288" s="30">
        <v>1</v>
      </c>
      <c r="I288" s="30">
        <v>0.55000000000000004</v>
      </c>
      <c r="J288" s="30">
        <v>0.55000000000000004</v>
      </c>
      <c r="K288" s="33"/>
      <c r="L288" s="82"/>
      <c r="M288" s="111"/>
      <c r="N288" s="102"/>
      <c r="O288" s="116"/>
      <c r="P288" s="4"/>
    </row>
    <row r="289" spans="1:16" ht="28.5" hidden="1" customHeight="1" x14ac:dyDescent="0.2">
      <c r="A289" s="12">
        <v>277</v>
      </c>
      <c r="B289" s="82" t="s">
        <v>44</v>
      </c>
      <c r="C289" s="82" t="s">
        <v>196</v>
      </c>
      <c r="D289" s="82" t="s">
        <v>400</v>
      </c>
      <c r="E289" s="82"/>
      <c r="F289" s="82" t="s">
        <v>183</v>
      </c>
      <c r="G289" s="82" t="s">
        <v>650</v>
      </c>
      <c r="H289" s="30">
        <v>1</v>
      </c>
      <c r="I289" s="30">
        <v>1.88</v>
      </c>
      <c r="J289" s="30">
        <v>1.88</v>
      </c>
      <c r="K289" s="33"/>
      <c r="L289" s="82"/>
      <c r="M289" s="111"/>
      <c r="N289" s="102"/>
      <c r="O289" s="116"/>
      <c r="P289" s="4"/>
    </row>
    <row r="290" spans="1:16" ht="28.5" hidden="1" customHeight="1" x14ac:dyDescent="0.2">
      <c r="A290" s="12">
        <v>278</v>
      </c>
      <c r="B290" s="82" t="s">
        <v>44</v>
      </c>
      <c r="C290" s="82" t="s">
        <v>197</v>
      </c>
      <c r="D290" s="82" t="s">
        <v>400</v>
      </c>
      <c r="E290" s="82"/>
      <c r="F290" s="82" t="s">
        <v>183</v>
      </c>
      <c r="G290" s="82" t="s">
        <v>650</v>
      </c>
      <c r="H290" s="30">
        <v>1</v>
      </c>
      <c r="I290" s="30">
        <v>5.77</v>
      </c>
      <c r="J290" s="30">
        <v>5.77</v>
      </c>
      <c r="K290" s="33"/>
      <c r="L290" s="82"/>
      <c r="M290" s="111"/>
      <c r="N290" s="102"/>
      <c r="O290" s="116"/>
      <c r="P290" s="4"/>
    </row>
    <row r="291" spans="1:16" ht="28.5" customHeight="1" x14ac:dyDescent="0.2">
      <c r="A291" s="12">
        <v>279</v>
      </c>
      <c r="B291" s="31" t="s">
        <v>198</v>
      </c>
      <c r="C291" s="82"/>
      <c r="D291" s="82" t="s">
        <v>400</v>
      </c>
      <c r="E291" s="82"/>
      <c r="F291" s="85" t="s">
        <v>183</v>
      </c>
      <c r="G291" s="82" t="s">
        <v>650</v>
      </c>
      <c r="H291" s="25" t="s">
        <v>85</v>
      </c>
      <c r="I291" s="30">
        <v>15.53</v>
      </c>
      <c r="J291" s="29">
        <f>P291</f>
        <v>15.53</v>
      </c>
      <c r="K291" s="33"/>
      <c r="L291" s="82"/>
      <c r="M291" s="111"/>
      <c r="N291" s="102"/>
      <c r="O291" s="116"/>
      <c r="P291" s="4">
        <v>15.53</v>
      </c>
    </row>
    <row r="292" spans="1:16" ht="28.5" hidden="1" customHeight="1" x14ac:dyDescent="0.2">
      <c r="A292" s="12">
        <v>280</v>
      </c>
      <c r="B292" s="82" t="s">
        <v>43</v>
      </c>
      <c r="C292" s="82" t="s">
        <v>81</v>
      </c>
      <c r="D292" s="82" t="s">
        <v>400</v>
      </c>
      <c r="E292" s="82"/>
      <c r="F292" s="82" t="s">
        <v>183</v>
      </c>
      <c r="G292" s="82" t="s">
        <v>650</v>
      </c>
      <c r="H292" s="30">
        <v>1</v>
      </c>
      <c r="I292" s="30">
        <v>1.56</v>
      </c>
      <c r="J292" s="30">
        <v>1.56</v>
      </c>
      <c r="K292" s="33"/>
      <c r="L292" s="82"/>
      <c r="M292" s="111"/>
      <c r="N292" s="102"/>
      <c r="O292" s="116"/>
      <c r="P292" s="4"/>
    </row>
    <row r="293" spans="1:16" ht="28.5" hidden="1" customHeight="1" x14ac:dyDescent="0.2">
      <c r="A293" s="12">
        <v>281</v>
      </c>
      <c r="B293" s="82" t="s">
        <v>77</v>
      </c>
      <c r="C293" s="82" t="s">
        <v>195</v>
      </c>
      <c r="D293" s="82" t="s">
        <v>400</v>
      </c>
      <c r="E293" s="82"/>
      <c r="F293" s="82" t="s">
        <v>183</v>
      </c>
      <c r="G293" s="82" t="s">
        <v>650</v>
      </c>
      <c r="H293" s="30">
        <v>1</v>
      </c>
      <c r="I293" s="30">
        <v>3.76</v>
      </c>
      <c r="J293" s="30">
        <v>3.76</v>
      </c>
      <c r="K293" s="33"/>
      <c r="L293" s="82"/>
      <c r="M293" s="111"/>
      <c r="N293" s="102"/>
      <c r="O293" s="116"/>
      <c r="P293" s="4"/>
    </row>
    <row r="294" spans="1:16" ht="28.5" hidden="1" customHeight="1" x14ac:dyDescent="0.2">
      <c r="A294" s="12">
        <v>282</v>
      </c>
      <c r="B294" s="82" t="s">
        <v>53</v>
      </c>
      <c r="C294" s="82" t="s">
        <v>192</v>
      </c>
      <c r="D294" s="82" t="s">
        <v>400</v>
      </c>
      <c r="E294" s="82"/>
      <c r="F294" s="82" t="s">
        <v>183</v>
      </c>
      <c r="G294" s="82" t="s">
        <v>650</v>
      </c>
      <c r="H294" s="30">
        <v>1</v>
      </c>
      <c r="I294" s="30">
        <v>3.14</v>
      </c>
      <c r="J294" s="30">
        <v>3.14</v>
      </c>
      <c r="K294" s="33"/>
      <c r="L294" s="82"/>
      <c r="M294" s="111"/>
      <c r="N294" s="102"/>
      <c r="O294" s="116"/>
      <c r="P294" s="4"/>
    </row>
    <row r="295" spans="1:16" ht="28.5" hidden="1" customHeight="1" x14ac:dyDescent="0.2">
      <c r="A295" s="12">
        <v>283</v>
      </c>
      <c r="B295" s="82" t="s">
        <v>53</v>
      </c>
      <c r="C295" s="82" t="s">
        <v>199</v>
      </c>
      <c r="D295" s="82" t="s">
        <v>400</v>
      </c>
      <c r="E295" s="82"/>
      <c r="F295" s="82" t="s">
        <v>183</v>
      </c>
      <c r="G295" s="82" t="s">
        <v>650</v>
      </c>
      <c r="H295" s="30">
        <v>1</v>
      </c>
      <c r="I295" s="30">
        <v>7.07</v>
      </c>
      <c r="J295" s="30">
        <v>7.07</v>
      </c>
      <c r="K295" s="33"/>
      <c r="L295" s="82"/>
      <c r="M295" s="111"/>
      <c r="N295" s="102"/>
      <c r="O295" s="116"/>
      <c r="P295" s="4"/>
    </row>
    <row r="296" spans="1:16" ht="28.5" customHeight="1" x14ac:dyDescent="0.2">
      <c r="A296" s="12">
        <v>284</v>
      </c>
      <c r="B296" s="31" t="s">
        <v>200</v>
      </c>
      <c r="C296" s="82"/>
      <c r="D296" s="82" t="s">
        <v>400</v>
      </c>
      <c r="E296" s="82"/>
      <c r="F296" s="85" t="s">
        <v>183</v>
      </c>
      <c r="G296" s="82" t="s">
        <v>650</v>
      </c>
      <c r="H296" s="25" t="s">
        <v>85</v>
      </c>
      <c r="I296" s="30">
        <v>9.59</v>
      </c>
      <c r="J296" s="29">
        <f>P296</f>
        <v>9.59</v>
      </c>
      <c r="K296" s="33"/>
      <c r="L296" s="82"/>
      <c r="M296" s="111"/>
      <c r="N296" s="102"/>
      <c r="O296" s="116"/>
      <c r="P296" s="4">
        <v>9.59</v>
      </c>
    </row>
    <row r="297" spans="1:16" ht="28.5" hidden="1" customHeight="1" x14ac:dyDescent="0.2">
      <c r="A297" s="12">
        <v>285</v>
      </c>
      <c r="B297" s="82" t="s">
        <v>43</v>
      </c>
      <c r="C297" s="82" t="s">
        <v>100</v>
      </c>
      <c r="D297" s="82" t="s">
        <v>400</v>
      </c>
      <c r="E297" s="82"/>
      <c r="F297" s="82" t="s">
        <v>183</v>
      </c>
      <c r="G297" s="82" t="s">
        <v>650</v>
      </c>
      <c r="H297" s="30">
        <v>1</v>
      </c>
      <c r="I297" s="30">
        <v>0.85</v>
      </c>
      <c r="J297" s="30">
        <v>0.85</v>
      </c>
      <c r="K297" s="33"/>
      <c r="L297" s="82"/>
      <c r="M297" s="111"/>
      <c r="N297" s="102"/>
      <c r="O297" s="116"/>
      <c r="P297" s="4"/>
    </row>
    <row r="298" spans="1:16" ht="28.5" hidden="1" customHeight="1" x14ac:dyDescent="0.2">
      <c r="A298" s="12">
        <v>286</v>
      </c>
      <c r="B298" s="82" t="s">
        <v>44</v>
      </c>
      <c r="C298" s="82" t="s">
        <v>201</v>
      </c>
      <c r="D298" s="82" t="s">
        <v>400</v>
      </c>
      <c r="E298" s="82"/>
      <c r="F298" s="82" t="s">
        <v>183</v>
      </c>
      <c r="G298" s="82" t="s">
        <v>650</v>
      </c>
      <c r="H298" s="30">
        <v>1</v>
      </c>
      <c r="I298" s="30">
        <v>1.77</v>
      </c>
      <c r="J298" s="30">
        <v>1.77</v>
      </c>
      <c r="K298" s="33"/>
      <c r="L298" s="82"/>
      <c r="M298" s="111"/>
      <c r="N298" s="102"/>
      <c r="O298" s="116"/>
      <c r="P298" s="4"/>
    </row>
    <row r="299" spans="1:16" ht="28.5" hidden="1" customHeight="1" x14ac:dyDescent="0.2">
      <c r="A299" s="12">
        <v>287</v>
      </c>
      <c r="B299" s="82" t="s">
        <v>36</v>
      </c>
      <c r="C299" s="82" t="s">
        <v>193</v>
      </c>
      <c r="D299" s="82" t="s">
        <v>400</v>
      </c>
      <c r="E299" s="82"/>
      <c r="F299" s="82" t="s">
        <v>183</v>
      </c>
      <c r="G299" s="82" t="s">
        <v>650</v>
      </c>
      <c r="H299" s="30">
        <v>1</v>
      </c>
      <c r="I299" s="30">
        <v>6.97</v>
      </c>
      <c r="J299" s="30">
        <v>6.97</v>
      </c>
      <c r="K299" s="33"/>
      <c r="L299" s="82"/>
      <c r="M299" s="111"/>
      <c r="N299" s="102"/>
      <c r="O299" s="116"/>
      <c r="P299" s="4"/>
    </row>
    <row r="300" spans="1:16" ht="28.5" customHeight="1" x14ac:dyDescent="0.2">
      <c r="A300" s="12">
        <v>288</v>
      </c>
      <c r="B300" s="31" t="s">
        <v>202</v>
      </c>
      <c r="C300" s="82"/>
      <c r="D300" s="82" t="s">
        <v>400</v>
      </c>
      <c r="E300" s="82"/>
      <c r="F300" s="85" t="s">
        <v>183</v>
      </c>
      <c r="G300" s="82" t="s">
        <v>650</v>
      </c>
      <c r="H300" s="25" t="s">
        <v>85</v>
      </c>
      <c r="I300" s="30">
        <v>9.59</v>
      </c>
      <c r="J300" s="29">
        <f>P300</f>
        <v>9.59</v>
      </c>
      <c r="K300" s="33"/>
      <c r="L300" s="82"/>
      <c r="M300" s="111"/>
      <c r="N300" s="102"/>
      <c r="O300" s="116"/>
      <c r="P300" s="4">
        <v>9.59</v>
      </c>
    </row>
    <row r="301" spans="1:16" ht="28.5" hidden="1" customHeight="1" x14ac:dyDescent="0.2">
      <c r="A301" s="12">
        <v>289</v>
      </c>
      <c r="B301" s="82" t="s">
        <v>43</v>
      </c>
      <c r="C301" s="82" t="s">
        <v>100</v>
      </c>
      <c r="D301" s="82" t="s">
        <v>400</v>
      </c>
      <c r="E301" s="82"/>
      <c r="F301" s="82" t="s">
        <v>183</v>
      </c>
      <c r="G301" s="82" t="s">
        <v>650</v>
      </c>
      <c r="H301" s="30">
        <v>1</v>
      </c>
      <c r="I301" s="30">
        <v>0.85</v>
      </c>
      <c r="J301" s="30">
        <v>0.85</v>
      </c>
      <c r="K301" s="33"/>
      <c r="L301" s="82"/>
      <c r="M301" s="111"/>
      <c r="N301" s="102"/>
      <c r="O301" s="116"/>
      <c r="P301" s="4"/>
    </row>
    <row r="302" spans="1:16" ht="28.5" hidden="1" customHeight="1" x14ac:dyDescent="0.2">
      <c r="A302" s="12">
        <v>290</v>
      </c>
      <c r="B302" s="82" t="s">
        <v>44</v>
      </c>
      <c r="C302" s="82" t="s">
        <v>201</v>
      </c>
      <c r="D302" s="82" t="s">
        <v>400</v>
      </c>
      <c r="E302" s="82"/>
      <c r="F302" s="82" t="s">
        <v>183</v>
      </c>
      <c r="G302" s="82" t="s">
        <v>650</v>
      </c>
      <c r="H302" s="30">
        <v>1</v>
      </c>
      <c r="I302" s="30">
        <v>1.77</v>
      </c>
      <c r="J302" s="30">
        <v>1.77</v>
      </c>
      <c r="K302" s="33"/>
      <c r="L302" s="82"/>
      <c r="M302" s="111"/>
      <c r="N302" s="102"/>
      <c r="O302" s="116"/>
      <c r="P302" s="4"/>
    </row>
    <row r="303" spans="1:16" ht="28.5" hidden="1" customHeight="1" x14ac:dyDescent="0.2">
      <c r="A303" s="12">
        <v>291</v>
      </c>
      <c r="B303" s="82" t="s">
        <v>36</v>
      </c>
      <c r="C303" s="82" t="s">
        <v>193</v>
      </c>
      <c r="D303" s="82" t="s">
        <v>400</v>
      </c>
      <c r="E303" s="82"/>
      <c r="F303" s="82" t="s">
        <v>183</v>
      </c>
      <c r="G303" s="82" t="s">
        <v>650</v>
      </c>
      <c r="H303" s="30">
        <v>1</v>
      </c>
      <c r="I303" s="30">
        <v>6.97</v>
      </c>
      <c r="J303" s="30">
        <v>6.97</v>
      </c>
      <c r="K303" s="33"/>
      <c r="L303" s="82"/>
      <c r="M303" s="111"/>
      <c r="N303" s="102"/>
      <c r="O303" s="116"/>
      <c r="P303" s="4"/>
    </row>
    <row r="304" spans="1:16" ht="28.5" customHeight="1" x14ac:dyDescent="0.2">
      <c r="A304" s="12">
        <v>292</v>
      </c>
      <c r="B304" s="31" t="s">
        <v>203</v>
      </c>
      <c r="C304" s="82"/>
      <c r="D304" s="82" t="s">
        <v>400</v>
      </c>
      <c r="E304" s="82"/>
      <c r="F304" s="85" t="s">
        <v>204</v>
      </c>
      <c r="G304" s="82" t="s">
        <v>650</v>
      </c>
      <c r="H304" s="36">
        <v>1</v>
      </c>
      <c r="I304" s="36">
        <v>77.25</v>
      </c>
      <c r="J304" s="29">
        <f>P304</f>
        <v>77.25</v>
      </c>
      <c r="K304" s="33"/>
      <c r="L304" s="82"/>
      <c r="M304" s="111"/>
      <c r="N304" s="102"/>
      <c r="O304" s="116" t="s">
        <v>205</v>
      </c>
      <c r="P304" s="4">
        <v>77.25</v>
      </c>
    </row>
    <row r="305" spans="1:16" ht="28.5" hidden="1" customHeight="1" x14ac:dyDescent="0.2">
      <c r="A305" s="12">
        <v>293</v>
      </c>
      <c r="B305" s="82" t="s">
        <v>206</v>
      </c>
      <c r="C305" s="82" t="s">
        <v>94</v>
      </c>
      <c r="D305" s="82" t="s">
        <v>400</v>
      </c>
      <c r="E305" s="82"/>
      <c r="F305" s="82" t="s">
        <v>204</v>
      </c>
      <c r="G305" s="82" t="s">
        <v>650</v>
      </c>
      <c r="H305" s="30">
        <v>1</v>
      </c>
      <c r="I305" s="30">
        <v>2.5499999999999998</v>
      </c>
      <c r="J305" s="30">
        <v>2.5499999999999998</v>
      </c>
      <c r="K305" s="33"/>
      <c r="L305" s="82"/>
      <c r="M305" s="111"/>
      <c r="N305" s="102"/>
      <c r="O305" s="116"/>
      <c r="P305" s="4"/>
    </row>
    <row r="306" spans="1:16" ht="28.5" hidden="1" customHeight="1" x14ac:dyDescent="0.2">
      <c r="A306" s="12">
        <v>294</v>
      </c>
      <c r="B306" s="82" t="s">
        <v>44</v>
      </c>
      <c r="C306" s="82" t="s">
        <v>207</v>
      </c>
      <c r="D306" s="82" t="s">
        <v>400</v>
      </c>
      <c r="E306" s="82"/>
      <c r="F306" s="82" t="s">
        <v>204</v>
      </c>
      <c r="G306" s="82" t="s">
        <v>650</v>
      </c>
      <c r="H306" s="30">
        <v>1</v>
      </c>
      <c r="I306" s="30">
        <v>3.45</v>
      </c>
      <c r="J306" s="30">
        <v>3.45</v>
      </c>
      <c r="K306" s="33"/>
      <c r="L306" s="82"/>
      <c r="M306" s="111"/>
      <c r="N306" s="102"/>
      <c r="O306" s="116"/>
      <c r="P306" s="4"/>
    </row>
    <row r="307" spans="1:16" ht="28.5" hidden="1" customHeight="1" x14ac:dyDescent="0.2">
      <c r="A307" s="12">
        <v>295</v>
      </c>
      <c r="B307" s="82" t="s">
        <v>46</v>
      </c>
      <c r="C307" s="82" t="s">
        <v>208</v>
      </c>
      <c r="D307" s="82" t="s">
        <v>400</v>
      </c>
      <c r="E307" s="82"/>
      <c r="F307" s="82" t="s">
        <v>204</v>
      </c>
      <c r="G307" s="82" t="s">
        <v>650</v>
      </c>
      <c r="H307" s="30">
        <v>1</v>
      </c>
      <c r="I307" s="30">
        <v>19.25</v>
      </c>
      <c r="J307" s="30">
        <v>19.25</v>
      </c>
      <c r="K307" s="33"/>
      <c r="L307" s="82"/>
      <c r="M307" s="111"/>
      <c r="N307" s="102"/>
      <c r="O307" s="116"/>
      <c r="P307" s="4"/>
    </row>
    <row r="308" spans="1:16" ht="28.5" hidden="1" customHeight="1" x14ac:dyDescent="0.2">
      <c r="A308" s="12">
        <v>296</v>
      </c>
      <c r="B308" s="82" t="s">
        <v>52</v>
      </c>
      <c r="C308" s="82"/>
      <c r="D308" s="82" t="s">
        <v>400</v>
      </c>
      <c r="E308" s="82"/>
      <c r="F308" s="82" t="s">
        <v>204</v>
      </c>
      <c r="G308" s="82" t="s">
        <v>650</v>
      </c>
      <c r="H308" s="30">
        <v>1</v>
      </c>
      <c r="I308" s="30">
        <v>35</v>
      </c>
      <c r="J308" s="30">
        <v>35</v>
      </c>
      <c r="K308" s="33"/>
      <c r="L308" s="82"/>
      <c r="M308" s="111"/>
      <c r="N308" s="102"/>
      <c r="O308" s="116"/>
      <c r="P308" s="4"/>
    </row>
    <row r="309" spans="1:16" ht="28.5" hidden="1" customHeight="1" x14ac:dyDescent="0.2">
      <c r="A309" s="12">
        <v>297</v>
      </c>
      <c r="B309" s="82" t="s">
        <v>53</v>
      </c>
      <c r="C309" s="82" t="s">
        <v>209</v>
      </c>
      <c r="D309" s="82" t="s">
        <v>400</v>
      </c>
      <c r="E309" s="82"/>
      <c r="F309" s="82" t="s">
        <v>204</v>
      </c>
      <c r="G309" s="82" t="s">
        <v>650</v>
      </c>
      <c r="H309" s="30">
        <v>1</v>
      </c>
      <c r="I309" s="30">
        <v>4.5199999999999996</v>
      </c>
      <c r="J309" s="30">
        <v>4.5199999999999996</v>
      </c>
      <c r="K309" s="33"/>
      <c r="L309" s="82"/>
      <c r="M309" s="111"/>
      <c r="N309" s="102"/>
      <c r="O309" s="116"/>
      <c r="P309" s="4"/>
    </row>
    <row r="310" spans="1:16" ht="28.5" hidden="1" customHeight="1" x14ac:dyDescent="0.2">
      <c r="A310" s="12">
        <v>298</v>
      </c>
      <c r="B310" s="82" t="s">
        <v>50</v>
      </c>
      <c r="C310" s="82" t="s">
        <v>210</v>
      </c>
      <c r="D310" s="82" t="s">
        <v>400</v>
      </c>
      <c r="E310" s="82"/>
      <c r="F310" s="82" t="s">
        <v>204</v>
      </c>
      <c r="G310" s="82" t="s">
        <v>650</v>
      </c>
      <c r="H310" s="30">
        <v>1</v>
      </c>
      <c r="I310" s="30">
        <v>9.18</v>
      </c>
      <c r="J310" s="30">
        <v>9.18</v>
      </c>
      <c r="K310" s="33"/>
      <c r="L310" s="82"/>
      <c r="M310" s="111"/>
      <c r="N310" s="102"/>
      <c r="O310" s="116"/>
      <c r="P310" s="4"/>
    </row>
    <row r="311" spans="1:16" ht="28.5" hidden="1" customHeight="1" x14ac:dyDescent="0.2">
      <c r="A311" s="12">
        <v>299</v>
      </c>
      <c r="B311" s="82" t="s">
        <v>44</v>
      </c>
      <c r="C311" s="82" t="s">
        <v>211</v>
      </c>
      <c r="D311" s="82" t="s">
        <v>400</v>
      </c>
      <c r="E311" s="82"/>
      <c r="F311" s="82" t="s">
        <v>204</v>
      </c>
      <c r="G311" s="82" t="s">
        <v>650</v>
      </c>
      <c r="H311" s="30">
        <v>1</v>
      </c>
      <c r="I311" s="30">
        <v>3.3</v>
      </c>
      <c r="J311" s="30">
        <v>3.3</v>
      </c>
      <c r="K311" s="33"/>
      <c r="L311" s="82"/>
      <c r="M311" s="111"/>
      <c r="N311" s="102"/>
      <c r="O311" s="116"/>
      <c r="P311" s="4"/>
    </row>
    <row r="312" spans="1:16" ht="28.5" customHeight="1" x14ac:dyDescent="0.2">
      <c r="A312" s="12">
        <v>300</v>
      </c>
      <c r="B312" s="31" t="s">
        <v>212</v>
      </c>
      <c r="C312" s="82"/>
      <c r="D312" s="82" t="s">
        <v>400</v>
      </c>
      <c r="E312" s="82"/>
      <c r="F312" s="20" t="s">
        <v>213</v>
      </c>
      <c r="G312" s="82" t="s">
        <v>650</v>
      </c>
      <c r="H312" s="30">
        <v>1</v>
      </c>
      <c r="I312" s="30">
        <v>69.58</v>
      </c>
      <c r="J312" s="29">
        <f>P312</f>
        <v>69.58</v>
      </c>
      <c r="K312" s="33"/>
      <c r="L312" s="82"/>
      <c r="M312" s="111"/>
      <c r="N312" s="102"/>
      <c r="O312" s="116" t="s">
        <v>214</v>
      </c>
      <c r="P312" s="4">
        <v>69.58</v>
      </c>
    </row>
    <row r="313" spans="1:16" ht="28.5" hidden="1" customHeight="1" x14ac:dyDescent="0.2">
      <c r="A313" s="12">
        <v>301</v>
      </c>
      <c r="B313" s="82" t="s">
        <v>71</v>
      </c>
      <c r="C313" s="82"/>
      <c r="D313" s="82" t="s">
        <v>400</v>
      </c>
      <c r="E313" s="82"/>
      <c r="F313" s="12" t="s">
        <v>213</v>
      </c>
      <c r="G313" s="82" t="s">
        <v>650</v>
      </c>
      <c r="H313" s="30">
        <v>1</v>
      </c>
      <c r="I313" s="30">
        <v>17</v>
      </c>
      <c r="J313" s="30">
        <v>17</v>
      </c>
      <c r="K313" s="33"/>
      <c r="L313" s="82"/>
      <c r="M313" s="111"/>
      <c r="N313" s="102"/>
      <c r="O313" s="116"/>
      <c r="P313" s="4"/>
    </row>
    <row r="314" spans="1:16" ht="28.5" hidden="1" customHeight="1" x14ac:dyDescent="0.2">
      <c r="A314" s="12">
        <v>302</v>
      </c>
      <c r="B314" s="82" t="s">
        <v>148</v>
      </c>
      <c r="C314" s="82"/>
      <c r="D314" s="82" t="s">
        <v>400</v>
      </c>
      <c r="E314" s="82"/>
      <c r="F314" s="12" t="s">
        <v>213</v>
      </c>
      <c r="G314" s="82" t="s">
        <v>650</v>
      </c>
      <c r="H314" s="30">
        <v>1</v>
      </c>
      <c r="I314" s="30">
        <v>7</v>
      </c>
      <c r="J314" s="30">
        <v>7</v>
      </c>
      <c r="K314" s="33"/>
      <c r="L314" s="82"/>
      <c r="M314" s="111"/>
      <c r="N314" s="102"/>
      <c r="O314" s="116"/>
      <c r="P314" s="4"/>
    </row>
    <row r="315" spans="1:16" ht="28.5" hidden="1" customHeight="1" x14ac:dyDescent="0.2">
      <c r="A315" s="12">
        <v>303</v>
      </c>
      <c r="B315" s="82" t="s">
        <v>31</v>
      </c>
      <c r="C315" s="82"/>
      <c r="D315" s="82" t="s">
        <v>400</v>
      </c>
      <c r="E315" s="82"/>
      <c r="F315" s="12" t="s">
        <v>213</v>
      </c>
      <c r="G315" s="82" t="s">
        <v>650</v>
      </c>
      <c r="H315" s="30">
        <v>1</v>
      </c>
      <c r="I315" s="30">
        <v>0.28000000000000003</v>
      </c>
      <c r="J315" s="30">
        <v>0.28000000000000003</v>
      </c>
      <c r="K315" s="33"/>
      <c r="L315" s="82"/>
      <c r="M315" s="111"/>
      <c r="N315" s="102"/>
      <c r="O315" s="116"/>
      <c r="P315" s="4"/>
    </row>
    <row r="316" spans="1:16" ht="28.5" hidden="1" customHeight="1" x14ac:dyDescent="0.2">
      <c r="A316" s="12">
        <v>304</v>
      </c>
      <c r="B316" s="82" t="s">
        <v>133</v>
      </c>
      <c r="C316" s="82"/>
      <c r="D316" s="82" t="s">
        <v>400</v>
      </c>
      <c r="E316" s="82"/>
      <c r="F316" s="12" t="s">
        <v>213</v>
      </c>
      <c r="G316" s="82" t="s">
        <v>650</v>
      </c>
      <c r="H316" s="30">
        <v>1</v>
      </c>
      <c r="I316" s="30">
        <v>4.0999999999999996</v>
      </c>
      <c r="J316" s="30">
        <v>4.0999999999999996</v>
      </c>
      <c r="K316" s="33"/>
      <c r="L316" s="82"/>
      <c r="M316" s="111"/>
      <c r="N316" s="102"/>
      <c r="O316" s="116"/>
      <c r="P316" s="4"/>
    </row>
    <row r="317" spans="1:16" ht="28.5" hidden="1" customHeight="1" x14ac:dyDescent="0.2">
      <c r="A317" s="12">
        <v>305</v>
      </c>
      <c r="B317" s="82" t="s">
        <v>71</v>
      </c>
      <c r="C317" s="82"/>
      <c r="D317" s="82" t="s">
        <v>400</v>
      </c>
      <c r="E317" s="82"/>
      <c r="F317" s="12" t="s">
        <v>213</v>
      </c>
      <c r="G317" s="82" t="s">
        <v>650</v>
      </c>
      <c r="H317" s="30">
        <v>1</v>
      </c>
      <c r="I317" s="30">
        <v>17</v>
      </c>
      <c r="J317" s="30">
        <v>17</v>
      </c>
      <c r="K317" s="33"/>
      <c r="L317" s="82"/>
      <c r="M317" s="111"/>
      <c r="N317" s="102"/>
      <c r="O317" s="116"/>
      <c r="P317" s="4"/>
    </row>
    <row r="318" spans="1:16" ht="28.5" hidden="1" customHeight="1" x14ac:dyDescent="0.2">
      <c r="A318" s="12">
        <v>306</v>
      </c>
      <c r="B318" s="82" t="s">
        <v>148</v>
      </c>
      <c r="C318" s="82"/>
      <c r="D318" s="82" t="s">
        <v>400</v>
      </c>
      <c r="E318" s="82"/>
      <c r="F318" s="12" t="s">
        <v>213</v>
      </c>
      <c r="G318" s="82" t="s">
        <v>650</v>
      </c>
      <c r="H318" s="30">
        <v>1</v>
      </c>
      <c r="I318" s="30">
        <v>7</v>
      </c>
      <c r="J318" s="30">
        <v>7</v>
      </c>
      <c r="K318" s="33"/>
      <c r="L318" s="82"/>
      <c r="M318" s="111"/>
      <c r="N318" s="102"/>
      <c r="O318" s="116"/>
      <c r="P318" s="4"/>
    </row>
    <row r="319" spans="1:16" ht="28.5" hidden="1" customHeight="1" x14ac:dyDescent="0.2">
      <c r="A319" s="12">
        <v>307</v>
      </c>
      <c r="B319" s="82" t="s">
        <v>31</v>
      </c>
      <c r="C319" s="82"/>
      <c r="D319" s="82" t="s">
        <v>400</v>
      </c>
      <c r="E319" s="82"/>
      <c r="F319" s="12" t="s">
        <v>213</v>
      </c>
      <c r="G319" s="82" t="s">
        <v>650</v>
      </c>
      <c r="H319" s="30">
        <v>1</v>
      </c>
      <c r="I319" s="30">
        <v>0.28000000000000003</v>
      </c>
      <c r="J319" s="30">
        <v>0.28000000000000003</v>
      </c>
      <c r="K319" s="33"/>
      <c r="L319" s="82"/>
      <c r="M319" s="111"/>
      <c r="N319" s="102"/>
      <c r="O319" s="116"/>
      <c r="P319" s="4"/>
    </row>
    <row r="320" spans="1:16" ht="28.5" hidden="1" customHeight="1" x14ac:dyDescent="0.2">
      <c r="A320" s="12">
        <v>308</v>
      </c>
      <c r="B320" s="82" t="s">
        <v>133</v>
      </c>
      <c r="C320" s="82"/>
      <c r="D320" s="82" t="s">
        <v>400</v>
      </c>
      <c r="E320" s="82"/>
      <c r="F320" s="12" t="s">
        <v>213</v>
      </c>
      <c r="G320" s="82" t="s">
        <v>650</v>
      </c>
      <c r="H320" s="30">
        <v>1</v>
      </c>
      <c r="I320" s="30">
        <v>4.0999999999999996</v>
      </c>
      <c r="J320" s="30">
        <v>4.0999999999999996</v>
      </c>
      <c r="K320" s="33"/>
      <c r="L320" s="82"/>
      <c r="M320" s="111"/>
      <c r="N320" s="102"/>
      <c r="O320" s="116"/>
      <c r="P320" s="4"/>
    </row>
    <row r="321" spans="1:16" ht="28.5" hidden="1" customHeight="1" x14ac:dyDescent="0.2">
      <c r="A321" s="12">
        <v>309</v>
      </c>
      <c r="B321" s="82" t="s">
        <v>30</v>
      </c>
      <c r="C321" s="82"/>
      <c r="D321" s="82" t="s">
        <v>400</v>
      </c>
      <c r="E321" s="82"/>
      <c r="F321" s="12" t="s">
        <v>213</v>
      </c>
      <c r="G321" s="82" t="s">
        <v>650</v>
      </c>
      <c r="H321" s="30">
        <v>1</v>
      </c>
      <c r="I321" s="30">
        <v>4</v>
      </c>
      <c r="J321" s="30">
        <v>4</v>
      </c>
      <c r="K321" s="33"/>
      <c r="L321" s="82"/>
      <c r="M321" s="111"/>
      <c r="N321" s="102"/>
      <c r="O321" s="116"/>
      <c r="P321" s="4"/>
    </row>
    <row r="322" spans="1:16" ht="28.5" hidden="1" customHeight="1" x14ac:dyDescent="0.2">
      <c r="A322" s="12">
        <v>310</v>
      </c>
      <c r="B322" s="82" t="s">
        <v>31</v>
      </c>
      <c r="C322" s="82"/>
      <c r="D322" s="82" t="s">
        <v>400</v>
      </c>
      <c r="E322" s="82"/>
      <c r="F322" s="12" t="s">
        <v>213</v>
      </c>
      <c r="G322" s="82" t="s">
        <v>650</v>
      </c>
      <c r="H322" s="30">
        <v>3</v>
      </c>
      <c r="I322" s="30">
        <v>0.84</v>
      </c>
      <c r="J322" s="30">
        <v>0.84</v>
      </c>
      <c r="K322" s="33"/>
      <c r="L322" s="82"/>
      <c r="M322" s="111"/>
      <c r="N322" s="102"/>
      <c r="O322" s="116"/>
      <c r="P322" s="4"/>
    </row>
    <row r="323" spans="1:16" ht="28.5" hidden="1" customHeight="1" x14ac:dyDescent="0.2">
      <c r="A323" s="12">
        <v>311</v>
      </c>
      <c r="B323" s="82" t="s">
        <v>32</v>
      </c>
      <c r="C323" s="82"/>
      <c r="D323" s="82" t="s">
        <v>400</v>
      </c>
      <c r="E323" s="82"/>
      <c r="F323" s="12" t="s">
        <v>213</v>
      </c>
      <c r="G323" s="82" t="s">
        <v>650</v>
      </c>
      <c r="H323" s="30">
        <v>1</v>
      </c>
      <c r="I323" s="30">
        <v>1.57</v>
      </c>
      <c r="J323" s="30">
        <v>1.57</v>
      </c>
      <c r="K323" s="33"/>
      <c r="L323" s="82"/>
      <c r="M323" s="111"/>
      <c r="N323" s="102"/>
      <c r="O323" s="116"/>
      <c r="P323" s="4"/>
    </row>
    <row r="324" spans="1:16" ht="28.5" hidden="1" customHeight="1" x14ac:dyDescent="0.2">
      <c r="A324" s="12">
        <v>312</v>
      </c>
      <c r="B324" s="82" t="s">
        <v>30</v>
      </c>
      <c r="C324" s="82"/>
      <c r="D324" s="82" t="s">
        <v>400</v>
      </c>
      <c r="E324" s="82"/>
      <c r="F324" s="12" t="s">
        <v>213</v>
      </c>
      <c r="G324" s="82" t="s">
        <v>650</v>
      </c>
      <c r="H324" s="30">
        <v>1</v>
      </c>
      <c r="I324" s="30">
        <v>4</v>
      </c>
      <c r="J324" s="30">
        <v>4</v>
      </c>
      <c r="K324" s="33"/>
      <c r="L324" s="82"/>
      <c r="M324" s="111"/>
      <c r="N324" s="102"/>
      <c r="O324" s="116"/>
      <c r="P324" s="4"/>
    </row>
    <row r="325" spans="1:16" ht="28.5" hidden="1" customHeight="1" x14ac:dyDescent="0.2">
      <c r="A325" s="12">
        <v>313</v>
      </c>
      <c r="B325" s="82" t="s">
        <v>31</v>
      </c>
      <c r="C325" s="82"/>
      <c r="D325" s="82" t="s">
        <v>400</v>
      </c>
      <c r="E325" s="82"/>
      <c r="F325" s="12" t="s">
        <v>213</v>
      </c>
      <c r="G325" s="82" t="s">
        <v>650</v>
      </c>
      <c r="H325" s="30">
        <v>3</v>
      </c>
      <c r="I325" s="30">
        <v>0.84</v>
      </c>
      <c r="J325" s="30">
        <v>0.84</v>
      </c>
      <c r="K325" s="33"/>
      <c r="L325" s="82"/>
      <c r="M325" s="111"/>
      <c r="N325" s="102"/>
      <c r="O325" s="116"/>
      <c r="P325" s="4"/>
    </row>
    <row r="326" spans="1:16" ht="28.5" hidden="1" customHeight="1" x14ac:dyDescent="0.2">
      <c r="A326" s="12">
        <v>314</v>
      </c>
      <c r="B326" s="82" t="s">
        <v>32</v>
      </c>
      <c r="C326" s="82"/>
      <c r="D326" s="82" t="s">
        <v>400</v>
      </c>
      <c r="E326" s="82"/>
      <c r="F326" s="12" t="s">
        <v>213</v>
      </c>
      <c r="G326" s="82" t="s">
        <v>650</v>
      </c>
      <c r="H326" s="30">
        <v>1</v>
      </c>
      <c r="I326" s="30">
        <v>1.57</v>
      </c>
      <c r="J326" s="30">
        <v>1.57</v>
      </c>
      <c r="K326" s="33"/>
      <c r="L326" s="82"/>
      <c r="M326" s="111" t="s">
        <v>651</v>
      </c>
      <c r="N326" s="102" t="s">
        <v>22</v>
      </c>
      <c r="O326" s="116"/>
      <c r="P326" s="4"/>
    </row>
    <row r="327" spans="1:16" ht="28.5" customHeight="1" x14ac:dyDescent="0.2">
      <c r="A327" s="12">
        <v>315</v>
      </c>
      <c r="B327" s="31" t="s">
        <v>215</v>
      </c>
      <c r="C327" s="82"/>
      <c r="D327" s="82" t="s">
        <v>400</v>
      </c>
      <c r="E327" s="82"/>
      <c r="F327" s="20" t="s">
        <v>216</v>
      </c>
      <c r="G327" s="82" t="s">
        <v>650</v>
      </c>
      <c r="H327" s="36">
        <v>1</v>
      </c>
      <c r="I327" s="36">
        <v>16.850000000000001</v>
      </c>
      <c r="J327" s="29">
        <f>P327</f>
        <v>16.850000000000001</v>
      </c>
      <c r="K327" s="33"/>
      <c r="L327" s="82"/>
      <c r="M327" s="111"/>
      <c r="N327" s="102"/>
      <c r="O327" s="116" t="s">
        <v>217</v>
      </c>
      <c r="P327" s="4">
        <v>16.850000000000001</v>
      </c>
    </row>
    <row r="328" spans="1:16" ht="28.5" hidden="1" customHeight="1" x14ac:dyDescent="0.2">
      <c r="A328" s="12">
        <v>316</v>
      </c>
      <c r="B328" s="82" t="s">
        <v>39</v>
      </c>
      <c r="C328" s="82">
        <v>159</v>
      </c>
      <c r="D328" s="82" t="s">
        <v>400</v>
      </c>
      <c r="E328" s="82"/>
      <c r="F328" s="12" t="s">
        <v>216</v>
      </c>
      <c r="G328" s="82" t="s">
        <v>650</v>
      </c>
      <c r="H328" s="30">
        <v>1</v>
      </c>
      <c r="I328" s="30">
        <v>3.4</v>
      </c>
      <c r="J328" s="30">
        <v>3.4</v>
      </c>
      <c r="K328" s="33"/>
      <c r="L328" s="82"/>
      <c r="M328" s="111"/>
      <c r="N328" s="102"/>
      <c r="O328" s="116"/>
      <c r="P328" s="4"/>
    </row>
    <row r="329" spans="1:16" ht="28.5" hidden="1" customHeight="1" x14ac:dyDescent="0.2">
      <c r="A329" s="12">
        <v>317</v>
      </c>
      <c r="B329" s="82" t="s">
        <v>36</v>
      </c>
      <c r="C329" s="82" t="s">
        <v>218</v>
      </c>
      <c r="D329" s="82" t="s">
        <v>400</v>
      </c>
      <c r="E329" s="82"/>
      <c r="F329" s="12" t="s">
        <v>216</v>
      </c>
      <c r="G329" s="82" t="s">
        <v>650</v>
      </c>
      <c r="H329" s="30">
        <v>2</v>
      </c>
      <c r="I329" s="30">
        <v>10.4</v>
      </c>
      <c r="J329" s="30">
        <v>10.4</v>
      </c>
      <c r="K329" s="33"/>
      <c r="L329" s="82"/>
      <c r="M329" s="111"/>
      <c r="N329" s="102"/>
      <c r="O329" s="116"/>
      <c r="P329" s="4"/>
    </row>
    <row r="330" spans="1:16" ht="28.5" hidden="1" customHeight="1" x14ac:dyDescent="0.2">
      <c r="A330" s="12">
        <v>318</v>
      </c>
      <c r="B330" s="82" t="s">
        <v>53</v>
      </c>
      <c r="C330" s="82" t="s">
        <v>140</v>
      </c>
      <c r="D330" s="82" t="s">
        <v>400</v>
      </c>
      <c r="E330" s="82"/>
      <c r="F330" s="12" t="s">
        <v>216</v>
      </c>
      <c r="G330" s="82" t="s">
        <v>650</v>
      </c>
      <c r="H330" s="30">
        <v>1</v>
      </c>
      <c r="I330" s="30">
        <v>3.05</v>
      </c>
      <c r="J330" s="30">
        <v>3.05</v>
      </c>
      <c r="K330" s="33"/>
      <c r="L330" s="82"/>
      <c r="M330" s="111"/>
      <c r="N330" s="102"/>
      <c r="O330" s="116"/>
      <c r="P330" s="4"/>
    </row>
    <row r="331" spans="1:16" ht="28.5" customHeight="1" x14ac:dyDescent="0.2">
      <c r="A331" s="12">
        <v>319</v>
      </c>
      <c r="B331" s="31" t="s">
        <v>219</v>
      </c>
      <c r="C331" s="82"/>
      <c r="D331" s="82" t="s">
        <v>400</v>
      </c>
      <c r="E331" s="82"/>
      <c r="F331" s="20" t="s">
        <v>216</v>
      </c>
      <c r="G331" s="82" t="s">
        <v>650</v>
      </c>
      <c r="H331" s="36">
        <v>1</v>
      </c>
      <c r="I331" s="36">
        <v>26.13</v>
      </c>
      <c r="J331" s="29">
        <f>P331</f>
        <v>26.13</v>
      </c>
      <c r="K331" s="33"/>
      <c r="L331" s="82"/>
      <c r="M331" s="111"/>
      <c r="N331" s="102"/>
      <c r="O331" s="116"/>
      <c r="P331" s="4">
        <v>26.13</v>
      </c>
    </row>
    <row r="332" spans="1:16" ht="28.5" hidden="1" customHeight="1" x14ac:dyDescent="0.2">
      <c r="A332" s="12">
        <v>320</v>
      </c>
      <c r="B332" s="82" t="s">
        <v>93</v>
      </c>
      <c r="C332" s="82" t="s">
        <v>116</v>
      </c>
      <c r="D332" s="82" t="s">
        <v>400</v>
      </c>
      <c r="E332" s="82"/>
      <c r="F332" s="12" t="s">
        <v>216</v>
      </c>
      <c r="G332" s="82" t="s">
        <v>650</v>
      </c>
      <c r="H332" s="30">
        <v>1</v>
      </c>
      <c r="I332" s="30">
        <v>5</v>
      </c>
      <c r="J332" s="30">
        <v>5</v>
      </c>
      <c r="K332" s="33"/>
      <c r="L332" s="82"/>
      <c r="M332" s="111"/>
      <c r="N332" s="102"/>
      <c r="O332" s="116" t="s">
        <v>217</v>
      </c>
      <c r="P332" s="4"/>
    </row>
    <row r="333" spans="1:16" ht="28.5" hidden="1" customHeight="1" x14ac:dyDescent="0.2">
      <c r="A333" s="12">
        <v>321</v>
      </c>
      <c r="B333" s="82" t="s">
        <v>30</v>
      </c>
      <c r="C333" s="82"/>
      <c r="D333" s="82" t="s">
        <v>400</v>
      </c>
      <c r="E333" s="82"/>
      <c r="F333" s="12" t="s">
        <v>216</v>
      </c>
      <c r="G333" s="82" t="s">
        <v>650</v>
      </c>
      <c r="H333" s="30">
        <v>1</v>
      </c>
      <c r="I333" s="30">
        <v>4</v>
      </c>
      <c r="J333" s="30">
        <v>4</v>
      </c>
      <c r="K333" s="33"/>
      <c r="L333" s="82"/>
      <c r="M333" s="111"/>
      <c r="N333" s="102"/>
      <c r="O333" s="116"/>
      <c r="P333" s="4"/>
    </row>
    <row r="334" spans="1:16" ht="15.75" hidden="1" customHeight="1" x14ac:dyDescent="0.2">
      <c r="A334" s="12">
        <v>322</v>
      </c>
      <c r="B334" s="82" t="s">
        <v>31</v>
      </c>
      <c r="C334" s="82"/>
      <c r="D334" s="82" t="s">
        <v>400</v>
      </c>
      <c r="E334" s="82"/>
      <c r="F334" s="12" t="s">
        <v>216</v>
      </c>
      <c r="G334" s="82" t="s">
        <v>650</v>
      </c>
      <c r="H334" s="30">
        <v>4</v>
      </c>
      <c r="I334" s="30">
        <v>1.1200000000000001</v>
      </c>
      <c r="J334" s="30">
        <v>1.1200000000000001</v>
      </c>
      <c r="K334" s="33"/>
      <c r="L334" s="82"/>
      <c r="M334" s="111"/>
      <c r="N334" s="102"/>
      <c r="O334" s="116"/>
      <c r="P334" s="4"/>
    </row>
    <row r="335" spans="1:16" ht="15.75" hidden="1" customHeight="1" x14ac:dyDescent="0.2">
      <c r="A335" s="12">
        <v>323</v>
      </c>
      <c r="B335" s="82" t="s">
        <v>32</v>
      </c>
      <c r="C335" s="82"/>
      <c r="D335" s="82" t="s">
        <v>400</v>
      </c>
      <c r="E335" s="82"/>
      <c r="F335" s="12" t="s">
        <v>216</v>
      </c>
      <c r="G335" s="82" t="s">
        <v>650</v>
      </c>
      <c r="H335" s="30">
        <v>1</v>
      </c>
      <c r="I335" s="30">
        <v>1.26</v>
      </c>
      <c r="J335" s="30">
        <v>1.26</v>
      </c>
      <c r="K335" s="33"/>
      <c r="L335" s="82"/>
      <c r="M335" s="111"/>
      <c r="N335" s="102"/>
      <c r="O335" s="116"/>
      <c r="P335" s="4"/>
    </row>
    <row r="336" spans="1:16" ht="15.75" hidden="1" customHeight="1" x14ac:dyDescent="0.2">
      <c r="A336" s="12">
        <v>324</v>
      </c>
      <c r="B336" s="82" t="s">
        <v>44</v>
      </c>
      <c r="C336" s="82" t="s">
        <v>220</v>
      </c>
      <c r="D336" s="82" t="s">
        <v>400</v>
      </c>
      <c r="E336" s="82"/>
      <c r="F336" s="12" t="s">
        <v>216</v>
      </c>
      <c r="G336" s="82" t="s">
        <v>650</v>
      </c>
      <c r="H336" s="30">
        <v>1</v>
      </c>
      <c r="I336" s="30">
        <v>7.47</v>
      </c>
      <c r="J336" s="30">
        <v>7.47</v>
      </c>
      <c r="K336" s="33"/>
      <c r="L336" s="82"/>
      <c r="M336" s="111"/>
      <c r="N336" s="102"/>
      <c r="O336" s="116"/>
      <c r="P336" s="4"/>
    </row>
    <row r="337" spans="1:16" ht="28.5" hidden="1" customHeight="1" x14ac:dyDescent="0.2">
      <c r="A337" s="12">
        <v>325</v>
      </c>
      <c r="B337" s="82" t="s">
        <v>36</v>
      </c>
      <c r="C337" s="82" t="s">
        <v>221</v>
      </c>
      <c r="D337" s="82" t="s">
        <v>400</v>
      </c>
      <c r="E337" s="82"/>
      <c r="F337" s="12" t="s">
        <v>216</v>
      </c>
      <c r="G337" s="82" t="s">
        <v>650</v>
      </c>
      <c r="H337" s="30">
        <v>1</v>
      </c>
      <c r="I337" s="30">
        <v>7.28</v>
      </c>
      <c r="J337" s="30">
        <v>7.28</v>
      </c>
      <c r="K337" s="33"/>
      <c r="L337" s="82"/>
      <c r="M337" s="111"/>
      <c r="N337" s="102"/>
      <c r="O337" s="116"/>
      <c r="P337" s="4"/>
    </row>
    <row r="338" spans="1:16" ht="28.5" customHeight="1" x14ac:dyDescent="0.2">
      <c r="A338" s="12">
        <v>326</v>
      </c>
      <c r="B338" s="31" t="s">
        <v>222</v>
      </c>
      <c r="C338" s="82"/>
      <c r="D338" s="82" t="s">
        <v>400</v>
      </c>
      <c r="E338" s="82"/>
      <c r="F338" s="20" t="s">
        <v>216</v>
      </c>
      <c r="G338" s="82" t="s">
        <v>650</v>
      </c>
      <c r="H338" s="36">
        <v>1</v>
      </c>
      <c r="I338" s="36">
        <v>24.17</v>
      </c>
      <c r="J338" s="29">
        <f>P338</f>
        <v>24.17</v>
      </c>
      <c r="K338" s="33"/>
      <c r="L338" s="82"/>
      <c r="M338" s="111"/>
      <c r="N338" s="102"/>
      <c r="O338" s="116"/>
      <c r="P338" s="4">
        <v>24.17</v>
      </c>
    </row>
    <row r="339" spans="1:16" ht="28.5" hidden="1" customHeight="1" x14ac:dyDescent="0.2">
      <c r="A339" s="12">
        <v>327</v>
      </c>
      <c r="B339" s="82" t="s">
        <v>28</v>
      </c>
      <c r="C339" s="82" t="s">
        <v>100</v>
      </c>
      <c r="D339" s="82" t="s">
        <v>400</v>
      </c>
      <c r="E339" s="82"/>
      <c r="F339" s="12" t="s">
        <v>216</v>
      </c>
      <c r="G339" s="82" t="s">
        <v>650</v>
      </c>
      <c r="H339" s="30">
        <v>1</v>
      </c>
      <c r="I339" s="30">
        <v>5</v>
      </c>
      <c r="J339" s="30">
        <v>5</v>
      </c>
      <c r="K339" s="33"/>
      <c r="L339" s="82"/>
      <c r="M339" s="111"/>
      <c r="N339" s="102"/>
      <c r="O339" s="116"/>
      <c r="P339" s="4"/>
    </row>
    <row r="340" spans="1:16" ht="28.5" hidden="1" customHeight="1" x14ac:dyDescent="0.2">
      <c r="A340" s="12">
        <v>328</v>
      </c>
      <c r="B340" s="82" t="s">
        <v>30</v>
      </c>
      <c r="C340" s="82"/>
      <c r="D340" s="82" t="s">
        <v>400</v>
      </c>
      <c r="E340" s="82"/>
      <c r="F340" s="12" t="s">
        <v>216</v>
      </c>
      <c r="G340" s="82" t="s">
        <v>650</v>
      </c>
      <c r="H340" s="30">
        <v>1</v>
      </c>
      <c r="I340" s="30">
        <v>4</v>
      </c>
      <c r="J340" s="30">
        <v>4</v>
      </c>
      <c r="K340" s="33"/>
      <c r="L340" s="82"/>
      <c r="M340" s="111"/>
      <c r="N340" s="102"/>
      <c r="O340" s="116"/>
      <c r="P340" s="4"/>
    </row>
    <row r="341" spans="1:16" ht="28.5" hidden="1" customHeight="1" x14ac:dyDescent="0.2">
      <c r="A341" s="12">
        <v>329</v>
      </c>
      <c r="B341" s="82" t="s">
        <v>31</v>
      </c>
      <c r="C341" s="82"/>
      <c r="D341" s="82" t="s">
        <v>400</v>
      </c>
      <c r="E341" s="82"/>
      <c r="F341" s="12" t="s">
        <v>216</v>
      </c>
      <c r="G341" s="82" t="s">
        <v>650</v>
      </c>
      <c r="H341" s="30">
        <v>4</v>
      </c>
      <c r="I341" s="30">
        <v>1.1200000000000001</v>
      </c>
      <c r="J341" s="30">
        <v>1.1200000000000001</v>
      </c>
      <c r="K341" s="33"/>
      <c r="L341" s="82"/>
      <c r="M341" s="111"/>
      <c r="N341" s="102"/>
      <c r="O341" s="116"/>
      <c r="P341" s="4"/>
    </row>
    <row r="342" spans="1:16" ht="28.5" hidden="1" customHeight="1" x14ac:dyDescent="0.2">
      <c r="A342" s="12">
        <v>330</v>
      </c>
      <c r="B342" s="82" t="s">
        <v>32</v>
      </c>
      <c r="C342" s="82"/>
      <c r="D342" s="82" t="s">
        <v>400</v>
      </c>
      <c r="E342" s="82"/>
      <c r="F342" s="12" t="s">
        <v>216</v>
      </c>
      <c r="G342" s="82" t="s">
        <v>650</v>
      </c>
      <c r="H342" s="30">
        <v>1</v>
      </c>
      <c r="I342" s="30">
        <v>0.63</v>
      </c>
      <c r="J342" s="30">
        <v>0.63</v>
      </c>
      <c r="K342" s="33"/>
      <c r="L342" s="82"/>
      <c r="M342" s="111"/>
      <c r="N342" s="102"/>
      <c r="O342" s="116"/>
      <c r="P342" s="4"/>
    </row>
    <row r="343" spans="1:16" ht="28.5" customHeight="1" x14ac:dyDescent="0.2">
      <c r="A343" s="12">
        <v>331</v>
      </c>
      <c r="B343" s="31" t="s">
        <v>223</v>
      </c>
      <c r="C343" s="82"/>
      <c r="D343" s="82" t="s">
        <v>400</v>
      </c>
      <c r="E343" s="82"/>
      <c r="F343" s="20" t="s">
        <v>216</v>
      </c>
      <c r="G343" s="82" t="s">
        <v>650</v>
      </c>
      <c r="H343" s="36">
        <v>1</v>
      </c>
      <c r="I343" s="36">
        <v>13.42</v>
      </c>
      <c r="J343" s="29">
        <f>P343</f>
        <v>13.42</v>
      </c>
      <c r="K343" s="33"/>
      <c r="L343" s="82"/>
      <c r="M343" s="111"/>
      <c r="N343" s="102"/>
      <c r="O343" s="116"/>
      <c r="P343" s="4">
        <v>13.42</v>
      </c>
    </row>
    <row r="344" spans="1:16" ht="28.5" hidden="1" customHeight="1" x14ac:dyDescent="0.2">
      <c r="A344" s="12">
        <v>332</v>
      </c>
      <c r="B344" s="82" t="s">
        <v>43</v>
      </c>
      <c r="C344" s="82" t="s">
        <v>100</v>
      </c>
      <c r="D344" s="82" t="s">
        <v>400</v>
      </c>
      <c r="E344" s="82"/>
      <c r="F344" s="12" t="s">
        <v>216</v>
      </c>
      <c r="G344" s="82" t="s">
        <v>650</v>
      </c>
      <c r="H344" s="30">
        <v>1</v>
      </c>
      <c r="I344" s="30">
        <v>0.85</v>
      </c>
      <c r="J344" s="30">
        <v>0.85</v>
      </c>
      <c r="K344" s="33"/>
      <c r="L344" s="82"/>
      <c r="M344" s="111"/>
      <c r="N344" s="102"/>
      <c r="O344" s="116"/>
      <c r="P344" s="4"/>
    </row>
    <row r="345" spans="1:16" ht="28.5" hidden="1" customHeight="1" x14ac:dyDescent="0.2">
      <c r="A345" s="12">
        <v>333</v>
      </c>
      <c r="B345" s="82" t="s">
        <v>36</v>
      </c>
      <c r="C345" s="82" t="s">
        <v>224</v>
      </c>
      <c r="D345" s="82" t="s">
        <v>400</v>
      </c>
      <c r="E345" s="82"/>
      <c r="F345" s="12" t="s">
        <v>216</v>
      </c>
      <c r="G345" s="82" t="s">
        <v>650</v>
      </c>
      <c r="H345" s="30">
        <v>1</v>
      </c>
      <c r="I345" s="30">
        <v>6.45</v>
      </c>
      <c r="J345" s="30">
        <v>6.45</v>
      </c>
      <c r="K345" s="33"/>
      <c r="L345" s="82"/>
      <c r="M345" s="111"/>
      <c r="N345" s="102"/>
      <c r="O345" s="116"/>
      <c r="P345" s="4"/>
    </row>
    <row r="346" spans="1:16" ht="28.5" hidden="1" customHeight="1" x14ac:dyDescent="0.2">
      <c r="A346" s="12">
        <v>334</v>
      </c>
      <c r="B346" s="82" t="s">
        <v>53</v>
      </c>
      <c r="C346" s="82" t="s">
        <v>225</v>
      </c>
      <c r="D346" s="82" t="s">
        <v>400</v>
      </c>
      <c r="E346" s="82"/>
      <c r="F346" s="12" t="s">
        <v>216</v>
      </c>
      <c r="G346" s="82" t="s">
        <v>650</v>
      </c>
      <c r="H346" s="30">
        <v>1</v>
      </c>
      <c r="I346" s="30">
        <v>1.41</v>
      </c>
      <c r="J346" s="30">
        <v>1.41</v>
      </c>
      <c r="K346" s="33"/>
      <c r="L346" s="82"/>
      <c r="M346" s="111"/>
      <c r="N346" s="102"/>
      <c r="O346" s="116"/>
      <c r="P346" s="4"/>
    </row>
    <row r="347" spans="1:16" ht="28.5" hidden="1" customHeight="1" x14ac:dyDescent="0.2">
      <c r="A347" s="12">
        <v>335</v>
      </c>
      <c r="B347" s="82" t="s">
        <v>44</v>
      </c>
      <c r="C347" s="82" t="s">
        <v>226</v>
      </c>
      <c r="D347" s="82" t="s">
        <v>400</v>
      </c>
      <c r="E347" s="82"/>
      <c r="F347" s="12" t="s">
        <v>216</v>
      </c>
      <c r="G347" s="82" t="s">
        <v>650</v>
      </c>
      <c r="H347" s="30">
        <v>1</v>
      </c>
      <c r="I347" s="30">
        <v>4.71</v>
      </c>
      <c r="J347" s="30">
        <v>4.71</v>
      </c>
      <c r="K347" s="33"/>
      <c r="L347" s="82"/>
      <c r="M347" s="111"/>
      <c r="N347" s="102"/>
      <c r="O347" s="116"/>
      <c r="P347" s="4"/>
    </row>
    <row r="348" spans="1:16" ht="28.5" customHeight="1" x14ac:dyDescent="0.2">
      <c r="A348" s="12">
        <v>336</v>
      </c>
      <c r="B348" s="31" t="s">
        <v>227</v>
      </c>
      <c r="C348" s="82"/>
      <c r="D348" s="82" t="s">
        <v>400</v>
      </c>
      <c r="E348" s="82"/>
      <c r="F348" s="20" t="s">
        <v>216</v>
      </c>
      <c r="G348" s="82" t="s">
        <v>650</v>
      </c>
      <c r="H348" s="36">
        <v>1</v>
      </c>
      <c r="I348" s="36">
        <v>10.75</v>
      </c>
      <c r="J348" s="29">
        <f>P348</f>
        <v>10.75</v>
      </c>
      <c r="K348" s="33"/>
      <c r="L348" s="82"/>
      <c r="M348" s="111"/>
      <c r="N348" s="102"/>
      <c r="O348" s="116"/>
      <c r="P348" s="4">
        <v>10.75</v>
      </c>
    </row>
    <row r="349" spans="1:16" ht="28.5" hidden="1" customHeight="1" x14ac:dyDescent="0.2">
      <c r="A349" s="12">
        <v>337</v>
      </c>
      <c r="B349" s="82" t="s">
        <v>28</v>
      </c>
      <c r="C349" s="82" t="s">
        <v>100</v>
      </c>
      <c r="D349" s="82" t="s">
        <v>400</v>
      </c>
      <c r="E349" s="82"/>
      <c r="F349" s="12" t="s">
        <v>216</v>
      </c>
      <c r="G349" s="82" t="s">
        <v>650</v>
      </c>
      <c r="H349" s="30">
        <v>1</v>
      </c>
      <c r="I349" s="30">
        <v>5</v>
      </c>
      <c r="J349" s="30">
        <v>5</v>
      </c>
      <c r="K349" s="33"/>
      <c r="L349" s="82"/>
      <c r="M349" s="111"/>
      <c r="N349" s="102"/>
      <c r="O349" s="116"/>
      <c r="P349" s="4"/>
    </row>
    <row r="350" spans="1:16" ht="28.5" hidden="1" customHeight="1" x14ac:dyDescent="0.2">
      <c r="A350" s="12">
        <v>338</v>
      </c>
      <c r="B350" s="82" t="s">
        <v>30</v>
      </c>
      <c r="C350" s="82"/>
      <c r="D350" s="82" t="s">
        <v>400</v>
      </c>
      <c r="E350" s="82"/>
      <c r="F350" s="12" t="s">
        <v>216</v>
      </c>
      <c r="G350" s="82" t="s">
        <v>650</v>
      </c>
      <c r="H350" s="30">
        <v>1</v>
      </c>
      <c r="I350" s="30">
        <v>4</v>
      </c>
      <c r="J350" s="30">
        <v>4</v>
      </c>
      <c r="K350" s="33"/>
      <c r="L350" s="82"/>
      <c r="M350" s="111"/>
      <c r="N350" s="102"/>
      <c r="O350" s="116"/>
      <c r="P350" s="4"/>
    </row>
    <row r="351" spans="1:16" ht="28.5" hidden="1" customHeight="1" x14ac:dyDescent="0.2">
      <c r="A351" s="12">
        <v>339</v>
      </c>
      <c r="B351" s="82" t="s">
        <v>31</v>
      </c>
      <c r="C351" s="82"/>
      <c r="D351" s="82" t="s">
        <v>400</v>
      </c>
      <c r="E351" s="82"/>
      <c r="F351" s="12" t="s">
        <v>216</v>
      </c>
      <c r="G351" s="82" t="s">
        <v>650</v>
      </c>
      <c r="H351" s="30">
        <v>4</v>
      </c>
      <c r="I351" s="30">
        <v>1.1200000000000001</v>
      </c>
      <c r="J351" s="30">
        <v>1.1200000000000001</v>
      </c>
      <c r="K351" s="33"/>
      <c r="L351" s="82"/>
      <c r="M351" s="111"/>
      <c r="N351" s="102"/>
      <c r="O351" s="116"/>
      <c r="P351" s="4"/>
    </row>
    <row r="352" spans="1:16" ht="28.5" hidden="1" customHeight="1" x14ac:dyDescent="0.2">
      <c r="A352" s="12">
        <v>340</v>
      </c>
      <c r="B352" s="82" t="s">
        <v>32</v>
      </c>
      <c r="C352" s="82"/>
      <c r="D352" s="82" t="s">
        <v>400</v>
      </c>
      <c r="E352" s="82"/>
      <c r="F352" s="12" t="s">
        <v>216</v>
      </c>
      <c r="G352" s="82" t="s">
        <v>650</v>
      </c>
      <c r="H352" s="30">
        <v>1</v>
      </c>
      <c r="I352" s="30">
        <v>0.63</v>
      </c>
      <c r="J352" s="30">
        <v>0.63</v>
      </c>
      <c r="K352" s="33"/>
      <c r="L352" s="82"/>
      <c r="M352" s="111"/>
      <c r="N352" s="102"/>
      <c r="O352" s="116"/>
      <c r="P352" s="4"/>
    </row>
    <row r="353" spans="1:16" ht="28.5" customHeight="1" x14ac:dyDescent="0.2">
      <c r="A353" s="12">
        <v>341</v>
      </c>
      <c r="B353" s="31" t="s">
        <v>228</v>
      </c>
      <c r="C353" s="82"/>
      <c r="D353" s="82" t="s">
        <v>400</v>
      </c>
      <c r="E353" s="82"/>
      <c r="F353" s="20" t="s">
        <v>216</v>
      </c>
      <c r="G353" s="82" t="s">
        <v>650</v>
      </c>
      <c r="H353" s="36">
        <v>1</v>
      </c>
      <c r="I353" s="36">
        <v>11.06</v>
      </c>
      <c r="J353" s="29">
        <f>P353</f>
        <v>11.06</v>
      </c>
      <c r="K353" s="33"/>
      <c r="L353" s="82"/>
      <c r="M353" s="111"/>
      <c r="N353" s="102"/>
      <c r="O353" s="116"/>
      <c r="P353" s="4">
        <v>11.06</v>
      </c>
    </row>
    <row r="354" spans="1:16" ht="28.5" hidden="1" customHeight="1" x14ac:dyDescent="0.2">
      <c r="A354" s="12">
        <v>342</v>
      </c>
      <c r="B354" s="82" t="s">
        <v>93</v>
      </c>
      <c r="C354" s="82" t="s">
        <v>116</v>
      </c>
      <c r="D354" s="82" t="s">
        <v>400</v>
      </c>
      <c r="E354" s="82"/>
      <c r="F354" s="12" t="s">
        <v>216</v>
      </c>
      <c r="G354" s="82" t="s">
        <v>650</v>
      </c>
      <c r="H354" s="30">
        <v>1</v>
      </c>
      <c r="I354" s="30">
        <v>5</v>
      </c>
      <c r="J354" s="30">
        <v>5</v>
      </c>
      <c r="K354" s="33"/>
      <c r="L354" s="82"/>
      <c r="M354" s="111"/>
      <c r="N354" s="102"/>
      <c r="O354" s="116"/>
      <c r="P354" s="4"/>
    </row>
    <row r="355" spans="1:16" ht="28.5" hidden="1" customHeight="1" x14ac:dyDescent="0.2">
      <c r="A355" s="12">
        <v>343</v>
      </c>
      <c r="B355" s="82" t="s">
        <v>30</v>
      </c>
      <c r="C355" s="82"/>
      <c r="D355" s="82" t="s">
        <v>400</v>
      </c>
      <c r="E355" s="82"/>
      <c r="F355" s="12" t="s">
        <v>216</v>
      </c>
      <c r="G355" s="82" t="s">
        <v>650</v>
      </c>
      <c r="H355" s="30">
        <v>1</v>
      </c>
      <c r="I355" s="30">
        <v>4</v>
      </c>
      <c r="J355" s="30">
        <v>4</v>
      </c>
      <c r="K355" s="33"/>
      <c r="L355" s="82"/>
      <c r="M355" s="111"/>
      <c r="N355" s="102"/>
      <c r="O355" s="116"/>
      <c r="P355" s="4"/>
    </row>
    <row r="356" spans="1:16" ht="28.5" hidden="1" customHeight="1" x14ac:dyDescent="0.2">
      <c r="A356" s="12">
        <v>344</v>
      </c>
      <c r="B356" s="82" t="s">
        <v>31</v>
      </c>
      <c r="C356" s="82"/>
      <c r="D356" s="82" t="s">
        <v>400</v>
      </c>
      <c r="E356" s="82"/>
      <c r="F356" s="12" t="s">
        <v>216</v>
      </c>
      <c r="G356" s="82" t="s">
        <v>650</v>
      </c>
      <c r="H356" s="30">
        <v>4</v>
      </c>
      <c r="I356" s="30">
        <v>1.1200000000000001</v>
      </c>
      <c r="J356" s="30">
        <v>1.1200000000000001</v>
      </c>
      <c r="K356" s="33"/>
      <c r="L356" s="82"/>
      <c r="M356" s="111"/>
      <c r="N356" s="102"/>
      <c r="O356" s="116"/>
      <c r="P356" s="4"/>
    </row>
    <row r="357" spans="1:16" ht="28.5" hidden="1" customHeight="1" x14ac:dyDescent="0.2">
      <c r="A357" s="12">
        <v>345</v>
      </c>
      <c r="B357" s="82" t="s">
        <v>32</v>
      </c>
      <c r="C357" s="82"/>
      <c r="D357" s="82" t="s">
        <v>400</v>
      </c>
      <c r="E357" s="82"/>
      <c r="F357" s="12" t="s">
        <v>216</v>
      </c>
      <c r="G357" s="82" t="s">
        <v>650</v>
      </c>
      <c r="H357" s="30">
        <v>1</v>
      </c>
      <c r="I357" s="30">
        <v>0.94</v>
      </c>
      <c r="J357" s="30">
        <v>0.94</v>
      </c>
      <c r="K357" s="33"/>
      <c r="L357" s="82"/>
      <c r="M357" s="111"/>
      <c r="N357" s="102"/>
      <c r="O357" s="116"/>
      <c r="P357" s="4"/>
    </row>
    <row r="358" spans="1:16" ht="28.5" customHeight="1" x14ac:dyDescent="0.2">
      <c r="A358" s="12">
        <v>346</v>
      </c>
      <c r="B358" s="31" t="s">
        <v>229</v>
      </c>
      <c r="C358" s="82"/>
      <c r="D358" s="82" t="s">
        <v>400</v>
      </c>
      <c r="E358" s="82"/>
      <c r="F358" s="20" t="s">
        <v>216</v>
      </c>
      <c r="G358" s="82" t="s">
        <v>650</v>
      </c>
      <c r="H358" s="36">
        <v>1</v>
      </c>
      <c r="I358" s="36">
        <v>36.61</v>
      </c>
      <c r="J358" s="29">
        <f>P358</f>
        <v>36.61</v>
      </c>
      <c r="K358" s="33"/>
      <c r="L358" s="82"/>
      <c r="M358" s="111"/>
      <c r="N358" s="102"/>
      <c r="O358" s="116"/>
      <c r="P358" s="4">
        <v>36.61</v>
      </c>
    </row>
    <row r="359" spans="1:16" ht="28.5" hidden="1" customHeight="1" x14ac:dyDescent="0.2">
      <c r="A359" s="12">
        <v>347</v>
      </c>
      <c r="B359" s="82" t="s">
        <v>230</v>
      </c>
      <c r="C359" s="82"/>
      <c r="D359" s="82" t="s">
        <v>400</v>
      </c>
      <c r="E359" s="82"/>
      <c r="F359" s="12" t="s">
        <v>216</v>
      </c>
      <c r="G359" s="82" t="s">
        <v>650</v>
      </c>
      <c r="H359" s="30">
        <v>1</v>
      </c>
      <c r="I359" s="30">
        <v>11.5</v>
      </c>
      <c r="J359" s="30">
        <v>11.5</v>
      </c>
      <c r="K359" s="33"/>
      <c r="L359" s="82"/>
      <c r="M359" s="111"/>
      <c r="N359" s="102"/>
      <c r="O359" s="116"/>
      <c r="P359" s="4"/>
    </row>
    <row r="360" spans="1:16" ht="28.5" hidden="1" customHeight="1" x14ac:dyDescent="0.2">
      <c r="A360" s="12">
        <v>348</v>
      </c>
      <c r="B360" s="82" t="s">
        <v>111</v>
      </c>
      <c r="C360" s="82"/>
      <c r="D360" s="82" t="s">
        <v>400</v>
      </c>
      <c r="E360" s="82"/>
      <c r="F360" s="12" t="s">
        <v>216</v>
      </c>
      <c r="G360" s="82" t="s">
        <v>650</v>
      </c>
      <c r="H360" s="30">
        <v>2</v>
      </c>
      <c r="I360" s="30">
        <v>1.6</v>
      </c>
      <c r="J360" s="30">
        <v>1.6</v>
      </c>
      <c r="K360" s="33"/>
      <c r="L360" s="82"/>
      <c r="M360" s="111"/>
      <c r="N360" s="102"/>
      <c r="O360" s="116"/>
      <c r="P360" s="4"/>
    </row>
    <row r="361" spans="1:16" ht="28.5" hidden="1" customHeight="1" x14ac:dyDescent="0.2">
      <c r="A361" s="12">
        <v>349</v>
      </c>
      <c r="B361" s="82" t="s">
        <v>31</v>
      </c>
      <c r="C361" s="82"/>
      <c r="D361" s="82" t="s">
        <v>400</v>
      </c>
      <c r="E361" s="82"/>
      <c r="F361" s="12" t="s">
        <v>216</v>
      </c>
      <c r="G361" s="82" t="s">
        <v>650</v>
      </c>
      <c r="H361" s="30">
        <v>2</v>
      </c>
      <c r="I361" s="30">
        <v>0.24</v>
      </c>
      <c r="J361" s="30">
        <v>0.24</v>
      </c>
      <c r="K361" s="33"/>
      <c r="L361" s="82"/>
      <c r="M361" s="111"/>
      <c r="N361" s="102"/>
      <c r="O361" s="116"/>
      <c r="P361" s="4"/>
    </row>
    <row r="362" spans="1:16" ht="28.5" hidden="1" customHeight="1" x14ac:dyDescent="0.2">
      <c r="A362" s="12">
        <v>350</v>
      </c>
      <c r="B362" s="82" t="s">
        <v>121</v>
      </c>
      <c r="C362" s="82"/>
      <c r="D362" s="82" t="s">
        <v>400</v>
      </c>
      <c r="E362" s="82"/>
      <c r="F362" s="12" t="s">
        <v>216</v>
      </c>
      <c r="G362" s="82" t="s">
        <v>650</v>
      </c>
      <c r="H362" s="30">
        <v>2</v>
      </c>
      <c r="I362" s="30">
        <v>1.8</v>
      </c>
      <c r="J362" s="30">
        <v>1.8</v>
      </c>
      <c r="K362" s="33"/>
      <c r="L362" s="82"/>
      <c r="M362" s="111"/>
      <c r="N362" s="102"/>
      <c r="O362" s="116"/>
      <c r="P362" s="4"/>
    </row>
    <row r="363" spans="1:16" ht="28.5" hidden="1" customHeight="1" x14ac:dyDescent="0.2">
      <c r="A363" s="12">
        <v>351</v>
      </c>
      <c r="B363" s="82" t="s">
        <v>36</v>
      </c>
      <c r="C363" s="82" t="s">
        <v>231</v>
      </c>
      <c r="D363" s="82" t="s">
        <v>400</v>
      </c>
      <c r="E363" s="82"/>
      <c r="F363" s="12" t="s">
        <v>216</v>
      </c>
      <c r="G363" s="82" t="s">
        <v>650</v>
      </c>
      <c r="H363" s="30">
        <v>1</v>
      </c>
      <c r="I363" s="30">
        <v>10.734999999999999</v>
      </c>
      <c r="J363" s="30">
        <v>10.734999999999999</v>
      </c>
      <c r="K363" s="33"/>
      <c r="L363" s="82"/>
      <c r="M363" s="111"/>
      <c r="N363" s="102"/>
      <c r="O363" s="116"/>
      <c r="P363" s="4"/>
    </row>
    <row r="364" spans="1:16" ht="28.5" hidden="1" customHeight="1" x14ac:dyDescent="0.2">
      <c r="A364" s="12">
        <v>352</v>
      </c>
      <c r="B364" s="82" t="s">
        <v>36</v>
      </c>
      <c r="C364" s="82" t="s">
        <v>231</v>
      </c>
      <c r="D364" s="82" t="s">
        <v>400</v>
      </c>
      <c r="E364" s="82"/>
      <c r="F364" s="12" t="s">
        <v>216</v>
      </c>
      <c r="G364" s="82" t="s">
        <v>650</v>
      </c>
      <c r="H364" s="30">
        <v>1</v>
      </c>
      <c r="I364" s="30">
        <v>10.734999999999999</v>
      </c>
      <c r="J364" s="30">
        <v>10.734999999999999</v>
      </c>
      <c r="K364" s="33"/>
      <c r="L364" s="82"/>
      <c r="M364" s="111"/>
      <c r="N364" s="102"/>
      <c r="O364" s="116"/>
      <c r="P364" s="4"/>
    </row>
    <row r="365" spans="1:16" ht="28.5" customHeight="1" x14ac:dyDescent="0.2">
      <c r="A365" s="12">
        <v>353</v>
      </c>
      <c r="B365" s="31" t="s">
        <v>232</v>
      </c>
      <c r="C365" s="82"/>
      <c r="D365" s="82" t="s">
        <v>400</v>
      </c>
      <c r="E365" s="82"/>
      <c r="F365" s="20" t="s">
        <v>216</v>
      </c>
      <c r="G365" s="82" t="s">
        <v>650</v>
      </c>
      <c r="H365" s="36">
        <v>1</v>
      </c>
      <c r="I365" s="36">
        <v>21</v>
      </c>
      <c r="J365" s="29">
        <f>P365</f>
        <v>21</v>
      </c>
      <c r="K365" s="33"/>
      <c r="L365" s="82"/>
      <c r="M365" s="111"/>
      <c r="N365" s="102"/>
      <c r="O365" s="116"/>
      <c r="P365" s="4">
        <v>21</v>
      </c>
    </row>
    <row r="366" spans="1:16" ht="28.5" hidden="1" customHeight="1" x14ac:dyDescent="0.2">
      <c r="A366" s="12">
        <v>354</v>
      </c>
      <c r="B366" s="82" t="s">
        <v>43</v>
      </c>
      <c r="C366" s="82" t="s">
        <v>100</v>
      </c>
      <c r="D366" s="82" t="s">
        <v>400</v>
      </c>
      <c r="E366" s="82"/>
      <c r="F366" s="12" t="s">
        <v>216</v>
      </c>
      <c r="G366" s="82" t="s">
        <v>650</v>
      </c>
      <c r="H366" s="30">
        <v>1</v>
      </c>
      <c r="I366" s="30">
        <v>0.85</v>
      </c>
      <c r="J366" s="30">
        <v>0.85</v>
      </c>
      <c r="K366" s="33"/>
      <c r="L366" s="82"/>
      <c r="M366" s="111"/>
      <c r="N366" s="102"/>
      <c r="O366" s="116"/>
      <c r="P366" s="4"/>
    </row>
    <row r="367" spans="1:16" ht="28.5" hidden="1" customHeight="1" x14ac:dyDescent="0.2">
      <c r="A367" s="12">
        <v>355</v>
      </c>
      <c r="B367" s="82" t="s">
        <v>77</v>
      </c>
      <c r="C367" s="82" t="s">
        <v>233</v>
      </c>
      <c r="D367" s="82" t="s">
        <v>400</v>
      </c>
      <c r="E367" s="82"/>
      <c r="F367" s="12" t="s">
        <v>216</v>
      </c>
      <c r="G367" s="82" t="s">
        <v>650</v>
      </c>
      <c r="H367" s="30">
        <v>1</v>
      </c>
      <c r="I367" s="30">
        <v>2.13</v>
      </c>
      <c r="J367" s="30">
        <v>2.13</v>
      </c>
      <c r="K367" s="33"/>
      <c r="L367" s="82"/>
      <c r="M367" s="111"/>
      <c r="N367" s="102"/>
      <c r="O367" s="116"/>
      <c r="P367" s="4"/>
    </row>
    <row r="368" spans="1:16" ht="28.5" hidden="1" customHeight="1" x14ac:dyDescent="0.2">
      <c r="A368" s="12">
        <v>356</v>
      </c>
      <c r="B368" s="82" t="s">
        <v>44</v>
      </c>
      <c r="C368" s="82" t="s">
        <v>151</v>
      </c>
      <c r="D368" s="82" t="s">
        <v>400</v>
      </c>
      <c r="E368" s="82"/>
      <c r="F368" s="12" t="s">
        <v>216</v>
      </c>
      <c r="G368" s="82" t="s">
        <v>650</v>
      </c>
      <c r="H368" s="30">
        <v>2</v>
      </c>
      <c r="I368" s="30">
        <v>2.83</v>
      </c>
      <c r="J368" s="30">
        <v>2.83</v>
      </c>
      <c r="K368" s="33"/>
      <c r="L368" s="82"/>
      <c r="M368" s="111"/>
      <c r="N368" s="102"/>
      <c r="O368" s="116"/>
      <c r="P368" s="4"/>
    </row>
    <row r="369" spans="1:16" ht="28.5" hidden="1" customHeight="1" x14ac:dyDescent="0.2">
      <c r="A369" s="12">
        <v>357</v>
      </c>
      <c r="B369" s="82" t="s">
        <v>46</v>
      </c>
      <c r="C369" s="82" t="s">
        <v>234</v>
      </c>
      <c r="D369" s="82" t="s">
        <v>400</v>
      </c>
      <c r="E369" s="82"/>
      <c r="F369" s="12" t="s">
        <v>216</v>
      </c>
      <c r="G369" s="82" t="s">
        <v>650</v>
      </c>
      <c r="H369" s="30">
        <v>1</v>
      </c>
      <c r="I369" s="30">
        <v>13.43</v>
      </c>
      <c r="J369" s="30">
        <v>13.43</v>
      </c>
      <c r="K369" s="33"/>
      <c r="L369" s="82"/>
      <c r="M369" s="111"/>
      <c r="N369" s="102"/>
      <c r="O369" s="116"/>
      <c r="P369" s="4"/>
    </row>
    <row r="370" spans="1:16" ht="28.5" hidden="1" customHeight="1" x14ac:dyDescent="0.2">
      <c r="A370" s="12">
        <v>358</v>
      </c>
      <c r="B370" s="82" t="s">
        <v>37</v>
      </c>
      <c r="C370" s="82" t="s">
        <v>235</v>
      </c>
      <c r="D370" s="82" t="s">
        <v>400</v>
      </c>
      <c r="E370" s="82"/>
      <c r="F370" s="12" t="s">
        <v>216</v>
      </c>
      <c r="G370" s="82" t="s">
        <v>650</v>
      </c>
      <c r="H370" s="30">
        <v>2</v>
      </c>
      <c r="I370" s="30">
        <v>1.76</v>
      </c>
      <c r="J370" s="30">
        <v>1.76</v>
      </c>
      <c r="K370" s="33"/>
      <c r="L370" s="82"/>
      <c r="M370" s="111"/>
      <c r="N370" s="102"/>
      <c r="O370" s="116"/>
      <c r="P370" s="4"/>
    </row>
    <row r="371" spans="1:16" ht="28.5" customHeight="1" x14ac:dyDescent="0.2">
      <c r="A371" s="12">
        <v>359</v>
      </c>
      <c r="B371" s="31" t="s">
        <v>236</v>
      </c>
      <c r="C371" s="82"/>
      <c r="D371" s="82" t="s">
        <v>400</v>
      </c>
      <c r="E371" s="82"/>
      <c r="F371" s="20" t="s">
        <v>216</v>
      </c>
      <c r="G371" s="82" t="s">
        <v>650</v>
      </c>
      <c r="H371" s="36">
        <v>1</v>
      </c>
      <c r="I371" s="36">
        <v>15.25</v>
      </c>
      <c r="J371" s="29">
        <f>P371</f>
        <v>15.25</v>
      </c>
      <c r="K371" s="33"/>
      <c r="L371" s="82"/>
      <c r="M371" s="111"/>
      <c r="N371" s="102"/>
      <c r="O371" s="116"/>
      <c r="P371" s="4">
        <v>15.25</v>
      </c>
    </row>
    <row r="372" spans="1:16" ht="28.5" hidden="1" customHeight="1" x14ac:dyDescent="0.2">
      <c r="A372" s="12">
        <v>360</v>
      </c>
      <c r="B372" s="82" t="s">
        <v>28</v>
      </c>
      <c r="C372" s="82" t="s">
        <v>100</v>
      </c>
      <c r="D372" s="82" t="s">
        <v>400</v>
      </c>
      <c r="E372" s="82"/>
      <c r="F372" s="12" t="s">
        <v>216</v>
      </c>
      <c r="G372" s="82" t="s">
        <v>650</v>
      </c>
      <c r="H372" s="30">
        <v>1</v>
      </c>
      <c r="I372" s="30">
        <v>5</v>
      </c>
      <c r="J372" s="30">
        <v>5</v>
      </c>
      <c r="K372" s="33"/>
      <c r="L372" s="82"/>
      <c r="M372" s="111"/>
      <c r="N372" s="102"/>
      <c r="O372" s="116"/>
      <c r="P372" s="4"/>
    </row>
    <row r="373" spans="1:16" ht="28.5" hidden="1" customHeight="1" x14ac:dyDescent="0.2">
      <c r="A373" s="12">
        <v>361</v>
      </c>
      <c r="B373" s="82" t="s">
        <v>30</v>
      </c>
      <c r="C373" s="82"/>
      <c r="D373" s="82" t="s">
        <v>400</v>
      </c>
      <c r="E373" s="82"/>
      <c r="F373" s="12" t="s">
        <v>216</v>
      </c>
      <c r="G373" s="82" t="s">
        <v>650</v>
      </c>
      <c r="H373" s="30">
        <v>1</v>
      </c>
      <c r="I373" s="30">
        <v>4</v>
      </c>
      <c r="J373" s="30">
        <v>4</v>
      </c>
      <c r="K373" s="33"/>
      <c r="L373" s="82"/>
      <c r="M373" s="111"/>
      <c r="N373" s="102"/>
      <c r="O373" s="116"/>
      <c r="P373" s="4"/>
    </row>
    <row r="374" spans="1:16" ht="28.5" hidden="1" customHeight="1" x14ac:dyDescent="0.2">
      <c r="A374" s="12">
        <v>362</v>
      </c>
      <c r="B374" s="82" t="s">
        <v>31</v>
      </c>
      <c r="C374" s="82"/>
      <c r="D374" s="82" t="s">
        <v>400</v>
      </c>
      <c r="E374" s="82"/>
      <c r="F374" s="12" t="s">
        <v>216</v>
      </c>
      <c r="G374" s="82" t="s">
        <v>650</v>
      </c>
      <c r="H374" s="30">
        <v>4</v>
      </c>
      <c r="I374" s="30">
        <v>1.1200000000000001</v>
      </c>
      <c r="J374" s="30">
        <v>1.1200000000000001</v>
      </c>
      <c r="K374" s="33"/>
      <c r="L374" s="82"/>
      <c r="M374" s="111"/>
      <c r="N374" s="102"/>
      <c r="O374" s="116"/>
      <c r="P374" s="4"/>
    </row>
    <row r="375" spans="1:16" ht="28.5" hidden="1" customHeight="1" x14ac:dyDescent="0.2">
      <c r="A375" s="12">
        <v>363</v>
      </c>
      <c r="B375" s="82" t="s">
        <v>44</v>
      </c>
      <c r="C375" s="82" t="s">
        <v>151</v>
      </c>
      <c r="D375" s="82" t="s">
        <v>400</v>
      </c>
      <c r="E375" s="82"/>
      <c r="F375" s="12" t="s">
        <v>216</v>
      </c>
      <c r="G375" s="82" t="s">
        <v>650</v>
      </c>
      <c r="H375" s="30">
        <v>1</v>
      </c>
      <c r="I375" s="30">
        <v>1.49</v>
      </c>
      <c r="J375" s="30">
        <v>1.49</v>
      </c>
      <c r="K375" s="33"/>
      <c r="L375" s="82"/>
      <c r="M375" s="112"/>
      <c r="N375" s="102"/>
      <c r="O375" s="116"/>
      <c r="P375" s="4"/>
    </row>
    <row r="376" spans="1:16" ht="28.5" hidden="1" customHeight="1" x14ac:dyDescent="0.2">
      <c r="A376" s="12">
        <v>364</v>
      </c>
      <c r="B376" s="82" t="s">
        <v>36</v>
      </c>
      <c r="C376" s="82" t="s">
        <v>237</v>
      </c>
      <c r="D376" s="82" t="s">
        <v>400</v>
      </c>
      <c r="E376" s="82"/>
      <c r="F376" s="12" t="s">
        <v>216</v>
      </c>
      <c r="G376" s="82" t="s">
        <v>650</v>
      </c>
      <c r="H376" s="30">
        <v>1</v>
      </c>
      <c r="I376" s="30">
        <v>3.64</v>
      </c>
      <c r="J376" s="30">
        <v>3.64</v>
      </c>
      <c r="K376" s="33"/>
      <c r="L376" s="82"/>
      <c r="M376" s="110" t="s">
        <v>651</v>
      </c>
      <c r="N376" s="102" t="s">
        <v>22</v>
      </c>
      <c r="O376" s="116"/>
      <c r="P376" s="4"/>
    </row>
    <row r="377" spans="1:16" ht="28.5" customHeight="1" x14ac:dyDescent="0.2">
      <c r="A377" s="12">
        <v>365</v>
      </c>
      <c r="B377" s="31" t="s">
        <v>238</v>
      </c>
      <c r="C377" s="82"/>
      <c r="D377" s="82" t="s">
        <v>400</v>
      </c>
      <c r="E377" s="82"/>
      <c r="F377" s="20" t="s">
        <v>216</v>
      </c>
      <c r="G377" s="82" t="s">
        <v>650</v>
      </c>
      <c r="H377" s="36">
        <v>1</v>
      </c>
      <c r="I377" s="36">
        <v>23.15</v>
      </c>
      <c r="J377" s="29">
        <f>P377</f>
        <v>23.15</v>
      </c>
      <c r="K377" s="33"/>
      <c r="L377" s="82"/>
      <c r="M377" s="111"/>
      <c r="N377" s="102"/>
      <c r="O377" s="116"/>
      <c r="P377" s="4">
        <v>23.15</v>
      </c>
    </row>
    <row r="378" spans="1:16" ht="28.5" hidden="1" customHeight="1" x14ac:dyDescent="0.2">
      <c r="A378" s="12">
        <v>366</v>
      </c>
      <c r="B378" s="82" t="s">
        <v>28</v>
      </c>
      <c r="C378" s="82" t="s">
        <v>100</v>
      </c>
      <c r="D378" s="82" t="s">
        <v>400</v>
      </c>
      <c r="E378" s="82"/>
      <c r="F378" s="12" t="s">
        <v>216</v>
      </c>
      <c r="G378" s="82" t="s">
        <v>650</v>
      </c>
      <c r="H378" s="30">
        <v>1</v>
      </c>
      <c r="I378" s="30">
        <v>11.5</v>
      </c>
      <c r="J378" s="30">
        <v>11.5</v>
      </c>
      <c r="K378" s="33"/>
      <c r="L378" s="82"/>
      <c r="M378" s="111"/>
      <c r="N378" s="102"/>
      <c r="O378" s="116"/>
      <c r="P378" s="4"/>
    </row>
    <row r="379" spans="1:16" ht="28.5" hidden="1" customHeight="1" x14ac:dyDescent="0.2">
      <c r="A379" s="12">
        <v>367</v>
      </c>
      <c r="B379" s="82" t="s">
        <v>111</v>
      </c>
      <c r="C379" s="82"/>
      <c r="D379" s="82" t="s">
        <v>400</v>
      </c>
      <c r="E379" s="82"/>
      <c r="F379" s="12" t="s">
        <v>216</v>
      </c>
      <c r="G379" s="82" t="s">
        <v>650</v>
      </c>
      <c r="H379" s="30">
        <v>2</v>
      </c>
      <c r="I379" s="30">
        <v>1.6</v>
      </c>
      <c r="J379" s="30">
        <v>1.6</v>
      </c>
      <c r="K379" s="33"/>
      <c r="L379" s="82"/>
      <c r="M379" s="111"/>
      <c r="N379" s="102"/>
      <c r="O379" s="116" t="s">
        <v>217</v>
      </c>
      <c r="P379" s="4"/>
    </row>
    <row r="380" spans="1:16" ht="28.5" hidden="1" customHeight="1" x14ac:dyDescent="0.2">
      <c r="A380" s="12">
        <v>368</v>
      </c>
      <c r="B380" s="82" t="s">
        <v>31</v>
      </c>
      <c r="C380" s="82"/>
      <c r="D380" s="82" t="s">
        <v>400</v>
      </c>
      <c r="E380" s="82"/>
      <c r="F380" s="12" t="s">
        <v>216</v>
      </c>
      <c r="G380" s="82" t="s">
        <v>650</v>
      </c>
      <c r="H380" s="30">
        <v>2</v>
      </c>
      <c r="I380" s="30">
        <v>0.24</v>
      </c>
      <c r="J380" s="30">
        <v>0.24</v>
      </c>
      <c r="K380" s="33"/>
      <c r="L380" s="82"/>
      <c r="M380" s="111"/>
      <c r="N380" s="102"/>
      <c r="O380" s="116"/>
      <c r="P380" s="4"/>
    </row>
    <row r="381" spans="1:16" ht="28.5" hidden="1" customHeight="1" x14ac:dyDescent="0.2">
      <c r="A381" s="12">
        <v>369</v>
      </c>
      <c r="B381" s="82" t="s">
        <v>121</v>
      </c>
      <c r="C381" s="82"/>
      <c r="D381" s="82" t="s">
        <v>400</v>
      </c>
      <c r="E381" s="82"/>
      <c r="F381" s="12" t="s">
        <v>216</v>
      </c>
      <c r="G381" s="82" t="s">
        <v>650</v>
      </c>
      <c r="H381" s="30">
        <v>2</v>
      </c>
      <c r="I381" s="30">
        <v>1.8</v>
      </c>
      <c r="J381" s="30">
        <v>1.8</v>
      </c>
      <c r="K381" s="33"/>
      <c r="L381" s="82"/>
      <c r="M381" s="111"/>
      <c r="N381" s="102"/>
      <c r="O381" s="116"/>
      <c r="P381" s="4"/>
    </row>
    <row r="382" spans="1:16" ht="28.5" hidden="1" customHeight="1" x14ac:dyDescent="0.2">
      <c r="A382" s="12">
        <v>370</v>
      </c>
      <c r="B382" s="82" t="s">
        <v>36</v>
      </c>
      <c r="C382" s="82" t="s">
        <v>239</v>
      </c>
      <c r="D382" s="82" t="s">
        <v>400</v>
      </c>
      <c r="E382" s="82"/>
      <c r="F382" s="12" t="s">
        <v>216</v>
      </c>
      <c r="G382" s="82" t="s">
        <v>650</v>
      </c>
      <c r="H382" s="30">
        <v>1</v>
      </c>
      <c r="I382" s="30">
        <v>7.13</v>
      </c>
      <c r="J382" s="30">
        <v>7.13</v>
      </c>
      <c r="K382" s="33"/>
      <c r="L382" s="82"/>
      <c r="M382" s="111"/>
      <c r="N382" s="102"/>
      <c r="O382" s="116"/>
      <c r="P382" s="4"/>
    </row>
    <row r="383" spans="1:16" ht="28.5" hidden="1" customHeight="1" x14ac:dyDescent="0.2">
      <c r="A383" s="12">
        <v>371</v>
      </c>
      <c r="B383" s="82" t="s">
        <v>37</v>
      </c>
      <c r="C383" s="82" t="s">
        <v>240</v>
      </c>
      <c r="D383" s="82" t="s">
        <v>400</v>
      </c>
      <c r="E383" s="82"/>
      <c r="F383" s="12" t="s">
        <v>216</v>
      </c>
      <c r="G383" s="82" t="s">
        <v>650</v>
      </c>
      <c r="H383" s="30">
        <v>2</v>
      </c>
      <c r="I383" s="30">
        <v>0.88</v>
      </c>
      <c r="J383" s="30">
        <v>0.88</v>
      </c>
      <c r="K383" s="33"/>
      <c r="L383" s="82"/>
      <c r="M383" s="111"/>
      <c r="N383" s="102"/>
      <c r="O383" s="116"/>
      <c r="P383" s="4"/>
    </row>
    <row r="384" spans="1:16" ht="28.5" customHeight="1" x14ac:dyDescent="0.2">
      <c r="A384" s="12">
        <v>372</v>
      </c>
      <c r="B384" s="20" t="s">
        <v>241</v>
      </c>
      <c r="C384" s="82"/>
      <c r="D384" s="82" t="s">
        <v>400</v>
      </c>
      <c r="E384" s="82"/>
      <c r="F384" s="20" t="s">
        <v>242</v>
      </c>
      <c r="G384" s="82" t="s">
        <v>650</v>
      </c>
      <c r="H384" s="12">
        <v>1</v>
      </c>
      <c r="I384" s="12">
        <v>8.48</v>
      </c>
      <c r="J384" s="29">
        <f>P384</f>
        <v>8.48</v>
      </c>
      <c r="K384" s="33"/>
      <c r="L384" s="82"/>
      <c r="M384" s="111"/>
      <c r="N384" s="102"/>
      <c r="O384" s="116" t="s">
        <v>243</v>
      </c>
      <c r="P384" s="4">
        <v>8.48</v>
      </c>
    </row>
    <row r="385" spans="1:16" ht="28.5" hidden="1" customHeight="1" x14ac:dyDescent="0.2">
      <c r="A385" s="12">
        <v>373</v>
      </c>
      <c r="B385" s="12" t="s">
        <v>28</v>
      </c>
      <c r="C385" s="82" t="s">
        <v>244</v>
      </c>
      <c r="D385" s="82" t="s">
        <v>400</v>
      </c>
      <c r="E385" s="82"/>
      <c r="F385" s="12" t="s">
        <v>242</v>
      </c>
      <c r="G385" s="82" t="s">
        <v>650</v>
      </c>
      <c r="H385" s="12">
        <v>1</v>
      </c>
      <c r="I385" s="12">
        <v>6</v>
      </c>
      <c r="J385" s="38">
        <f>H385*I385</f>
        <v>6</v>
      </c>
      <c r="K385" s="33"/>
      <c r="L385" s="82"/>
      <c r="M385" s="111"/>
      <c r="N385" s="102"/>
      <c r="O385" s="116"/>
      <c r="P385" s="4"/>
    </row>
    <row r="386" spans="1:16" ht="28.5" hidden="1" customHeight="1" x14ac:dyDescent="0.2">
      <c r="A386" s="12">
        <v>374</v>
      </c>
      <c r="B386" s="12" t="s">
        <v>111</v>
      </c>
      <c r="C386" s="82"/>
      <c r="D386" s="82" t="s">
        <v>400</v>
      </c>
      <c r="E386" s="82"/>
      <c r="F386" s="12" t="s">
        <v>242</v>
      </c>
      <c r="G386" s="82" t="s">
        <v>650</v>
      </c>
      <c r="H386" s="12">
        <v>1</v>
      </c>
      <c r="I386" s="12">
        <v>2.2000000000000002</v>
      </c>
      <c r="J386" s="38">
        <f>H386*I386</f>
        <v>2.2000000000000002</v>
      </c>
      <c r="K386" s="33"/>
      <c r="L386" s="82"/>
      <c r="M386" s="111"/>
      <c r="N386" s="102"/>
      <c r="O386" s="116"/>
      <c r="P386" s="4"/>
    </row>
    <row r="387" spans="1:16" ht="28.5" hidden="1" customHeight="1" x14ac:dyDescent="0.2">
      <c r="A387" s="12">
        <v>375</v>
      </c>
      <c r="B387" s="12" t="s">
        <v>31</v>
      </c>
      <c r="C387" s="82"/>
      <c r="D387" s="82" t="s">
        <v>400</v>
      </c>
      <c r="E387" s="82"/>
      <c r="F387" s="12" t="s">
        <v>242</v>
      </c>
      <c r="G387" s="82" t="s">
        <v>650</v>
      </c>
      <c r="H387" s="12">
        <v>1</v>
      </c>
      <c r="I387" s="12">
        <v>0.28000000000000003</v>
      </c>
      <c r="J387" s="38">
        <f>H387*I387</f>
        <v>0.28000000000000003</v>
      </c>
      <c r="K387" s="33"/>
      <c r="L387" s="82"/>
      <c r="M387" s="111"/>
      <c r="N387" s="102"/>
      <c r="O387" s="116"/>
      <c r="P387" s="4"/>
    </row>
    <row r="388" spans="1:16" ht="28.5" customHeight="1" x14ac:dyDescent="0.2">
      <c r="A388" s="12">
        <v>376</v>
      </c>
      <c r="B388" s="20" t="s">
        <v>245</v>
      </c>
      <c r="C388" s="82"/>
      <c r="D388" s="82" t="s">
        <v>400</v>
      </c>
      <c r="E388" s="82"/>
      <c r="F388" s="20" t="s">
        <v>242</v>
      </c>
      <c r="G388" s="82" t="s">
        <v>650</v>
      </c>
      <c r="H388" s="12">
        <v>1</v>
      </c>
      <c r="I388" s="12">
        <v>40.200000000000003</v>
      </c>
      <c r="J388" s="29">
        <f>P388</f>
        <v>40.200000000000003</v>
      </c>
      <c r="K388" s="33"/>
      <c r="L388" s="82"/>
      <c r="M388" s="111"/>
      <c r="N388" s="102"/>
      <c r="O388" s="116"/>
      <c r="P388" s="4">
        <v>40.200000000000003</v>
      </c>
    </row>
    <row r="389" spans="1:16" ht="28.5" hidden="1" customHeight="1" x14ac:dyDescent="0.2">
      <c r="A389" s="12">
        <v>377</v>
      </c>
      <c r="B389" s="12" t="s">
        <v>246</v>
      </c>
      <c r="C389" s="82" t="s">
        <v>244</v>
      </c>
      <c r="D389" s="82" t="s">
        <v>400</v>
      </c>
      <c r="E389" s="82"/>
      <c r="F389" s="12" t="s">
        <v>242</v>
      </c>
      <c r="G389" s="82" t="s">
        <v>650</v>
      </c>
      <c r="H389" s="38" t="s">
        <v>85</v>
      </c>
      <c r="I389" s="38">
        <v>10.5</v>
      </c>
      <c r="J389" s="38">
        <f>H389*I389</f>
        <v>10.5</v>
      </c>
      <c r="K389" s="33"/>
      <c r="L389" s="82"/>
      <c r="M389" s="111"/>
      <c r="N389" s="102"/>
      <c r="O389" s="116"/>
      <c r="P389" s="4"/>
    </row>
    <row r="390" spans="1:16" ht="28.5" hidden="1" customHeight="1" x14ac:dyDescent="0.2">
      <c r="A390" s="12">
        <v>378</v>
      </c>
      <c r="B390" s="12" t="s">
        <v>247</v>
      </c>
      <c r="C390" s="82"/>
      <c r="D390" s="82" t="s">
        <v>400</v>
      </c>
      <c r="E390" s="82"/>
      <c r="F390" s="12" t="s">
        <v>242</v>
      </c>
      <c r="G390" s="82" t="s">
        <v>650</v>
      </c>
      <c r="H390" s="38" t="s">
        <v>86</v>
      </c>
      <c r="I390" s="38">
        <v>7.86</v>
      </c>
      <c r="J390" s="38">
        <f>H390*I390</f>
        <v>15.72</v>
      </c>
      <c r="K390" s="33"/>
      <c r="L390" s="82"/>
      <c r="M390" s="111"/>
      <c r="N390" s="102"/>
      <c r="O390" s="116"/>
      <c r="P390" s="4"/>
    </row>
    <row r="391" spans="1:16" ht="28.5" hidden="1" customHeight="1" x14ac:dyDescent="0.2">
      <c r="A391" s="12">
        <v>379</v>
      </c>
      <c r="B391" s="12" t="s">
        <v>248</v>
      </c>
      <c r="C391" s="82"/>
      <c r="D391" s="82" t="s">
        <v>400</v>
      </c>
      <c r="E391" s="82"/>
      <c r="F391" s="12" t="s">
        <v>242</v>
      </c>
      <c r="G391" s="82" t="s">
        <v>650</v>
      </c>
      <c r="H391" s="38">
        <v>1</v>
      </c>
      <c r="I391" s="38">
        <v>21.84</v>
      </c>
      <c r="J391" s="38">
        <f>H391*I391</f>
        <v>21.84</v>
      </c>
      <c r="K391" s="33"/>
      <c r="L391" s="82"/>
      <c r="M391" s="111"/>
      <c r="N391" s="102"/>
      <c r="O391" s="116"/>
      <c r="P391" s="4"/>
    </row>
    <row r="392" spans="1:16" ht="28.5" customHeight="1" x14ac:dyDescent="0.2">
      <c r="A392" s="12">
        <v>380</v>
      </c>
      <c r="B392" s="37" t="s">
        <v>249</v>
      </c>
      <c r="C392" s="82"/>
      <c r="D392" s="82" t="s">
        <v>400</v>
      </c>
      <c r="E392" s="82"/>
      <c r="F392" s="20" t="s">
        <v>242</v>
      </c>
      <c r="G392" s="82" t="s">
        <v>650</v>
      </c>
      <c r="H392" s="30">
        <v>1</v>
      </c>
      <c r="I392" s="30">
        <v>50.55</v>
      </c>
      <c r="J392" s="29">
        <f>P392</f>
        <v>50.55</v>
      </c>
      <c r="K392" s="33"/>
      <c r="L392" s="82"/>
      <c r="M392" s="111"/>
      <c r="N392" s="102"/>
      <c r="O392" s="116"/>
      <c r="P392" s="4">
        <v>50.55</v>
      </c>
    </row>
    <row r="393" spans="1:16" ht="28.5" hidden="1" customHeight="1" x14ac:dyDescent="0.2">
      <c r="A393" s="12">
        <v>381</v>
      </c>
      <c r="B393" s="12" t="s">
        <v>250</v>
      </c>
      <c r="C393" s="82"/>
      <c r="D393" s="82" t="s">
        <v>400</v>
      </c>
      <c r="E393" s="82"/>
      <c r="F393" s="12" t="s">
        <v>242</v>
      </c>
      <c r="G393" s="82" t="s">
        <v>650</v>
      </c>
      <c r="H393" s="12">
        <v>1</v>
      </c>
      <c r="I393" s="38">
        <v>8</v>
      </c>
      <c r="J393" s="38">
        <f t="shared" ref="J393:J400" si="0">H393*I393</f>
        <v>8</v>
      </c>
      <c r="K393" s="33"/>
      <c r="L393" s="82"/>
      <c r="M393" s="111"/>
      <c r="N393" s="102"/>
      <c r="O393" s="116"/>
      <c r="P393" s="4"/>
    </row>
    <row r="394" spans="1:16" ht="28.5" hidden="1" customHeight="1" x14ac:dyDescent="0.2">
      <c r="A394" s="12">
        <v>382</v>
      </c>
      <c r="B394" s="12" t="s">
        <v>180</v>
      </c>
      <c r="C394" s="82"/>
      <c r="D394" s="82" t="s">
        <v>400</v>
      </c>
      <c r="E394" s="82"/>
      <c r="F394" s="12" t="s">
        <v>242</v>
      </c>
      <c r="G394" s="82" t="s">
        <v>650</v>
      </c>
      <c r="H394" s="12">
        <v>1</v>
      </c>
      <c r="I394" s="38">
        <v>1.2</v>
      </c>
      <c r="J394" s="38">
        <f t="shared" si="0"/>
        <v>1.2</v>
      </c>
      <c r="K394" s="33"/>
      <c r="L394" s="82"/>
      <c r="M394" s="111"/>
      <c r="N394" s="102"/>
      <c r="O394" s="116"/>
      <c r="P394" s="4"/>
    </row>
    <row r="395" spans="1:16" ht="28.5" hidden="1" customHeight="1" x14ac:dyDescent="0.2">
      <c r="A395" s="12">
        <v>383</v>
      </c>
      <c r="B395" s="12" t="s">
        <v>30</v>
      </c>
      <c r="C395" s="82"/>
      <c r="D395" s="82" t="s">
        <v>400</v>
      </c>
      <c r="E395" s="82"/>
      <c r="F395" s="12" t="s">
        <v>242</v>
      </c>
      <c r="G395" s="82" t="s">
        <v>650</v>
      </c>
      <c r="H395" s="12">
        <v>2</v>
      </c>
      <c r="I395" s="38">
        <v>4</v>
      </c>
      <c r="J395" s="38">
        <f t="shared" si="0"/>
        <v>8</v>
      </c>
      <c r="K395" s="33"/>
      <c r="L395" s="82"/>
      <c r="M395" s="111"/>
      <c r="N395" s="102"/>
      <c r="O395" s="116"/>
      <c r="P395" s="4"/>
    </row>
    <row r="396" spans="1:16" ht="28.5" hidden="1" customHeight="1" x14ac:dyDescent="0.2">
      <c r="A396" s="12">
        <v>384</v>
      </c>
      <c r="B396" s="12" t="s">
        <v>31</v>
      </c>
      <c r="C396" s="82"/>
      <c r="D396" s="82" t="s">
        <v>400</v>
      </c>
      <c r="E396" s="82"/>
      <c r="F396" s="12" t="s">
        <v>242</v>
      </c>
      <c r="G396" s="82" t="s">
        <v>650</v>
      </c>
      <c r="H396" s="12">
        <v>8</v>
      </c>
      <c r="I396" s="38">
        <v>0.96</v>
      </c>
      <c r="J396" s="38">
        <f t="shared" si="0"/>
        <v>7.68</v>
      </c>
      <c r="K396" s="33"/>
      <c r="L396" s="82"/>
      <c r="M396" s="111"/>
      <c r="N396" s="102"/>
      <c r="O396" s="116"/>
      <c r="P396" s="4"/>
    </row>
    <row r="397" spans="1:16" ht="28.5" hidden="1" customHeight="1" x14ac:dyDescent="0.2">
      <c r="A397" s="12">
        <v>385</v>
      </c>
      <c r="B397" s="12" t="s">
        <v>178</v>
      </c>
      <c r="C397" s="82" t="s">
        <v>252</v>
      </c>
      <c r="D397" s="82" t="s">
        <v>400</v>
      </c>
      <c r="E397" s="82"/>
      <c r="F397" s="12" t="s">
        <v>242</v>
      </c>
      <c r="G397" s="82" t="s">
        <v>650</v>
      </c>
      <c r="H397" s="12">
        <v>1</v>
      </c>
      <c r="I397" s="38">
        <v>9.1</v>
      </c>
      <c r="J397" s="38">
        <f t="shared" si="0"/>
        <v>9.1</v>
      </c>
      <c r="K397" s="33"/>
      <c r="L397" s="82"/>
      <c r="M397" s="111"/>
      <c r="N397" s="102"/>
      <c r="O397" s="116"/>
      <c r="P397" s="4"/>
    </row>
    <row r="398" spans="1:16" ht="28.5" hidden="1" customHeight="1" x14ac:dyDescent="0.2">
      <c r="A398" s="12">
        <v>386</v>
      </c>
      <c r="B398" s="12" t="s">
        <v>32</v>
      </c>
      <c r="C398" s="82"/>
      <c r="D398" s="82" t="s">
        <v>400</v>
      </c>
      <c r="E398" s="82"/>
      <c r="F398" s="12" t="s">
        <v>242</v>
      </c>
      <c r="G398" s="82" t="s">
        <v>650</v>
      </c>
      <c r="H398" s="12">
        <v>2</v>
      </c>
      <c r="I398" s="38">
        <v>1.06</v>
      </c>
      <c r="J398" s="38">
        <f t="shared" si="0"/>
        <v>2.12</v>
      </c>
      <c r="K398" s="33"/>
      <c r="L398" s="82"/>
      <c r="M398" s="111"/>
      <c r="N398" s="102"/>
      <c r="O398" s="116"/>
      <c r="P398" s="4"/>
    </row>
    <row r="399" spans="1:16" ht="28.5" hidden="1" customHeight="1" x14ac:dyDescent="0.2">
      <c r="A399" s="12">
        <v>387</v>
      </c>
      <c r="B399" s="12" t="s">
        <v>36</v>
      </c>
      <c r="C399" s="82" t="s">
        <v>253</v>
      </c>
      <c r="D399" s="82" t="s">
        <v>400</v>
      </c>
      <c r="E399" s="82"/>
      <c r="F399" s="12" t="s">
        <v>242</v>
      </c>
      <c r="G399" s="82" t="s">
        <v>650</v>
      </c>
      <c r="H399" s="12">
        <v>2</v>
      </c>
      <c r="I399" s="38">
        <v>25.78</v>
      </c>
      <c r="J399" s="38">
        <f t="shared" si="0"/>
        <v>51.56</v>
      </c>
      <c r="K399" s="33"/>
      <c r="L399" s="82"/>
      <c r="M399" s="111"/>
      <c r="N399" s="102"/>
      <c r="O399" s="116"/>
      <c r="P399" s="4"/>
    </row>
    <row r="400" spans="1:16" ht="28.5" hidden="1" customHeight="1" x14ac:dyDescent="0.2">
      <c r="A400" s="12">
        <v>388</v>
      </c>
      <c r="B400" s="12" t="s">
        <v>44</v>
      </c>
      <c r="C400" s="82" t="s">
        <v>254</v>
      </c>
      <c r="D400" s="82" t="s">
        <v>400</v>
      </c>
      <c r="E400" s="82"/>
      <c r="F400" s="12" t="s">
        <v>242</v>
      </c>
      <c r="G400" s="82" t="s">
        <v>650</v>
      </c>
      <c r="H400" s="12">
        <v>1</v>
      </c>
      <c r="I400" s="38">
        <v>0.45</v>
      </c>
      <c r="J400" s="38">
        <f t="shared" si="0"/>
        <v>0.45</v>
      </c>
      <c r="K400" s="33"/>
      <c r="L400" s="82"/>
      <c r="M400" s="111"/>
      <c r="N400" s="102"/>
      <c r="O400" s="116"/>
      <c r="P400" s="4"/>
    </row>
    <row r="401" spans="1:16" ht="28.5" customHeight="1" x14ac:dyDescent="0.2">
      <c r="A401" s="12">
        <v>389</v>
      </c>
      <c r="B401" s="37" t="s">
        <v>255</v>
      </c>
      <c r="C401" s="82"/>
      <c r="D401" s="82" t="s">
        <v>400</v>
      </c>
      <c r="E401" s="82"/>
      <c r="F401" s="20" t="s">
        <v>242</v>
      </c>
      <c r="G401" s="82" t="s">
        <v>650</v>
      </c>
      <c r="H401" s="30">
        <v>1</v>
      </c>
      <c r="I401" s="30">
        <v>33.799999999999997</v>
      </c>
      <c r="J401" s="29">
        <f>P401</f>
        <v>33.799999999999997</v>
      </c>
      <c r="K401" s="33"/>
      <c r="L401" s="82"/>
      <c r="M401" s="111"/>
      <c r="N401" s="102"/>
      <c r="O401" s="116"/>
      <c r="P401" s="4">
        <v>33.799999999999997</v>
      </c>
    </row>
    <row r="402" spans="1:16" ht="28.5" hidden="1" customHeight="1" x14ac:dyDescent="0.2">
      <c r="A402" s="12">
        <v>390</v>
      </c>
      <c r="B402" s="12" t="s">
        <v>93</v>
      </c>
      <c r="C402" s="82" t="s">
        <v>256</v>
      </c>
      <c r="D402" s="82" t="s">
        <v>400</v>
      </c>
      <c r="E402" s="82"/>
      <c r="F402" s="12" t="s">
        <v>242</v>
      </c>
      <c r="G402" s="82" t="s">
        <v>650</v>
      </c>
      <c r="H402" s="12">
        <v>1</v>
      </c>
      <c r="I402" s="38">
        <v>15.1</v>
      </c>
      <c r="J402" s="38">
        <f>H402*I402</f>
        <v>15.1</v>
      </c>
      <c r="K402" s="33"/>
      <c r="L402" s="82"/>
      <c r="M402" s="111"/>
      <c r="N402" s="102"/>
      <c r="O402" s="116"/>
      <c r="P402" s="4"/>
    </row>
    <row r="403" spans="1:16" ht="28.5" hidden="1" customHeight="1" x14ac:dyDescent="0.2">
      <c r="A403" s="12">
        <v>391</v>
      </c>
      <c r="B403" s="12" t="s">
        <v>111</v>
      </c>
      <c r="C403" s="82"/>
      <c r="D403" s="82" t="s">
        <v>400</v>
      </c>
      <c r="E403" s="82"/>
      <c r="F403" s="12" t="s">
        <v>242</v>
      </c>
      <c r="G403" s="82" t="s">
        <v>650</v>
      </c>
      <c r="H403" s="12">
        <v>2</v>
      </c>
      <c r="I403" s="38">
        <v>4.4000000000000004</v>
      </c>
      <c r="J403" s="38">
        <f>H403*I403</f>
        <v>8.8000000000000007</v>
      </c>
      <c r="K403" s="33"/>
      <c r="L403" s="82"/>
      <c r="M403" s="111"/>
      <c r="N403" s="102"/>
      <c r="O403" s="116"/>
      <c r="P403" s="4"/>
    </row>
    <row r="404" spans="1:16" ht="28.5" hidden="1" customHeight="1" x14ac:dyDescent="0.2">
      <c r="A404" s="12">
        <v>392</v>
      </c>
      <c r="B404" s="12" t="s">
        <v>31</v>
      </c>
      <c r="C404" s="82"/>
      <c r="D404" s="82" t="s">
        <v>400</v>
      </c>
      <c r="E404" s="82"/>
      <c r="F404" s="12" t="s">
        <v>242</v>
      </c>
      <c r="G404" s="82" t="s">
        <v>650</v>
      </c>
      <c r="H404" s="12">
        <v>2</v>
      </c>
      <c r="I404" s="38">
        <v>0.56000000000000005</v>
      </c>
      <c r="J404" s="38">
        <f>H404*I404</f>
        <v>1.1200000000000001</v>
      </c>
      <c r="K404" s="33"/>
      <c r="L404" s="82"/>
      <c r="M404" s="111"/>
      <c r="N404" s="102"/>
      <c r="O404" s="116"/>
      <c r="P404" s="4"/>
    </row>
    <row r="405" spans="1:16" ht="28.5" hidden="1" customHeight="1" x14ac:dyDescent="0.2">
      <c r="A405" s="12">
        <v>393</v>
      </c>
      <c r="B405" s="12" t="s">
        <v>55</v>
      </c>
      <c r="C405" s="82" t="s">
        <v>257</v>
      </c>
      <c r="D405" s="82" t="s">
        <v>400</v>
      </c>
      <c r="E405" s="82"/>
      <c r="F405" s="12" t="s">
        <v>242</v>
      </c>
      <c r="G405" s="82" t="s">
        <v>650</v>
      </c>
      <c r="H405" s="12">
        <v>2</v>
      </c>
      <c r="I405" s="38">
        <v>13.74</v>
      </c>
      <c r="J405" s="38">
        <f>H405*I405</f>
        <v>27.48</v>
      </c>
      <c r="K405" s="33"/>
      <c r="L405" s="82"/>
      <c r="M405" s="111"/>
      <c r="N405" s="102"/>
      <c r="O405" s="116"/>
      <c r="P405" s="4"/>
    </row>
    <row r="406" spans="1:16" ht="28.5" customHeight="1" x14ac:dyDescent="0.2">
      <c r="A406" s="12">
        <v>394</v>
      </c>
      <c r="B406" s="37" t="s">
        <v>258</v>
      </c>
      <c r="C406" s="82"/>
      <c r="D406" s="82" t="s">
        <v>400</v>
      </c>
      <c r="E406" s="82"/>
      <c r="F406" s="20" t="s">
        <v>242</v>
      </c>
      <c r="G406" s="82" t="s">
        <v>650</v>
      </c>
      <c r="H406" s="30">
        <v>1</v>
      </c>
      <c r="I406" s="30">
        <v>20.29</v>
      </c>
      <c r="J406" s="29">
        <f>P406</f>
        <v>20.29</v>
      </c>
      <c r="K406" s="33"/>
      <c r="L406" s="82"/>
      <c r="M406" s="111"/>
      <c r="N406" s="102"/>
      <c r="O406" s="116"/>
      <c r="P406" s="4">
        <v>20.29</v>
      </c>
    </row>
    <row r="407" spans="1:16" ht="28.5" hidden="1" customHeight="1" x14ac:dyDescent="0.2">
      <c r="A407" s="12">
        <v>395</v>
      </c>
      <c r="B407" s="12" t="s">
        <v>43</v>
      </c>
      <c r="C407" s="82" t="s">
        <v>259</v>
      </c>
      <c r="D407" s="82" t="s">
        <v>400</v>
      </c>
      <c r="E407" s="82"/>
      <c r="F407" s="12" t="s">
        <v>242</v>
      </c>
      <c r="G407" s="82" t="s">
        <v>650</v>
      </c>
      <c r="H407" s="12">
        <v>1</v>
      </c>
      <c r="I407" s="38">
        <v>3.8</v>
      </c>
      <c r="J407" s="38">
        <f t="shared" ref="J407:J416" si="1">H407*I407</f>
        <v>3.8</v>
      </c>
      <c r="K407" s="33"/>
      <c r="L407" s="82"/>
      <c r="M407" s="111"/>
      <c r="N407" s="102"/>
      <c r="O407" s="116"/>
      <c r="P407" s="4"/>
    </row>
    <row r="408" spans="1:16" ht="28.5" hidden="1" customHeight="1" x14ac:dyDescent="0.2">
      <c r="A408" s="12">
        <v>396</v>
      </c>
      <c r="B408" s="12" t="s">
        <v>44</v>
      </c>
      <c r="C408" s="82" t="s">
        <v>142</v>
      </c>
      <c r="D408" s="82" t="s">
        <v>400</v>
      </c>
      <c r="E408" s="82"/>
      <c r="F408" s="12" t="s">
        <v>242</v>
      </c>
      <c r="G408" s="82" t="s">
        <v>650</v>
      </c>
      <c r="H408" s="12">
        <v>2</v>
      </c>
      <c r="I408" s="38">
        <v>4.46</v>
      </c>
      <c r="J408" s="38">
        <f t="shared" si="1"/>
        <v>8.92</v>
      </c>
      <c r="K408" s="33"/>
      <c r="L408" s="82"/>
      <c r="M408" s="111"/>
      <c r="N408" s="102"/>
      <c r="O408" s="116"/>
      <c r="P408" s="4"/>
    </row>
    <row r="409" spans="1:16" ht="28.5" hidden="1" customHeight="1" x14ac:dyDescent="0.2">
      <c r="A409" s="12">
        <v>397</v>
      </c>
      <c r="B409" s="12" t="s">
        <v>44</v>
      </c>
      <c r="C409" s="82" t="s">
        <v>260</v>
      </c>
      <c r="D409" s="82" t="s">
        <v>400</v>
      </c>
      <c r="E409" s="82"/>
      <c r="F409" s="12" t="s">
        <v>242</v>
      </c>
      <c r="G409" s="82" t="s">
        <v>650</v>
      </c>
      <c r="H409" s="12">
        <v>1</v>
      </c>
      <c r="I409" s="38">
        <v>1.77</v>
      </c>
      <c r="J409" s="38">
        <f t="shared" si="1"/>
        <v>1.77</v>
      </c>
      <c r="K409" s="33"/>
      <c r="L409" s="82"/>
      <c r="M409" s="111"/>
      <c r="N409" s="102"/>
      <c r="O409" s="116"/>
      <c r="P409" s="4"/>
    </row>
    <row r="410" spans="1:16" ht="28.5" hidden="1" customHeight="1" x14ac:dyDescent="0.2">
      <c r="A410" s="12">
        <v>398</v>
      </c>
      <c r="B410" s="12" t="s">
        <v>77</v>
      </c>
      <c r="C410" s="82" t="s">
        <v>261</v>
      </c>
      <c r="D410" s="82" t="s">
        <v>400</v>
      </c>
      <c r="E410" s="82"/>
      <c r="F410" s="12" t="s">
        <v>242</v>
      </c>
      <c r="G410" s="82" t="s">
        <v>650</v>
      </c>
      <c r="H410" s="12">
        <v>1</v>
      </c>
      <c r="I410" s="38">
        <v>10.26</v>
      </c>
      <c r="J410" s="38">
        <f t="shared" si="1"/>
        <v>10.26</v>
      </c>
      <c r="K410" s="33"/>
      <c r="L410" s="82"/>
      <c r="M410" s="111"/>
      <c r="N410" s="102"/>
      <c r="O410" s="116"/>
      <c r="P410" s="4"/>
    </row>
    <row r="411" spans="1:16" ht="28.5" customHeight="1" x14ac:dyDescent="0.2">
      <c r="A411" s="12">
        <v>399</v>
      </c>
      <c r="B411" s="37" t="s">
        <v>262</v>
      </c>
      <c r="C411" s="82"/>
      <c r="D411" s="82" t="s">
        <v>400</v>
      </c>
      <c r="E411" s="82"/>
      <c r="F411" s="20" t="s">
        <v>242</v>
      </c>
      <c r="G411" s="82" t="s">
        <v>650</v>
      </c>
      <c r="H411" s="30">
        <v>1</v>
      </c>
      <c r="I411" s="30">
        <v>14.29</v>
      </c>
      <c r="J411" s="29">
        <f>P411</f>
        <v>14.29</v>
      </c>
      <c r="K411" s="33"/>
      <c r="L411" s="82"/>
      <c r="M411" s="111"/>
      <c r="N411" s="102"/>
      <c r="O411" s="116"/>
      <c r="P411" s="4">
        <v>14.29</v>
      </c>
    </row>
    <row r="412" spans="1:16" ht="28.5" hidden="1" customHeight="1" x14ac:dyDescent="0.2">
      <c r="A412" s="12">
        <v>400</v>
      </c>
      <c r="B412" s="12" t="s">
        <v>263</v>
      </c>
      <c r="C412" s="82"/>
      <c r="D412" s="82" t="s">
        <v>400</v>
      </c>
      <c r="E412" s="82"/>
      <c r="F412" s="12" t="s">
        <v>242</v>
      </c>
      <c r="G412" s="82" t="s">
        <v>650</v>
      </c>
      <c r="H412" s="38" t="s">
        <v>85</v>
      </c>
      <c r="I412" s="38">
        <v>6</v>
      </c>
      <c r="J412" s="38">
        <f t="shared" si="1"/>
        <v>6</v>
      </c>
      <c r="K412" s="33"/>
      <c r="L412" s="82"/>
      <c r="M412" s="111"/>
      <c r="N412" s="102"/>
      <c r="O412" s="116"/>
      <c r="P412" s="4"/>
    </row>
    <row r="413" spans="1:16" ht="28.5" hidden="1" customHeight="1" x14ac:dyDescent="0.2">
      <c r="A413" s="12">
        <v>401</v>
      </c>
      <c r="B413" s="12" t="s">
        <v>111</v>
      </c>
      <c r="C413" s="82"/>
      <c r="D413" s="82" t="s">
        <v>400</v>
      </c>
      <c r="E413" s="82"/>
      <c r="F413" s="12" t="s">
        <v>242</v>
      </c>
      <c r="G413" s="82" t="s">
        <v>650</v>
      </c>
      <c r="H413" s="38" t="s">
        <v>85</v>
      </c>
      <c r="I413" s="38">
        <v>2.2000000000000002</v>
      </c>
      <c r="J413" s="38">
        <f t="shared" si="1"/>
        <v>2.2000000000000002</v>
      </c>
      <c r="K413" s="33"/>
      <c r="L413" s="82"/>
      <c r="M413" s="111"/>
      <c r="N413" s="102"/>
      <c r="O413" s="116"/>
      <c r="P413" s="4"/>
    </row>
    <row r="414" spans="1:16" ht="28.5" hidden="1" customHeight="1" x14ac:dyDescent="0.2">
      <c r="A414" s="12">
        <v>402</v>
      </c>
      <c r="B414" s="12" t="s">
        <v>31</v>
      </c>
      <c r="C414" s="82"/>
      <c r="D414" s="82" t="s">
        <v>400</v>
      </c>
      <c r="E414" s="82"/>
      <c r="F414" s="12" t="s">
        <v>242</v>
      </c>
      <c r="G414" s="82" t="s">
        <v>650</v>
      </c>
      <c r="H414" s="38" t="s">
        <v>85</v>
      </c>
      <c r="I414" s="38">
        <v>0.28000000000000003</v>
      </c>
      <c r="J414" s="38">
        <f t="shared" si="1"/>
        <v>0.28000000000000003</v>
      </c>
      <c r="K414" s="33"/>
      <c r="L414" s="82"/>
      <c r="M414" s="111"/>
      <c r="N414" s="102"/>
      <c r="O414" s="116"/>
      <c r="P414" s="4"/>
    </row>
    <row r="415" spans="1:16" ht="28.5" hidden="1" customHeight="1" x14ac:dyDescent="0.2">
      <c r="A415" s="12">
        <v>403</v>
      </c>
      <c r="B415" s="12" t="s">
        <v>264</v>
      </c>
      <c r="C415" s="82" t="s">
        <v>265</v>
      </c>
      <c r="D415" s="82" t="s">
        <v>400</v>
      </c>
      <c r="E415" s="82"/>
      <c r="F415" s="12" t="s">
        <v>242</v>
      </c>
      <c r="G415" s="82" t="s">
        <v>650</v>
      </c>
      <c r="H415" s="38" t="s">
        <v>86</v>
      </c>
      <c r="I415" s="38">
        <v>3.66</v>
      </c>
      <c r="J415" s="38">
        <f t="shared" si="1"/>
        <v>7.32</v>
      </c>
      <c r="K415" s="33"/>
      <c r="L415" s="82"/>
      <c r="M415" s="111"/>
      <c r="N415" s="102"/>
      <c r="O415" s="116"/>
      <c r="P415" s="4"/>
    </row>
    <row r="416" spans="1:16" ht="28.5" hidden="1" customHeight="1" x14ac:dyDescent="0.2">
      <c r="A416" s="12">
        <v>404</v>
      </c>
      <c r="B416" s="12" t="s">
        <v>266</v>
      </c>
      <c r="C416" s="82" t="s">
        <v>267</v>
      </c>
      <c r="D416" s="82" t="s">
        <v>400</v>
      </c>
      <c r="E416" s="82"/>
      <c r="F416" s="12" t="s">
        <v>242</v>
      </c>
      <c r="G416" s="82" t="s">
        <v>650</v>
      </c>
      <c r="H416" s="38" t="s">
        <v>85</v>
      </c>
      <c r="I416" s="38">
        <v>2.15</v>
      </c>
      <c r="J416" s="38">
        <f t="shared" si="1"/>
        <v>2.15</v>
      </c>
      <c r="K416" s="33"/>
      <c r="L416" s="82"/>
      <c r="M416" s="111"/>
      <c r="N416" s="102"/>
      <c r="O416" s="116"/>
      <c r="P416" s="4"/>
    </row>
    <row r="417" spans="1:16" ht="28.5" customHeight="1" x14ac:dyDescent="0.2">
      <c r="A417" s="12">
        <v>405</v>
      </c>
      <c r="B417" s="37" t="s">
        <v>268</v>
      </c>
      <c r="C417" s="82"/>
      <c r="D417" s="82" t="s">
        <v>400</v>
      </c>
      <c r="E417" s="82"/>
      <c r="F417" s="20" t="s">
        <v>242</v>
      </c>
      <c r="G417" s="82" t="s">
        <v>650</v>
      </c>
      <c r="H417" s="30">
        <v>1</v>
      </c>
      <c r="I417" s="30">
        <v>10.56</v>
      </c>
      <c r="J417" s="29">
        <f>P417</f>
        <v>10.56</v>
      </c>
      <c r="K417" s="33"/>
      <c r="L417" s="82"/>
      <c r="M417" s="111"/>
      <c r="N417" s="102"/>
      <c r="O417" s="116"/>
      <c r="P417" s="4">
        <v>10.56</v>
      </c>
    </row>
    <row r="418" spans="1:16" ht="28.5" hidden="1" customHeight="1" x14ac:dyDescent="0.2">
      <c r="A418" s="12">
        <v>406</v>
      </c>
      <c r="B418" s="39" t="s">
        <v>28</v>
      </c>
      <c r="C418" s="82" t="s">
        <v>259</v>
      </c>
      <c r="D418" s="82" t="s">
        <v>400</v>
      </c>
      <c r="E418" s="82"/>
      <c r="F418" s="12" t="s">
        <v>242</v>
      </c>
      <c r="G418" s="82" t="s">
        <v>650</v>
      </c>
      <c r="H418" s="39">
        <v>1</v>
      </c>
      <c r="I418" s="40">
        <v>6</v>
      </c>
      <c r="J418" s="38">
        <f>H418*I418</f>
        <v>6</v>
      </c>
      <c r="K418" s="33"/>
      <c r="L418" s="82"/>
      <c r="M418" s="111"/>
      <c r="N418" s="102"/>
      <c r="O418" s="116"/>
      <c r="P418" s="4"/>
    </row>
    <row r="419" spans="1:16" ht="28.5" hidden="1" customHeight="1" x14ac:dyDescent="0.2">
      <c r="A419" s="12">
        <v>407</v>
      </c>
      <c r="B419" s="39" t="s">
        <v>30</v>
      </c>
      <c r="C419" s="82"/>
      <c r="D419" s="82" t="s">
        <v>400</v>
      </c>
      <c r="E419" s="82"/>
      <c r="F419" s="12" t="s">
        <v>242</v>
      </c>
      <c r="G419" s="82" t="s">
        <v>650</v>
      </c>
      <c r="H419" s="39">
        <v>1</v>
      </c>
      <c r="I419" s="40">
        <v>4</v>
      </c>
      <c r="J419" s="38">
        <f>H419*I419</f>
        <v>4</v>
      </c>
      <c r="K419" s="33"/>
      <c r="L419" s="82"/>
      <c r="M419" s="111"/>
      <c r="N419" s="102"/>
      <c r="O419" s="116"/>
      <c r="P419" s="4"/>
    </row>
    <row r="420" spans="1:16" ht="28.5" hidden="1" customHeight="1" x14ac:dyDescent="0.2">
      <c r="A420" s="12">
        <v>408</v>
      </c>
      <c r="B420" s="39" t="s">
        <v>31</v>
      </c>
      <c r="C420" s="82"/>
      <c r="D420" s="82" t="s">
        <v>400</v>
      </c>
      <c r="E420" s="82"/>
      <c r="F420" s="12" t="s">
        <v>242</v>
      </c>
      <c r="G420" s="82" t="s">
        <v>650</v>
      </c>
      <c r="H420" s="39">
        <v>2</v>
      </c>
      <c r="I420" s="40">
        <v>0.56000000000000005</v>
      </c>
      <c r="J420" s="38">
        <f>H420*I420</f>
        <v>1.1200000000000001</v>
      </c>
      <c r="K420" s="33"/>
      <c r="L420" s="82"/>
      <c r="M420" s="111"/>
      <c r="N420" s="102"/>
      <c r="O420" s="116"/>
      <c r="P420" s="4"/>
    </row>
    <row r="421" spans="1:16" ht="28.5" customHeight="1" x14ac:dyDescent="0.2">
      <c r="A421" s="12">
        <v>409</v>
      </c>
      <c r="B421" s="37" t="s">
        <v>269</v>
      </c>
      <c r="C421" s="82"/>
      <c r="D421" s="82" t="s">
        <v>400</v>
      </c>
      <c r="E421" s="82"/>
      <c r="F421" s="20" t="s">
        <v>242</v>
      </c>
      <c r="G421" s="82" t="s">
        <v>650</v>
      </c>
      <c r="H421" s="30">
        <v>1</v>
      </c>
      <c r="I421" s="30">
        <v>52.34</v>
      </c>
      <c r="J421" s="29">
        <f>P421</f>
        <v>52.34</v>
      </c>
      <c r="K421" s="33"/>
      <c r="L421" s="82"/>
      <c r="M421" s="111"/>
      <c r="N421" s="102"/>
      <c r="O421" s="116"/>
      <c r="P421" s="4">
        <v>52.34</v>
      </c>
    </row>
    <row r="422" spans="1:16" ht="28.5" hidden="1" customHeight="1" x14ac:dyDescent="0.2">
      <c r="A422" s="12">
        <v>410</v>
      </c>
      <c r="B422" s="39" t="s">
        <v>39</v>
      </c>
      <c r="C422" s="82" t="s">
        <v>256</v>
      </c>
      <c r="D422" s="82" t="s">
        <v>400</v>
      </c>
      <c r="E422" s="82"/>
      <c r="F422" s="12" t="s">
        <v>242</v>
      </c>
      <c r="G422" s="82" t="s">
        <v>650</v>
      </c>
      <c r="H422" s="39">
        <v>1</v>
      </c>
      <c r="I422" s="40">
        <v>3.8</v>
      </c>
      <c r="J422" s="38">
        <f>H422*I422</f>
        <v>3.8</v>
      </c>
      <c r="K422" s="33"/>
      <c r="L422" s="82"/>
      <c r="M422" s="111"/>
      <c r="N422" s="102"/>
      <c r="O422" s="116"/>
      <c r="P422" s="4"/>
    </row>
    <row r="423" spans="1:16" ht="28.5" hidden="1" customHeight="1" x14ac:dyDescent="0.2">
      <c r="A423" s="12">
        <v>411</v>
      </c>
      <c r="B423" s="39" t="s">
        <v>77</v>
      </c>
      <c r="C423" s="82" t="s">
        <v>270</v>
      </c>
      <c r="D423" s="82" t="s">
        <v>400</v>
      </c>
      <c r="E423" s="82"/>
      <c r="F423" s="12" t="s">
        <v>242</v>
      </c>
      <c r="G423" s="82" t="s">
        <v>650</v>
      </c>
      <c r="H423" s="39">
        <v>1</v>
      </c>
      <c r="I423" s="40">
        <v>21.65</v>
      </c>
      <c r="J423" s="38">
        <f>H423*I423</f>
        <v>21.65</v>
      </c>
      <c r="K423" s="33"/>
      <c r="L423" s="82"/>
      <c r="M423" s="112"/>
      <c r="N423" s="102"/>
      <c r="O423" s="116"/>
      <c r="P423" s="4"/>
    </row>
    <row r="424" spans="1:16" ht="28.5" hidden="1" customHeight="1" x14ac:dyDescent="0.2">
      <c r="A424" s="12">
        <v>412</v>
      </c>
      <c r="B424" s="39" t="s">
        <v>44</v>
      </c>
      <c r="C424" s="82" t="s">
        <v>142</v>
      </c>
      <c r="D424" s="82" t="s">
        <v>400</v>
      </c>
      <c r="E424" s="82"/>
      <c r="F424" s="12" t="s">
        <v>242</v>
      </c>
      <c r="G424" s="82" t="s">
        <v>650</v>
      </c>
      <c r="H424" s="39">
        <v>1</v>
      </c>
      <c r="I424" s="40">
        <v>1.77</v>
      </c>
      <c r="J424" s="38">
        <f>H424*I424</f>
        <v>1.77</v>
      </c>
      <c r="K424" s="33"/>
      <c r="L424" s="82"/>
      <c r="M424" s="110" t="s">
        <v>651</v>
      </c>
      <c r="N424" s="102" t="s">
        <v>22</v>
      </c>
      <c r="O424" s="116"/>
      <c r="P424" s="4"/>
    </row>
    <row r="425" spans="1:16" ht="28.5" hidden="1" customHeight="1" x14ac:dyDescent="0.2">
      <c r="A425" s="12">
        <v>413</v>
      </c>
      <c r="B425" s="39" t="s">
        <v>44</v>
      </c>
      <c r="C425" s="82" t="s">
        <v>271</v>
      </c>
      <c r="D425" s="82" t="s">
        <v>400</v>
      </c>
      <c r="E425" s="82"/>
      <c r="F425" s="12" t="s">
        <v>242</v>
      </c>
      <c r="G425" s="82" t="s">
        <v>650</v>
      </c>
      <c r="H425" s="39">
        <v>1</v>
      </c>
      <c r="I425" s="40">
        <v>12.56</v>
      </c>
      <c r="J425" s="38">
        <f>H425*I425</f>
        <v>12.56</v>
      </c>
      <c r="K425" s="33"/>
      <c r="L425" s="82"/>
      <c r="M425" s="111"/>
      <c r="N425" s="102"/>
      <c r="O425" s="116"/>
      <c r="P425" s="4"/>
    </row>
    <row r="426" spans="1:16" ht="28.5" hidden="1" customHeight="1" x14ac:dyDescent="0.2">
      <c r="A426" s="12">
        <v>414</v>
      </c>
      <c r="B426" s="39" t="s">
        <v>44</v>
      </c>
      <c r="C426" s="82" t="s">
        <v>272</v>
      </c>
      <c r="D426" s="82" t="s">
        <v>400</v>
      </c>
      <c r="E426" s="82"/>
      <c r="F426" s="12" t="s">
        <v>242</v>
      </c>
      <c r="G426" s="82" t="s">
        <v>650</v>
      </c>
      <c r="H426" s="39">
        <v>4</v>
      </c>
      <c r="I426" s="40">
        <v>12.56</v>
      </c>
      <c r="J426" s="38">
        <f>H426*I426</f>
        <v>50.24</v>
      </c>
      <c r="K426" s="33"/>
      <c r="L426" s="82"/>
      <c r="M426" s="111"/>
      <c r="N426" s="102"/>
      <c r="O426" s="116"/>
      <c r="P426" s="4"/>
    </row>
    <row r="427" spans="1:16" ht="28.5" customHeight="1" x14ac:dyDescent="0.2">
      <c r="A427" s="12">
        <v>415</v>
      </c>
      <c r="B427" s="85" t="s">
        <v>273</v>
      </c>
      <c r="C427" s="82"/>
      <c r="D427" s="82" t="s">
        <v>400</v>
      </c>
      <c r="E427" s="82"/>
      <c r="F427" s="85" t="s">
        <v>274</v>
      </c>
      <c r="G427" s="82" t="s">
        <v>650</v>
      </c>
      <c r="H427" s="12">
        <v>1</v>
      </c>
      <c r="I427" s="12">
        <v>13.51</v>
      </c>
      <c r="J427" s="29">
        <f>P427</f>
        <v>13.51</v>
      </c>
      <c r="K427" s="33"/>
      <c r="L427" s="82"/>
      <c r="M427" s="111"/>
      <c r="N427" s="102"/>
      <c r="O427" s="116" t="s">
        <v>275</v>
      </c>
      <c r="P427" s="4">
        <v>13.51</v>
      </c>
    </row>
    <row r="428" spans="1:16" ht="28.5" hidden="1" customHeight="1" x14ac:dyDescent="0.2">
      <c r="A428" s="12">
        <v>416</v>
      </c>
      <c r="B428" s="82" t="s">
        <v>43</v>
      </c>
      <c r="C428" s="82" t="s">
        <v>100</v>
      </c>
      <c r="D428" s="82" t="s">
        <v>400</v>
      </c>
      <c r="E428" s="82"/>
      <c r="F428" s="82" t="s">
        <v>274</v>
      </c>
      <c r="G428" s="82" t="s">
        <v>650</v>
      </c>
      <c r="H428" s="12">
        <v>1</v>
      </c>
      <c r="I428" s="12">
        <v>0.85</v>
      </c>
      <c r="J428" s="12">
        <v>0.85</v>
      </c>
      <c r="K428" s="33"/>
      <c r="L428" s="82"/>
      <c r="M428" s="111"/>
      <c r="N428" s="102"/>
      <c r="O428" s="116"/>
      <c r="P428" s="4"/>
    </row>
    <row r="429" spans="1:16" ht="28.5" hidden="1" customHeight="1" x14ac:dyDescent="0.2">
      <c r="A429" s="12">
        <v>417</v>
      </c>
      <c r="B429" s="82" t="s">
        <v>44</v>
      </c>
      <c r="C429" s="82" t="s">
        <v>276</v>
      </c>
      <c r="D429" s="82" t="s">
        <v>400</v>
      </c>
      <c r="E429" s="82"/>
      <c r="F429" s="82" t="s">
        <v>274</v>
      </c>
      <c r="G429" s="82" t="s">
        <v>650</v>
      </c>
      <c r="H429" s="12">
        <v>1</v>
      </c>
      <c r="I429" s="12">
        <v>5.65</v>
      </c>
      <c r="J429" s="12">
        <v>5.65</v>
      </c>
      <c r="K429" s="33"/>
      <c r="L429" s="82"/>
      <c r="M429" s="111"/>
      <c r="N429" s="102"/>
      <c r="O429" s="116"/>
      <c r="P429" s="4"/>
    </row>
    <row r="430" spans="1:16" ht="28.5" hidden="1" customHeight="1" x14ac:dyDescent="0.2">
      <c r="A430" s="12">
        <v>418</v>
      </c>
      <c r="B430" s="82" t="s">
        <v>44</v>
      </c>
      <c r="C430" s="82" t="s">
        <v>196</v>
      </c>
      <c r="D430" s="82" t="s">
        <v>400</v>
      </c>
      <c r="E430" s="82"/>
      <c r="F430" s="82" t="s">
        <v>274</v>
      </c>
      <c r="G430" s="82" t="s">
        <v>650</v>
      </c>
      <c r="H430" s="12">
        <v>1</v>
      </c>
      <c r="I430" s="12">
        <v>1.88</v>
      </c>
      <c r="J430" s="12">
        <v>1.88</v>
      </c>
      <c r="K430" s="33"/>
      <c r="L430" s="82"/>
      <c r="M430" s="111"/>
      <c r="N430" s="102"/>
      <c r="O430" s="116"/>
      <c r="P430" s="4"/>
    </row>
    <row r="431" spans="1:16" ht="28.5" hidden="1" customHeight="1" x14ac:dyDescent="0.2">
      <c r="A431" s="12">
        <v>419</v>
      </c>
      <c r="B431" s="82" t="s">
        <v>77</v>
      </c>
      <c r="C431" s="82" t="s">
        <v>277</v>
      </c>
      <c r="D431" s="82" t="s">
        <v>400</v>
      </c>
      <c r="E431" s="82"/>
      <c r="F431" s="82" t="s">
        <v>274</v>
      </c>
      <c r="G431" s="82" t="s">
        <v>650</v>
      </c>
      <c r="H431" s="12">
        <v>1</v>
      </c>
      <c r="I431" s="12">
        <v>5.13</v>
      </c>
      <c r="J431" s="12">
        <v>5.13</v>
      </c>
      <c r="K431" s="33"/>
      <c r="L431" s="82"/>
      <c r="M431" s="111"/>
      <c r="N431" s="102"/>
      <c r="O431" s="116"/>
      <c r="P431" s="4"/>
    </row>
    <row r="432" spans="1:16" ht="28.5" customHeight="1" x14ac:dyDescent="0.2">
      <c r="A432" s="12">
        <v>420</v>
      </c>
      <c r="B432" s="85" t="s">
        <v>278</v>
      </c>
      <c r="C432" s="82"/>
      <c r="D432" s="82" t="s">
        <v>400</v>
      </c>
      <c r="E432" s="82"/>
      <c r="F432" s="85" t="s">
        <v>274</v>
      </c>
      <c r="G432" s="82" t="s">
        <v>650</v>
      </c>
      <c r="H432" s="12">
        <v>1</v>
      </c>
      <c r="I432" s="12">
        <v>13.03</v>
      </c>
      <c r="J432" s="29">
        <f>P432</f>
        <v>13.03</v>
      </c>
      <c r="K432" s="33"/>
      <c r="L432" s="82"/>
      <c r="M432" s="111"/>
      <c r="N432" s="102"/>
      <c r="O432" s="116"/>
      <c r="P432" s="4">
        <v>13.03</v>
      </c>
    </row>
    <row r="433" spans="1:16" ht="28.5" hidden="1" customHeight="1" x14ac:dyDescent="0.2">
      <c r="A433" s="12">
        <v>421</v>
      </c>
      <c r="B433" s="82" t="s">
        <v>39</v>
      </c>
      <c r="C433" s="82" t="s">
        <v>116</v>
      </c>
      <c r="D433" s="82" t="s">
        <v>400</v>
      </c>
      <c r="E433" s="82"/>
      <c r="F433" s="82" t="s">
        <v>274</v>
      </c>
      <c r="G433" s="82" t="s">
        <v>650</v>
      </c>
      <c r="H433" s="12">
        <v>1</v>
      </c>
      <c r="I433" s="12">
        <v>0.85</v>
      </c>
      <c r="J433" s="12">
        <v>0.85</v>
      </c>
      <c r="K433" s="33"/>
      <c r="L433" s="82"/>
      <c r="M433" s="111"/>
      <c r="N433" s="102"/>
      <c r="O433" s="116"/>
      <c r="P433" s="4"/>
    </row>
    <row r="434" spans="1:16" ht="28.5" hidden="1" customHeight="1" x14ac:dyDescent="0.2">
      <c r="A434" s="12">
        <v>422</v>
      </c>
      <c r="B434" s="82" t="s">
        <v>44</v>
      </c>
      <c r="C434" s="82" t="s">
        <v>276</v>
      </c>
      <c r="D434" s="82" t="s">
        <v>400</v>
      </c>
      <c r="E434" s="82"/>
      <c r="F434" s="82" t="s">
        <v>274</v>
      </c>
      <c r="G434" s="82" t="s">
        <v>650</v>
      </c>
      <c r="H434" s="12">
        <v>1</v>
      </c>
      <c r="I434" s="12">
        <v>5.65</v>
      </c>
      <c r="J434" s="12">
        <v>5.65</v>
      </c>
      <c r="K434" s="33"/>
      <c r="L434" s="82"/>
      <c r="M434" s="111"/>
      <c r="N434" s="102"/>
      <c r="O434" s="116"/>
      <c r="P434" s="4"/>
    </row>
    <row r="435" spans="1:16" ht="28.5" hidden="1" customHeight="1" x14ac:dyDescent="0.2">
      <c r="A435" s="12">
        <v>423</v>
      </c>
      <c r="B435" s="82" t="s">
        <v>53</v>
      </c>
      <c r="C435" s="82" t="s">
        <v>192</v>
      </c>
      <c r="D435" s="82" t="s">
        <v>400</v>
      </c>
      <c r="E435" s="82"/>
      <c r="F435" s="82" t="s">
        <v>274</v>
      </c>
      <c r="G435" s="82" t="s">
        <v>650</v>
      </c>
      <c r="H435" s="12">
        <v>1</v>
      </c>
      <c r="I435" s="12">
        <v>1.88</v>
      </c>
      <c r="J435" s="12">
        <v>1.88</v>
      </c>
      <c r="K435" s="33"/>
      <c r="L435" s="82"/>
      <c r="M435" s="111"/>
      <c r="N435" s="102"/>
      <c r="O435" s="116"/>
      <c r="P435" s="4"/>
    </row>
    <row r="436" spans="1:16" ht="28.5" hidden="1" customHeight="1" x14ac:dyDescent="0.2">
      <c r="A436" s="12">
        <v>424</v>
      </c>
      <c r="B436" s="82" t="s">
        <v>77</v>
      </c>
      <c r="C436" s="82" t="s">
        <v>279</v>
      </c>
      <c r="D436" s="82" t="s">
        <v>400</v>
      </c>
      <c r="E436" s="82"/>
      <c r="F436" s="82" t="s">
        <v>274</v>
      </c>
      <c r="G436" s="82" t="s">
        <v>650</v>
      </c>
      <c r="H436" s="12">
        <v>1</v>
      </c>
      <c r="I436" s="12">
        <v>4.6500000000000004</v>
      </c>
      <c r="J436" s="12">
        <v>4.6500000000000004</v>
      </c>
      <c r="K436" s="33"/>
      <c r="L436" s="82"/>
      <c r="M436" s="111"/>
      <c r="N436" s="102"/>
      <c r="O436" s="116"/>
      <c r="P436" s="4"/>
    </row>
    <row r="437" spans="1:16" ht="28.5" customHeight="1" x14ac:dyDescent="0.2">
      <c r="A437" s="12">
        <v>425</v>
      </c>
      <c r="B437" s="85" t="s">
        <v>280</v>
      </c>
      <c r="C437" s="82"/>
      <c r="D437" s="82" t="s">
        <v>400</v>
      </c>
      <c r="E437" s="82"/>
      <c r="F437" s="85" t="s">
        <v>274</v>
      </c>
      <c r="G437" s="82" t="s">
        <v>650</v>
      </c>
      <c r="H437" s="12">
        <v>1</v>
      </c>
      <c r="I437" s="12">
        <v>12.09</v>
      </c>
      <c r="J437" s="29">
        <f>P437</f>
        <v>12.09</v>
      </c>
      <c r="K437" s="33"/>
      <c r="L437" s="82"/>
      <c r="M437" s="111"/>
      <c r="N437" s="102"/>
      <c r="O437" s="116"/>
      <c r="P437" s="4">
        <v>12.09</v>
      </c>
    </row>
    <row r="438" spans="1:16" ht="28.5" hidden="1" customHeight="1" x14ac:dyDescent="0.2">
      <c r="A438" s="12">
        <v>426</v>
      </c>
      <c r="B438" s="82" t="s">
        <v>39</v>
      </c>
      <c r="C438" s="82" t="s">
        <v>116</v>
      </c>
      <c r="D438" s="82" t="s">
        <v>400</v>
      </c>
      <c r="E438" s="82"/>
      <c r="F438" s="82" t="s">
        <v>274</v>
      </c>
      <c r="G438" s="82" t="s">
        <v>650</v>
      </c>
      <c r="H438" s="12">
        <v>1</v>
      </c>
      <c r="I438" s="12">
        <v>0.85</v>
      </c>
      <c r="J438" s="12">
        <v>0.85</v>
      </c>
      <c r="K438" s="33"/>
      <c r="L438" s="82"/>
      <c r="M438" s="111"/>
      <c r="N438" s="102"/>
      <c r="O438" s="116"/>
      <c r="P438" s="4"/>
    </row>
    <row r="439" spans="1:16" ht="28.5" hidden="1" customHeight="1" x14ac:dyDescent="0.2">
      <c r="A439" s="12">
        <v>427</v>
      </c>
      <c r="B439" s="82" t="s">
        <v>44</v>
      </c>
      <c r="C439" s="82" t="s">
        <v>276</v>
      </c>
      <c r="D439" s="82" t="s">
        <v>400</v>
      </c>
      <c r="E439" s="82"/>
      <c r="F439" s="82" t="s">
        <v>274</v>
      </c>
      <c r="G439" s="82" t="s">
        <v>650</v>
      </c>
      <c r="H439" s="12">
        <v>1</v>
      </c>
      <c r="I439" s="12">
        <v>5.65</v>
      </c>
      <c r="J439" s="12">
        <v>5.65</v>
      </c>
      <c r="K439" s="33"/>
      <c r="L439" s="82"/>
      <c r="M439" s="111"/>
      <c r="N439" s="102"/>
      <c r="O439" s="116"/>
      <c r="P439" s="4"/>
    </row>
    <row r="440" spans="1:16" ht="28.5" hidden="1" customHeight="1" x14ac:dyDescent="0.2">
      <c r="A440" s="12">
        <v>428</v>
      </c>
      <c r="B440" s="82" t="s">
        <v>44</v>
      </c>
      <c r="C440" s="82" t="s">
        <v>281</v>
      </c>
      <c r="D440" s="82" t="s">
        <v>400</v>
      </c>
      <c r="E440" s="82"/>
      <c r="F440" s="82" t="s">
        <v>274</v>
      </c>
      <c r="G440" s="82" t="s">
        <v>650</v>
      </c>
      <c r="H440" s="12">
        <v>1</v>
      </c>
      <c r="I440" s="12">
        <v>1.2</v>
      </c>
      <c r="J440" s="12">
        <v>1.2</v>
      </c>
      <c r="K440" s="33"/>
      <c r="L440" s="82"/>
      <c r="M440" s="111"/>
      <c r="N440" s="102"/>
      <c r="O440" s="116"/>
      <c r="P440" s="4"/>
    </row>
    <row r="441" spans="1:16" ht="28.5" hidden="1" customHeight="1" x14ac:dyDescent="0.2">
      <c r="A441" s="12">
        <v>429</v>
      </c>
      <c r="B441" s="82" t="s">
        <v>77</v>
      </c>
      <c r="C441" s="82" t="s">
        <v>282</v>
      </c>
      <c r="D441" s="82" t="s">
        <v>400</v>
      </c>
      <c r="E441" s="82"/>
      <c r="F441" s="82" t="s">
        <v>274</v>
      </c>
      <c r="G441" s="82" t="s">
        <v>650</v>
      </c>
      <c r="H441" s="12">
        <v>1</v>
      </c>
      <c r="I441" s="12">
        <v>4.3899999999999997</v>
      </c>
      <c r="J441" s="12">
        <v>4.3899999999999997</v>
      </c>
      <c r="K441" s="33"/>
      <c r="L441" s="82"/>
      <c r="M441" s="111"/>
      <c r="N441" s="102"/>
      <c r="O441" s="116"/>
      <c r="P441" s="4"/>
    </row>
    <row r="442" spans="1:16" ht="28.5" customHeight="1" x14ac:dyDescent="0.2">
      <c r="A442" s="12">
        <v>430</v>
      </c>
      <c r="B442" s="85" t="s">
        <v>283</v>
      </c>
      <c r="C442" s="82"/>
      <c r="D442" s="82" t="s">
        <v>400</v>
      </c>
      <c r="E442" s="82"/>
      <c r="F442" s="85" t="s">
        <v>274</v>
      </c>
      <c r="G442" s="82" t="s">
        <v>650</v>
      </c>
      <c r="H442" s="12">
        <v>1</v>
      </c>
      <c r="I442" s="12">
        <v>12.16</v>
      </c>
      <c r="J442" s="29">
        <f>P442</f>
        <v>12.16</v>
      </c>
      <c r="K442" s="33"/>
      <c r="L442" s="82"/>
      <c r="M442" s="111"/>
      <c r="N442" s="102"/>
      <c r="O442" s="116"/>
      <c r="P442" s="4">
        <v>12.16</v>
      </c>
    </row>
    <row r="443" spans="1:16" ht="28.5" hidden="1" customHeight="1" x14ac:dyDescent="0.2">
      <c r="A443" s="12">
        <v>431</v>
      </c>
      <c r="B443" s="82" t="s">
        <v>43</v>
      </c>
      <c r="C443" s="82" t="s">
        <v>100</v>
      </c>
      <c r="D443" s="82" t="s">
        <v>400</v>
      </c>
      <c r="E443" s="82"/>
      <c r="F443" s="82" t="s">
        <v>274</v>
      </c>
      <c r="G443" s="82" t="s">
        <v>650</v>
      </c>
      <c r="H443" s="12">
        <v>1</v>
      </c>
      <c r="I443" s="12">
        <v>0.85</v>
      </c>
      <c r="J443" s="12">
        <v>0.85</v>
      </c>
      <c r="K443" s="33"/>
      <c r="L443" s="82"/>
      <c r="M443" s="111"/>
      <c r="N443" s="102"/>
      <c r="O443" s="116"/>
      <c r="P443" s="4"/>
    </row>
    <row r="444" spans="1:16" ht="28.5" hidden="1" customHeight="1" x14ac:dyDescent="0.2">
      <c r="A444" s="12">
        <v>432</v>
      </c>
      <c r="B444" s="82" t="s">
        <v>44</v>
      </c>
      <c r="C444" s="82" t="s">
        <v>276</v>
      </c>
      <c r="D444" s="82" t="s">
        <v>400</v>
      </c>
      <c r="E444" s="82"/>
      <c r="F444" s="82" t="s">
        <v>274</v>
      </c>
      <c r="G444" s="82" t="s">
        <v>650</v>
      </c>
      <c r="H444" s="12">
        <v>1</v>
      </c>
      <c r="I444" s="12">
        <v>5.65</v>
      </c>
      <c r="J444" s="12">
        <v>5.65</v>
      </c>
      <c r="K444" s="33"/>
      <c r="L444" s="82"/>
      <c r="M444" s="111"/>
      <c r="N444" s="102"/>
      <c r="O444" s="116"/>
      <c r="P444" s="4"/>
    </row>
    <row r="445" spans="1:16" ht="28.5" hidden="1" customHeight="1" x14ac:dyDescent="0.2">
      <c r="A445" s="12">
        <v>433</v>
      </c>
      <c r="B445" s="82" t="s">
        <v>44</v>
      </c>
      <c r="C445" s="82" t="s">
        <v>284</v>
      </c>
      <c r="D445" s="82" t="s">
        <v>400</v>
      </c>
      <c r="E445" s="82"/>
      <c r="F445" s="82" t="s">
        <v>274</v>
      </c>
      <c r="G445" s="82" t="s">
        <v>650</v>
      </c>
      <c r="H445" s="12">
        <v>1</v>
      </c>
      <c r="I445" s="12">
        <v>1.53</v>
      </c>
      <c r="J445" s="12">
        <v>1.53</v>
      </c>
      <c r="K445" s="33"/>
      <c r="L445" s="82"/>
      <c r="M445" s="111"/>
      <c r="N445" s="102"/>
      <c r="O445" s="116"/>
      <c r="P445" s="4"/>
    </row>
    <row r="446" spans="1:16" ht="28.5" hidden="1" customHeight="1" x14ac:dyDescent="0.2">
      <c r="A446" s="12">
        <v>434</v>
      </c>
      <c r="B446" s="82" t="s">
        <v>77</v>
      </c>
      <c r="C446" s="82" t="s">
        <v>285</v>
      </c>
      <c r="D446" s="82" t="s">
        <v>400</v>
      </c>
      <c r="E446" s="82"/>
      <c r="F446" s="82" t="s">
        <v>274</v>
      </c>
      <c r="G446" s="82" t="s">
        <v>650</v>
      </c>
      <c r="H446" s="12">
        <v>1</v>
      </c>
      <c r="I446" s="12">
        <v>4.13</v>
      </c>
      <c r="J446" s="12">
        <v>4.13</v>
      </c>
      <c r="K446" s="33"/>
      <c r="L446" s="82"/>
      <c r="M446" s="111"/>
      <c r="N446" s="102"/>
      <c r="O446" s="116"/>
      <c r="P446" s="4"/>
    </row>
    <row r="447" spans="1:16" ht="28.5" customHeight="1" x14ac:dyDescent="0.2">
      <c r="A447" s="12">
        <v>435</v>
      </c>
      <c r="B447" s="85" t="s">
        <v>286</v>
      </c>
      <c r="C447" s="82"/>
      <c r="D447" s="82" t="s">
        <v>400</v>
      </c>
      <c r="E447" s="82"/>
      <c r="F447" s="85" t="s">
        <v>274</v>
      </c>
      <c r="G447" s="82" t="s">
        <v>650</v>
      </c>
      <c r="H447" s="12">
        <v>1</v>
      </c>
      <c r="I447" s="12">
        <v>12.15</v>
      </c>
      <c r="J447" s="29">
        <f>P447</f>
        <v>12.15</v>
      </c>
      <c r="K447" s="33"/>
      <c r="L447" s="82"/>
      <c r="M447" s="111"/>
      <c r="N447" s="102"/>
      <c r="O447" s="116"/>
      <c r="P447" s="4">
        <v>12.15</v>
      </c>
    </row>
    <row r="448" spans="1:16" ht="28.5" hidden="1" customHeight="1" x14ac:dyDescent="0.2">
      <c r="A448" s="12">
        <v>436</v>
      </c>
      <c r="B448" s="82" t="s">
        <v>43</v>
      </c>
      <c r="C448" s="82" t="s">
        <v>100</v>
      </c>
      <c r="D448" s="82" t="s">
        <v>400</v>
      </c>
      <c r="E448" s="82"/>
      <c r="F448" s="82" t="s">
        <v>274</v>
      </c>
      <c r="G448" s="82" t="s">
        <v>650</v>
      </c>
      <c r="H448" s="12">
        <v>1</v>
      </c>
      <c r="I448" s="12">
        <v>0.85</v>
      </c>
      <c r="J448" s="12">
        <v>0.85</v>
      </c>
      <c r="K448" s="33"/>
      <c r="L448" s="82"/>
      <c r="M448" s="111"/>
      <c r="N448" s="102"/>
      <c r="O448" s="116"/>
      <c r="P448" s="4"/>
    </row>
    <row r="449" spans="1:16" ht="28.5" hidden="1" customHeight="1" x14ac:dyDescent="0.2">
      <c r="A449" s="12">
        <v>437</v>
      </c>
      <c r="B449" s="82" t="s">
        <v>53</v>
      </c>
      <c r="C449" s="82" t="s">
        <v>287</v>
      </c>
      <c r="D449" s="82" t="s">
        <v>400</v>
      </c>
      <c r="E449" s="82"/>
      <c r="F449" s="82" t="s">
        <v>274</v>
      </c>
      <c r="G449" s="82" t="s">
        <v>650</v>
      </c>
      <c r="H449" s="12">
        <v>1</v>
      </c>
      <c r="I449" s="12">
        <v>5.65</v>
      </c>
      <c r="J449" s="12">
        <v>5.65</v>
      </c>
      <c r="K449" s="33"/>
      <c r="L449" s="82"/>
      <c r="M449" s="111"/>
      <c r="N449" s="102"/>
      <c r="O449" s="116"/>
      <c r="P449" s="4"/>
    </row>
    <row r="450" spans="1:16" ht="28.5" hidden="1" customHeight="1" x14ac:dyDescent="0.2">
      <c r="A450" s="12">
        <v>438</v>
      </c>
      <c r="B450" s="82" t="s">
        <v>53</v>
      </c>
      <c r="C450" s="82" t="s">
        <v>288</v>
      </c>
      <c r="D450" s="82" t="s">
        <v>400</v>
      </c>
      <c r="E450" s="82"/>
      <c r="F450" s="82" t="s">
        <v>274</v>
      </c>
      <c r="G450" s="82" t="s">
        <v>650</v>
      </c>
      <c r="H450" s="12">
        <v>1</v>
      </c>
      <c r="I450" s="12">
        <v>1.53</v>
      </c>
      <c r="J450" s="12">
        <v>1.53</v>
      </c>
      <c r="K450" s="33"/>
      <c r="L450" s="82"/>
      <c r="M450" s="111"/>
      <c r="N450" s="102"/>
      <c r="O450" s="116" t="s">
        <v>275</v>
      </c>
      <c r="P450" s="4"/>
    </row>
    <row r="451" spans="1:16" ht="28.5" hidden="1" customHeight="1" x14ac:dyDescent="0.2">
      <c r="A451" s="12">
        <v>439</v>
      </c>
      <c r="B451" s="82" t="s">
        <v>77</v>
      </c>
      <c r="C451" s="82" t="s">
        <v>289</v>
      </c>
      <c r="D451" s="82" t="s">
        <v>400</v>
      </c>
      <c r="E451" s="82"/>
      <c r="F451" s="82" t="s">
        <v>274</v>
      </c>
      <c r="G451" s="82" t="s">
        <v>650</v>
      </c>
      <c r="H451" s="12">
        <v>1</v>
      </c>
      <c r="I451" s="12">
        <v>3.9</v>
      </c>
      <c r="J451" s="12">
        <v>3.9</v>
      </c>
      <c r="K451" s="33"/>
      <c r="L451" s="82"/>
      <c r="M451" s="111"/>
      <c r="N451" s="102"/>
      <c r="O451" s="116"/>
      <c r="P451" s="4"/>
    </row>
    <row r="452" spans="1:16" ht="28.5" hidden="1" customHeight="1" x14ac:dyDescent="0.2">
      <c r="A452" s="12">
        <v>440</v>
      </c>
      <c r="B452" s="82" t="s">
        <v>290</v>
      </c>
      <c r="C452" s="82" t="s">
        <v>291</v>
      </c>
      <c r="D452" s="82" t="s">
        <v>400</v>
      </c>
      <c r="E452" s="82"/>
      <c r="F452" s="82" t="s">
        <v>274</v>
      </c>
      <c r="G452" s="82" t="s">
        <v>650</v>
      </c>
      <c r="H452" s="12">
        <v>2</v>
      </c>
      <c r="I452" s="12">
        <v>0.22</v>
      </c>
      <c r="J452" s="12">
        <v>0.22</v>
      </c>
      <c r="K452" s="33"/>
      <c r="L452" s="82"/>
      <c r="M452" s="111"/>
      <c r="N452" s="102"/>
      <c r="O452" s="116"/>
      <c r="P452" s="4"/>
    </row>
    <row r="453" spans="1:16" ht="28.5" customHeight="1" x14ac:dyDescent="0.2">
      <c r="A453" s="12">
        <v>441</v>
      </c>
      <c r="B453" s="85" t="s">
        <v>292</v>
      </c>
      <c r="C453" s="82"/>
      <c r="D453" s="82" t="s">
        <v>400</v>
      </c>
      <c r="E453" s="82"/>
      <c r="F453" s="85" t="s">
        <v>274</v>
      </c>
      <c r="G453" s="82" t="s">
        <v>650</v>
      </c>
      <c r="H453" s="39">
        <v>1</v>
      </c>
      <c r="I453" s="39">
        <v>22.69</v>
      </c>
      <c r="J453" s="29">
        <f>P453</f>
        <v>22.69</v>
      </c>
      <c r="K453" s="33"/>
      <c r="L453" s="82"/>
      <c r="M453" s="111"/>
      <c r="N453" s="102"/>
      <c r="O453" s="116"/>
      <c r="P453" s="4">
        <v>22.69</v>
      </c>
    </row>
    <row r="454" spans="1:16" ht="28.5" hidden="1" customHeight="1" x14ac:dyDescent="0.2">
      <c r="A454" s="12">
        <v>442</v>
      </c>
      <c r="B454" s="82" t="s">
        <v>39</v>
      </c>
      <c r="C454" s="82" t="s">
        <v>293</v>
      </c>
      <c r="D454" s="82" t="s">
        <v>400</v>
      </c>
      <c r="E454" s="82"/>
      <c r="F454" s="82" t="s">
        <v>274</v>
      </c>
      <c r="G454" s="82" t="s">
        <v>650</v>
      </c>
      <c r="H454" s="12">
        <v>1</v>
      </c>
      <c r="I454" s="12">
        <v>2.5499999999999998</v>
      </c>
      <c r="J454" s="12">
        <v>2.5499999999999998</v>
      </c>
      <c r="K454" s="33"/>
      <c r="L454" s="82"/>
      <c r="M454" s="111"/>
      <c r="N454" s="102"/>
      <c r="O454" s="116"/>
      <c r="P454" s="4"/>
    </row>
    <row r="455" spans="1:16" ht="28.5" hidden="1" customHeight="1" x14ac:dyDescent="0.2">
      <c r="A455" s="12">
        <v>443</v>
      </c>
      <c r="B455" s="82" t="s">
        <v>44</v>
      </c>
      <c r="C455" s="82" t="s">
        <v>294</v>
      </c>
      <c r="D455" s="82" t="s">
        <v>400</v>
      </c>
      <c r="E455" s="82"/>
      <c r="F455" s="82" t="s">
        <v>274</v>
      </c>
      <c r="G455" s="82" t="s">
        <v>650</v>
      </c>
      <c r="H455" s="12">
        <v>1</v>
      </c>
      <c r="I455" s="12">
        <v>5.31</v>
      </c>
      <c r="J455" s="12">
        <v>5.31</v>
      </c>
      <c r="K455" s="33"/>
      <c r="L455" s="82"/>
      <c r="M455" s="111"/>
      <c r="N455" s="102"/>
      <c r="O455" s="116"/>
      <c r="P455" s="4"/>
    </row>
    <row r="456" spans="1:16" ht="28.5" hidden="1" customHeight="1" x14ac:dyDescent="0.2">
      <c r="A456" s="12">
        <v>444</v>
      </c>
      <c r="B456" s="82" t="s">
        <v>36</v>
      </c>
      <c r="C456" s="82" t="s">
        <v>295</v>
      </c>
      <c r="D456" s="82" t="s">
        <v>400</v>
      </c>
      <c r="E456" s="82"/>
      <c r="F456" s="82" t="s">
        <v>274</v>
      </c>
      <c r="G456" s="82" t="s">
        <v>650</v>
      </c>
      <c r="H456" s="12">
        <v>1</v>
      </c>
      <c r="I456" s="12">
        <v>5.76</v>
      </c>
      <c r="J456" s="12">
        <v>5.76</v>
      </c>
      <c r="K456" s="33"/>
      <c r="L456" s="82"/>
      <c r="M456" s="111"/>
      <c r="N456" s="102"/>
      <c r="O456" s="116"/>
      <c r="P456" s="4"/>
    </row>
    <row r="457" spans="1:16" ht="28.5" hidden="1" customHeight="1" x14ac:dyDescent="0.2">
      <c r="A457" s="12">
        <v>445</v>
      </c>
      <c r="B457" s="82" t="s">
        <v>44</v>
      </c>
      <c r="C457" s="82" t="s">
        <v>296</v>
      </c>
      <c r="D457" s="82" t="s">
        <v>400</v>
      </c>
      <c r="E457" s="82"/>
      <c r="F457" s="82" t="s">
        <v>274</v>
      </c>
      <c r="G457" s="82" t="s">
        <v>650</v>
      </c>
      <c r="H457" s="12">
        <v>1</v>
      </c>
      <c r="I457" s="12">
        <v>9.07</v>
      </c>
      <c r="J457" s="12">
        <v>9.07</v>
      </c>
      <c r="K457" s="33"/>
      <c r="L457" s="82"/>
      <c r="M457" s="111"/>
      <c r="N457" s="102"/>
      <c r="O457" s="116"/>
      <c r="P457" s="4"/>
    </row>
    <row r="458" spans="1:16" ht="31.5" customHeight="1" x14ac:dyDescent="0.2">
      <c r="A458" s="12">
        <v>446</v>
      </c>
      <c r="B458" s="32" t="s">
        <v>297</v>
      </c>
      <c r="C458" s="82"/>
      <c r="D458" s="82" t="s">
        <v>400</v>
      </c>
      <c r="E458" s="82"/>
      <c r="F458" s="20" t="s">
        <v>298</v>
      </c>
      <c r="G458" s="82" t="s">
        <v>650</v>
      </c>
      <c r="H458" s="30">
        <v>1</v>
      </c>
      <c r="I458" s="30">
        <v>295.94</v>
      </c>
      <c r="J458" s="29">
        <f>P458</f>
        <v>295.94</v>
      </c>
      <c r="K458" s="33"/>
      <c r="L458" s="82"/>
      <c r="M458" s="111"/>
      <c r="N458" s="102"/>
      <c r="O458" s="103" t="s">
        <v>299</v>
      </c>
      <c r="P458" s="4">
        <v>295.94</v>
      </c>
    </row>
    <row r="459" spans="1:16" ht="28.5" hidden="1" customHeight="1" x14ac:dyDescent="0.2">
      <c r="A459" s="12">
        <v>447</v>
      </c>
      <c r="B459" s="22" t="s">
        <v>300</v>
      </c>
      <c r="C459" s="82"/>
      <c r="D459" s="82" t="s">
        <v>400</v>
      </c>
      <c r="E459" s="82"/>
      <c r="F459" s="12" t="s">
        <v>298</v>
      </c>
      <c r="G459" s="82" t="s">
        <v>650</v>
      </c>
      <c r="H459" s="29">
        <v>1</v>
      </c>
      <c r="I459" s="23">
        <v>86.4</v>
      </c>
      <c r="J459" s="23">
        <v>86.4</v>
      </c>
      <c r="K459" s="33"/>
      <c r="L459" s="82"/>
      <c r="M459" s="111"/>
      <c r="N459" s="102"/>
      <c r="O459" s="102"/>
      <c r="P459" s="4"/>
    </row>
    <row r="460" spans="1:16" ht="28.5" hidden="1" customHeight="1" x14ac:dyDescent="0.2">
      <c r="A460" s="12">
        <v>448</v>
      </c>
      <c r="B460" s="22" t="s">
        <v>301</v>
      </c>
      <c r="C460" s="82"/>
      <c r="D460" s="82" t="s">
        <v>400</v>
      </c>
      <c r="E460" s="82"/>
      <c r="F460" s="12" t="s">
        <v>298</v>
      </c>
      <c r="G460" s="82" t="s">
        <v>650</v>
      </c>
      <c r="H460" s="29">
        <v>2</v>
      </c>
      <c r="I460" s="23">
        <v>1.61</v>
      </c>
      <c r="J460" s="23">
        <v>3.22</v>
      </c>
      <c r="K460" s="33"/>
      <c r="L460" s="82"/>
      <c r="M460" s="111"/>
      <c r="N460" s="102"/>
      <c r="O460" s="102"/>
      <c r="P460" s="4"/>
    </row>
    <row r="461" spans="1:16" ht="28.5" hidden="1" customHeight="1" x14ac:dyDescent="0.2">
      <c r="A461" s="12">
        <v>449</v>
      </c>
      <c r="B461" s="22" t="s">
        <v>302</v>
      </c>
      <c r="C461" s="82"/>
      <c r="D461" s="82" t="s">
        <v>400</v>
      </c>
      <c r="E461" s="82"/>
      <c r="F461" s="12" t="s">
        <v>298</v>
      </c>
      <c r="G461" s="82" t="s">
        <v>650</v>
      </c>
      <c r="H461" s="29">
        <v>2</v>
      </c>
      <c r="I461" s="23">
        <v>2.78</v>
      </c>
      <c r="J461" s="23">
        <v>5.56</v>
      </c>
      <c r="K461" s="33"/>
      <c r="L461" s="82"/>
      <c r="M461" s="111"/>
      <c r="N461" s="102"/>
      <c r="O461" s="102"/>
      <c r="P461" s="4"/>
    </row>
    <row r="462" spans="1:16" ht="28.5" hidden="1" customHeight="1" x14ac:dyDescent="0.2">
      <c r="A462" s="12">
        <v>450</v>
      </c>
      <c r="B462" s="22" t="s">
        <v>53</v>
      </c>
      <c r="C462" s="82" t="s">
        <v>303</v>
      </c>
      <c r="D462" s="82" t="s">
        <v>400</v>
      </c>
      <c r="E462" s="82"/>
      <c r="F462" s="12" t="s">
        <v>298</v>
      </c>
      <c r="G462" s="82" t="s">
        <v>650</v>
      </c>
      <c r="H462" s="29">
        <v>2</v>
      </c>
      <c r="I462" s="23">
        <v>0.23</v>
      </c>
      <c r="J462" s="23">
        <v>0.46</v>
      </c>
      <c r="K462" s="33"/>
      <c r="L462" s="82"/>
      <c r="M462" s="111"/>
      <c r="N462" s="102"/>
      <c r="O462" s="102"/>
      <c r="P462" s="4"/>
    </row>
    <row r="463" spans="1:16" ht="28.5" hidden="1" customHeight="1" x14ac:dyDescent="0.2">
      <c r="A463" s="12">
        <v>451</v>
      </c>
      <c r="B463" s="22" t="s">
        <v>304</v>
      </c>
      <c r="C463" s="82"/>
      <c r="D463" s="82" t="s">
        <v>400</v>
      </c>
      <c r="E463" s="82"/>
      <c r="F463" s="12" t="s">
        <v>298</v>
      </c>
      <c r="G463" s="82" t="s">
        <v>650</v>
      </c>
      <c r="H463" s="29">
        <v>6</v>
      </c>
      <c r="I463" s="23">
        <v>0.49</v>
      </c>
      <c r="J463" s="23">
        <v>2.94</v>
      </c>
      <c r="K463" s="33"/>
      <c r="L463" s="82"/>
      <c r="M463" s="111"/>
      <c r="N463" s="102"/>
      <c r="O463" s="102"/>
      <c r="P463" s="4"/>
    </row>
    <row r="464" spans="1:16" ht="28.5" hidden="1" customHeight="1" x14ac:dyDescent="0.2">
      <c r="A464" s="12">
        <v>452</v>
      </c>
      <c r="B464" s="22" t="s">
        <v>305</v>
      </c>
      <c r="C464" s="82"/>
      <c r="D464" s="82" t="s">
        <v>400</v>
      </c>
      <c r="E464" s="82"/>
      <c r="F464" s="12" t="s">
        <v>298</v>
      </c>
      <c r="G464" s="82" t="s">
        <v>650</v>
      </c>
      <c r="H464" s="29">
        <v>2</v>
      </c>
      <c r="I464" s="23">
        <v>0.99</v>
      </c>
      <c r="J464" s="23">
        <v>1.98</v>
      </c>
      <c r="K464" s="33"/>
      <c r="L464" s="82"/>
      <c r="M464" s="111"/>
      <c r="N464" s="102"/>
      <c r="O464" s="102"/>
      <c r="P464" s="4"/>
    </row>
    <row r="465" spans="1:16" ht="28.5" hidden="1" customHeight="1" x14ac:dyDescent="0.2">
      <c r="A465" s="12">
        <v>453</v>
      </c>
      <c r="B465" s="22" t="s">
        <v>306</v>
      </c>
      <c r="C465" s="82"/>
      <c r="D465" s="82" t="s">
        <v>400</v>
      </c>
      <c r="E465" s="82"/>
      <c r="F465" s="12" t="s">
        <v>298</v>
      </c>
      <c r="G465" s="82" t="s">
        <v>650</v>
      </c>
      <c r="H465" s="29">
        <v>2</v>
      </c>
      <c r="I465" s="23">
        <v>0.8</v>
      </c>
      <c r="J465" s="23">
        <v>1.6</v>
      </c>
      <c r="K465" s="33"/>
      <c r="L465" s="82"/>
      <c r="M465" s="111"/>
      <c r="N465" s="102"/>
      <c r="O465" s="102"/>
      <c r="P465" s="4"/>
    </row>
    <row r="466" spans="1:16" ht="28.5" hidden="1" customHeight="1" x14ac:dyDescent="0.2">
      <c r="A466" s="12">
        <v>454</v>
      </c>
      <c r="B466" s="22" t="s">
        <v>136</v>
      </c>
      <c r="C466" s="82" t="s">
        <v>307</v>
      </c>
      <c r="D466" s="82" t="s">
        <v>400</v>
      </c>
      <c r="E466" s="82"/>
      <c r="F466" s="12" t="s">
        <v>298</v>
      </c>
      <c r="G466" s="82" t="s">
        <v>650</v>
      </c>
      <c r="H466" s="29">
        <v>4</v>
      </c>
      <c r="I466" s="24">
        <v>6.5000000000000002E-2</v>
      </c>
      <c r="J466" s="23">
        <v>0.26</v>
      </c>
      <c r="K466" s="33"/>
      <c r="L466" s="82"/>
      <c r="M466" s="111"/>
      <c r="N466" s="102"/>
      <c r="O466" s="102"/>
      <c r="P466" s="4"/>
    </row>
    <row r="467" spans="1:16" ht="28.5" hidden="1" customHeight="1" x14ac:dyDescent="0.2">
      <c r="A467" s="12">
        <v>455</v>
      </c>
      <c r="B467" s="22" t="s">
        <v>308</v>
      </c>
      <c r="C467" s="82" t="s">
        <v>309</v>
      </c>
      <c r="D467" s="82" t="s">
        <v>400</v>
      </c>
      <c r="E467" s="82"/>
      <c r="F467" s="12" t="s">
        <v>298</v>
      </c>
      <c r="G467" s="82" t="s">
        <v>650</v>
      </c>
      <c r="H467" s="29">
        <v>2</v>
      </c>
      <c r="I467" s="23">
        <v>2.35</v>
      </c>
      <c r="J467" s="23">
        <v>4.7</v>
      </c>
      <c r="K467" s="33"/>
      <c r="L467" s="82"/>
      <c r="M467" s="111"/>
      <c r="N467" s="102"/>
      <c r="O467" s="102"/>
      <c r="P467" s="4"/>
    </row>
    <row r="468" spans="1:16" ht="28.5" hidden="1" customHeight="1" x14ac:dyDescent="0.2">
      <c r="A468" s="12">
        <v>456</v>
      </c>
      <c r="B468" s="22" t="s">
        <v>46</v>
      </c>
      <c r="C468" s="82" t="s">
        <v>310</v>
      </c>
      <c r="D468" s="82" t="s">
        <v>400</v>
      </c>
      <c r="E468" s="82"/>
      <c r="F468" s="12" t="s">
        <v>298</v>
      </c>
      <c r="G468" s="82" t="s">
        <v>650</v>
      </c>
      <c r="H468" s="29">
        <v>1</v>
      </c>
      <c r="I468" s="23">
        <v>87.84</v>
      </c>
      <c r="J468" s="23">
        <v>87.84</v>
      </c>
      <c r="K468" s="33"/>
      <c r="L468" s="82"/>
      <c r="M468" s="111"/>
      <c r="N468" s="102"/>
      <c r="O468" s="102"/>
      <c r="P468" s="4"/>
    </row>
    <row r="469" spans="1:16" ht="28.5" hidden="1" customHeight="1" x14ac:dyDescent="0.2">
      <c r="A469" s="12">
        <v>457</v>
      </c>
      <c r="B469" s="22" t="s">
        <v>36</v>
      </c>
      <c r="C469" s="82" t="s">
        <v>311</v>
      </c>
      <c r="D469" s="82" t="s">
        <v>400</v>
      </c>
      <c r="E469" s="82"/>
      <c r="F469" s="12" t="s">
        <v>298</v>
      </c>
      <c r="G469" s="82" t="s">
        <v>650</v>
      </c>
      <c r="H469" s="29">
        <v>1</v>
      </c>
      <c r="I469" s="23">
        <v>46</v>
      </c>
      <c r="J469" s="23">
        <v>46</v>
      </c>
      <c r="K469" s="33"/>
      <c r="L469" s="82"/>
      <c r="M469" s="111"/>
      <c r="N469" s="102"/>
      <c r="O469" s="102"/>
      <c r="P469" s="4"/>
    </row>
    <row r="470" spans="1:16" ht="28.5" hidden="1" customHeight="1" x14ac:dyDescent="0.2">
      <c r="A470" s="12">
        <v>458</v>
      </c>
      <c r="B470" s="22" t="s">
        <v>36</v>
      </c>
      <c r="C470" s="82" t="s">
        <v>312</v>
      </c>
      <c r="D470" s="82" t="s">
        <v>400</v>
      </c>
      <c r="E470" s="82"/>
      <c r="F470" s="12" t="s">
        <v>298</v>
      </c>
      <c r="G470" s="82" t="s">
        <v>650</v>
      </c>
      <c r="H470" s="29">
        <v>1</v>
      </c>
      <c r="I470" s="23">
        <v>35.5</v>
      </c>
      <c r="J470" s="23">
        <v>35.5</v>
      </c>
      <c r="K470" s="33"/>
      <c r="L470" s="82"/>
      <c r="M470" s="111"/>
      <c r="N470" s="102"/>
      <c r="O470" s="102"/>
      <c r="P470" s="4"/>
    </row>
    <row r="471" spans="1:16" ht="28.5" hidden="1" customHeight="1" x14ac:dyDescent="0.2">
      <c r="A471" s="12">
        <v>459</v>
      </c>
      <c r="B471" s="22" t="s">
        <v>36</v>
      </c>
      <c r="C471" s="82" t="s">
        <v>313</v>
      </c>
      <c r="D471" s="82" t="s">
        <v>400</v>
      </c>
      <c r="E471" s="82"/>
      <c r="F471" s="12" t="s">
        <v>298</v>
      </c>
      <c r="G471" s="82" t="s">
        <v>650</v>
      </c>
      <c r="H471" s="29">
        <v>1</v>
      </c>
      <c r="I471" s="23">
        <v>18.3</v>
      </c>
      <c r="J471" s="23">
        <v>18.3</v>
      </c>
      <c r="K471" s="33"/>
      <c r="L471" s="82"/>
      <c r="M471" s="112"/>
      <c r="N471" s="104"/>
      <c r="O471" s="102"/>
      <c r="P471" s="4"/>
    </row>
    <row r="472" spans="1:16" ht="28.5" hidden="1" customHeight="1" x14ac:dyDescent="0.2">
      <c r="A472" s="12">
        <v>460</v>
      </c>
      <c r="B472" s="22" t="s">
        <v>44</v>
      </c>
      <c r="C472" s="82" t="s">
        <v>314</v>
      </c>
      <c r="D472" s="82" t="s">
        <v>400</v>
      </c>
      <c r="E472" s="82"/>
      <c r="F472" s="12" t="s">
        <v>298</v>
      </c>
      <c r="G472" s="82" t="s">
        <v>650</v>
      </c>
      <c r="H472" s="29">
        <v>1</v>
      </c>
      <c r="I472" s="23">
        <v>1.18</v>
      </c>
      <c r="J472" s="23">
        <v>1.18</v>
      </c>
      <c r="K472" s="33"/>
      <c r="L472" s="82"/>
      <c r="M472" s="110" t="s">
        <v>651</v>
      </c>
      <c r="N472" s="103" t="s">
        <v>22</v>
      </c>
      <c r="O472" s="102"/>
      <c r="P472" s="4"/>
    </row>
    <row r="473" spans="1:16" ht="28.5" customHeight="1" x14ac:dyDescent="0.2">
      <c r="A473" s="12">
        <v>461</v>
      </c>
      <c r="B473" s="32" t="s">
        <v>315</v>
      </c>
      <c r="C473" s="82"/>
      <c r="D473" s="82" t="s">
        <v>400</v>
      </c>
      <c r="E473" s="82"/>
      <c r="F473" s="20" t="s">
        <v>298</v>
      </c>
      <c r="G473" s="82" t="s">
        <v>650</v>
      </c>
      <c r="H473" s="71" t="s">
        <v>85</v>
      </c>
      <c r="I473" s="71">
        <v>211.79</v>
      </c>
      <c r="J473" s="29">
        <f>P473</f>
        <v>211.79</v>
      </c>
      <c r="K473" s="33"/>
      <c r="L473" s="82"/>
      <c r="M473" s="111"/>
      <c r="N473" s="102"/>
      <c r="O473" s="102"/>
      <c r="P473" s="4">
        <v>211.79</v>
      </c>
    </row>
    <row r="474" spans="1:16" ht="28.5" hidden="1" customHeight="1" x14ac:dyDescent="0.2">
      <c r="A474" s="12">
        <v>462</v>
      </c>
      <c r="B474" s="22" t="s">
        <v>300</v>
      </c>
      <c r="C474" s="82"/>
      <c r="D474" s="82" t="s">
        <v>400</v>
      </c>
      <c r="E474" s="82"/>
      <c r="F474" s="12" t="s">
        <v>298</v>
      </c>
      <c r="G474" s="82" t="s">
        <v>650</v>
      </c>
      <c r="H474" s="29">
        <v>1</v>
      </c>
      <c r="I474" s="23">
        <v>86.4</v>
      </c>
      <c r="J474" s="23">
        <v>86.4</v>
      </c>
      <c r="K474" s="33"/>
      <c r="L474" s="82"/>
      <c r="M474" s="111"/>
      <c r="N474" s="102"/>
      <c r="O474" s="102"/>
      <c r="P474" s="4"/>
    </row>
    <row r="475" spans="1:16" ht="28.5" hidden="1" customHeight="1" x14ac:dyDescent="0.2">
      <c r="A475" s="12">
        <v>463</v>
      </c>
      <c r="B475" s="22" t="s">
        <v>301</v>
      </c>
      <c r="C475" s="82"/>
      <c r="D475" s="82" t="s">
        <v>400</v>
      </c>
      <c r="E475" s="82"/>
      <c r="F475" s="12" t="s">
        <v>298</v>
      </c>
      <c r="G475" s="82" t="s">
        <v>650</v>
      </c>
      <c r="H475" s="29">
        <v>2</v>
      </c>
      <c r="I475" s="23">
        <v>3.22</v>
      </c>
      <c r="J475" s="23">
        <v>3.22</v>
      </c>
      <c r="K475" s="33"/>
      <c r="L475" s="82"/>
      <c r="M475" s="111"/>
      <c r="N475" s="102"/>
      <c r="O475" s="102"/>
      <c r="P475" s="4"/>
    </row>
    <row r="476" spans="1:16" ht="28.5" hidden="1" customHeight="1" x14ac:dyDescent="0.2">
      <c r="A476" s="12">
        <v>464</v>
      </c>
      <c r="B476" s="22" t="s">
        <v>302</v>
      </c>
      <c r="C476" s="82"/>
      <c r="D476" s="82" t="s">
        <v>400</v>
      </c>
      <c r="E476" s="82"/>
      <c r="F476" s="12" t="s">
        <v>298</v>
      </c>
      <c r="G476" s="82" t="s">
        <v>650</v>
      </c>
      <c r="H476" s="29">
        <v>2</v>
      </c>
      <c r="I476" s="23">
        <v>5.56</v>
      </c>
      <c r="J476" s="23">
        <v>5.56</v>
      </c>
      <c r="K476" s="33"/>
      <c r="L476" s="82"/>
      <c r="M476" s="111"/>
      <c r="N476" s="102"/>
      <c r="O476" s="102"/>
      <c r="P476" s="4"/>
    </row>
    <row r="477" spans="1:16" ht="28.5" hidden="1" customHeight="1" x14ac:dyDescent="0.2">
      <c r="A477" s="12">
        <v>465</v>
      </c>
      <c r="B477" s="22" t="s">
        <v>44</v>
      </c>
      <c r="C477" s="82" t="s">
        <v>316</v>
      </c>
      <c r="D477" s="82" t="s">
        <v>400</v>
      </c>
      <c r="E477" s="82"/>
      <c r="F477" s="12" t="s">
        <v>298</v>
      </c>
      <c r="G477" s="82" t="s">
        <v>650</v>
      </c>
      <c r="H477" s="29">
        <v>2</v>
      </c>
      <c r="I477" s="23">
        <v>0.46</v>
      </c>
      <c r="J477" s="23">
        <v>0.46</v>
      </c>
      <c r="K477" s="33"/>
      <c r="L477" s="82"/>
      <c r="M477" s="111"/>
      <c r="N477" s="102"/>
      <c r="O477" s="102"/>
      <c r="P477" s="4"/>
    </row>
    <row r="478" spans="1:16" ht="28.5" hidden="1" customHeight="1" x14ac:dyDescent="0.2">
      <c r="A478" s="12">
        <v>466</v>
      </c>
      <c r="B478" s="22" t="s">
        <v>304</v>
      </c>
      <c r="C478" s="82"/>
      <c r="D478" s="82" t="s">
        <v>400</v>
      </c>
      <c r="E478" s="82"/>
      <c r="F478" s="12" t="s">
        <v>298</v>
      </c>
      <c r="G478" s="82" t="s">
        <v>650</v>
      </c>
      <c r="H478" s="29">
        <v>6</v>
      </c>
      <c r="I478" s="23">
        <v>2.94</v>
      </c>
      <c r="J478" s="23">
        <v>2.94</v>
      </c>
      <c r="K478" s="33"/>
      <c r="L478" s="82"/>
      <c r="M478" s="111"/>
      <c r="N478" s="102"/>
      <c r="O478" s="102"/>
      <c r="P478" s="4"/>
    </row>
    <row r="479" spans="1:16" ht="28.5" hidden="1" customHeight="1" x14ac:dyDescent="0.2">
      <c r="A479" s="12">
        <v>467</v>
      </c>
      <c r="B479" s="22" t="s">
        <v>305</v>
      </c>
      <c r="C479" s="82"/>
      <c r="D479" s="82" t="s">
        <v>400</v>
      </c>
      <c r="E479" s="82"/>
      <c r="F479" s="12" t="s">
        <v>298</v>
      </c>
      <c r="G479" s="82" t="s">
        <v>650</v>
      </c>
      <c r="H479" s="29">
        <v>2</v>
      </c>
      <c r="I479" s="23">
        <v>1.98</v>
      </c>
      <c r="J479" s="23">
        <v>1.98</v>
      </c>
      <c r="K479" s="33"/>
      <c r="L479" s="82"/>
      <c r="M479" s="111"/>
      <c r="N479" s="102"/>
      <c r="O479" s="102"/>
      <c r="P479" s="4"/>
    </row>
    <row r="480" spans="1:16" ht="28.5" hidden="1" customHeight="1" x14ac:dyDescent="0.2">
      <c r="A480" s="12">
        <v>468</v>
      </c>
      <c r="B480" s="22" t="s">
        <v>306</v>
      </c>
      <c r="C480" s="82"/>
      <c r="D480" s="82" t="s">
        <v>400</v>
      </c>
      <c r="E480" s="82"/>
      <c r="F480" s="12" t="s">
        <v>298</v>
      </c>
      <c r="G480" s="82" t="s">
        <v>650</v>
      </c>
      <c r="H480" s="29">
        <v>2</v>
      </c>
      <c r="I480" s="23">
        <v>1.6</v>
      </c>
      <c r="J480" s="23">
        <v>1.6</v>
      </c>
      <c r="K480" s="33"/>
      <c r="L480" s="82"/>
      <c r="M480" s="111"/>
      <c r="N480" s="102"/>
      <c r="O480" s="102"/>
      <c r="P480" s="4"/>
    </row>
    <row r="481" spans="1:16" ht="28.5" hidden="1" customHeight="1" x14ac:dyDescent="0.2">
      <c r="A481" s="12">
        <v>469</v>
      </c>
      <c r="B481" s="22" t="s">
        <v>136</v>
      </c>
      <c r="C481" s="82" t="s">
        <v>307</v>
      </c>
      <c r="D481" s="82" t="s">
        <v>400</v>
      </c>
      <c r="E481" s="82"/>
      <c r="F481" s="12" t="s">
        <v>298</v>
      </c>
      <c r="G481" s="82" t="s">
        <v>650</v>
      </c>
      <c r="H481" s="29">
        <v>4</v>
      </c>
      <c r="I481" s="24">
        <v>0.26</v>
      </c>
      <c r="J481" s="23">
        <v>0.26</v>
      </c>
      <c r="K481" s="33"/>
      <c r="L481" s="82"/>
      <c r="M481" s="111"/>
      <c r="N481" s="102"/>
      <c r="O481" s="102"/>
      <c r="P481" s="4"/>
    </row>
    <row r="482" spans="1:16" ht="28.5" hidden="1" customHeight="1" x14ac:dyDescent="0.2">
      <c r="A482" s="12">
        <v>470</v>
      </c>
      <c r="B482" s="22" t="s">
        <v>308</v>
      </c>
      <c r="C482" s="82" t="s">
        <v>317</v>
      </c>
      <c r="D482" s="82" t="s">
        <v>400</v>
      </c>
      <c r="E482" s="82"/>
      <c r="F482" s="12" t="s">
        <v>298</v>
      </c>
      <c r="G482" s="82" t="s">
        <v>650</v>
      </c>
      <c r="H482" s="29">
        <v>2</v>
      </c>
      <c r="I482" s="23">
        <v>9.3800000000000008</v>
      </c>
      <c r="J482" s="23">
        <v>9.3800000000000008</v>
      </c>
      <c r="K482" s="33"/>
      <c r="L482" s="82"/>
      <c r="M482" s="111"/>
      <c r="N482" s="102"/>
      <c r="O482" s="102"/>
      <c r="P482" s="4"/>
    </row>
    <row r="483" spans="1:16" ht="28.5" hidden="1" customHeight="1" x14ac:dyDescent="0.2">
      <c r="A483" s="12">
        <v>471</v>
      </c>
      <c r="B483" s="22" t="s">
        <v>46</v>
      </c>
      <c r="C483" s="82" t="s">
        <v>310</v>
      </c>
      <c r="D483" s="82" t="s">
        <v>400</v>
      </c>
      <c r="E483" s="82"/>
      <c r="F483" s="12" t="s">
        <v>298</v>
      </c>
      <c r="G483" s="82" t="s">
        <v>650</v>
      </c>
      <c r="H483" s="29">
        <v>1</v>
      </c>
      <c r="I483" s="23">
        <v>87.84</v>
      </c>
      <c r="J483" s="23">
        <v>87.84</v>
      </c>
      <c r="K483" s="33"/>
      <c r="L483" s="82"/>
      <c r="M483" s="111"/>
      <c r="N483" s="102"/>
      <c r="O483" s="102"/>
      <c r="P483" s="4"/>
    </row>
    <row r="484" spans="1:16" ht="28.5" hidden="1" customHeight="1" x14ac:dyDescent="0.2">
      <c r="A484" s="12">
        <v>472</v>
      </c>
      <c r="B484" s="22" t="s">
        <v>36</v>
      </c>
      <c r="C484" s="82" t="s">
        <v>318</v>
      </c>
      <c r="D484" s="82" t="s">
        <v>400</v>
      </c>
      <c r="E484" s="82"/>
      <c r="F484" s="12" t="s">
        <v>298</v>
      </c>
      <c r="G484" s="82" t="s">
        <v>650</v>
      </c>
      <c r="H484" s="29">
        <v>1</v>
      </c>
      <c r="I484" s="23">
        <v>12.15</v>
      </c>
      <c r="J484" s="23">
        <v>12.15</v>
      </c>
      <c r="K484" s="33"/>
      <c r="L484" s="82"/>
      <c r="M484" s="111"/>
      <c r="N484" s="102"/>
      <c r="O484" s="102"/>
      <c r="P484" s="4"/>
    </row>
    <row r="485" spans="1:16" ht="28.5" customHeight="1" x14ac:dyDescent="0.2">
      <c r="A485" s="12">
        <v>473</v>
      </c>
      <c r="B485" s="32" t="s">
        <v>319</v>
      </c>
      <c r="C485" s="82"/>
      <c r="D485" s="82" t="s">
        <v>400</v>
      </c>
      <c r="E485" s="82"/>
      <c r="F485" s="20" t="s">
        <v>298</v>
      </c>
      <c r="G485" s="82" t="s">
        <v>650</v>
      </c>
      <c r="H485" s="71" t="s">
        <v>85</v>
      </c>
      <c r="I485" s="71">
        <v>202.88</v>
      </c>
      <c r="J485" s="29">
        <f>P485</f>
        <v>202.88</v>
      </c>
      <c r="K485" s="33"/>
      <c r="L485" s="82"/>
      <c r="M485" s="111"/>
      <c r="N485" s="102"/>
      <c r="O485" s="102"/>
      <c r="P485" s="4">
        <v>202.88</v>
      </c>
    </row>
    <row r="486" spans="1:16" ht="28.5" hidden="1" customHeight="1" x14ac:dyDescent="0.2">
      <c r="A486" s="12">
        <v>474</v>
      </c>
      <c r="B486" s="22" t="s">
        <v>300</v>
      </c>
      <c r="C486" s="82"/>
      <c r="D486" s="82" t="s">
        <v>400</v>
      </c>
      <c r="E486" s="82"/>
      <c r="F486" s="12" t="s">
        <v>298</v>
      </c>
      <c r="G486" s="82" t="s">
        <v>650</v>
      </c>
      <c r="H486" s="29">
        <v>1</v>
      </c>
      <c r="I486" s="23">
        <v>86.4</v>
      </c>
      <c r="J486" s="23">
        <v>86.4</v>
      </c>
      <c r="K486" s="33"/>
      <c r="L486" s="82"/>
      <c r="M486" s="111"/>
      <c r="N486" s="102"/>
      <c r="O486" s="102"/>
      <c r="P486" s="4"/>
    </row>
    <row r="487" spans="1:16" ht="28.5" hidden="1" customHeight="1" x14ac:dyDescent="0.2">
      <c r="A487" s="12">
        <v>475</v>
      </c>
      <c r="B487" s="22" t="s">
        <v>301</v>
      </c>
      <c r="C487" s="82"/>
      <c r="D487" s="82" t="s">
        <v>400</v>
      </c>
      <c r="E487" s="82"/>
      <c r="F487" s="12" t="s">
        <v>298</v>
      </c>
      <c r="G487" s="82" t="s">
        <v>650</v>
      </c>
      <c r="H487" s="29">
        <v>2</v>
      </c>
      <c r="I487" s="23">
        <v>3.22</v>
      </c>
      <c r="J487" s="23">
        <v>3.22</v>
      </c>
      <c r="K487" s="33"/>
      <c r="L487" s="82"/>
      <c r="M487" s="111"/>
      <c r="N487" s="102"/>
      <c r="O487" s="102"/>
      <c r="P487" s="4"/>
    </row>
    <row r="488" spans="1:16" ht="28.5" hidden="1" customHeight="1" x14ac:dyDescent="0.2">
      <c r="A488" s="12">
        <v>476</v>
      </c>
      <c r="B488" s="22" t="s">
        <v>302</v>
      </c>
      <c r="C488" s="82"/>
      <c r="D488" s="82" t="s">
        <v>400</v>
      </c>
      <c r="E488" s="82"/>
      <c r="F488" s="12" t="s">
        <v>298</v>
      </c>
      <c r="G488" s="82" t="s">
        <v>650</v>
      </c>
      <c r="H488" s="29">
        <v>2</v>
      </c>
      <c r="I488" s="23">
        <v>5.56</v>
      </c>
      <c r="J488" s="23">
        <v>5.56</v>
      </c>
      <c r="K488" s="33"/>
      <c r="L488" s="82"/>
      <c r="M488" s="111"/>
      <c r="N488" s="102"/>
      <c r="O488" s="102"/>
      <c r="P488" s="4"/>
    </row>
    <row r="489" spans="1:16" ht="28.5" hidden="1" customHeight="1" x14ac:dyDescent="0.2">
      <c r="A489" s="12">
        <v>477</v>
      </c>
      <c r="B489" s="22" t="s">
        <v>44</v>
      </c>
      <c r="C489" s="82" t="s">
        <v>316</v>
      </c>
      <c r="D489" s="82" t="s">
        <v>400</v>
      </c>
      <c r="E489" s="82"/>
      <c r="F489" s="12" t="s">
        <v>298</v>
      </c>
      <c r="G489" s="82" t="s">
        <v>650</v>
      </c>
      <c r="H489" s="29">
        <v>2</v>
      </c>
      <c r="I489" s="23">
        <v>0.46</v>
      </c>
      <c r="J489" s="23">
        <v>0.46</v>
      </c>
      <c r="K489" s="33"/>
      <c r="L489" s="82"/>
      <c r="M489" s="111"/>
      <c r="N489" s="102"/>
      <c r="O489" s="102"/>
      <c r="P489" s="4"/>
    </row>
    <row r="490" spans="1:16" ht="28.5" hidden="1" customHeight="1" x14ac:dyDescent="0.2">
      <c r="A490" s="12">
        <v>478</v>
      </c>
      <c r="B490" s="22" t="s">
        <v>304</v>
      </c>
      <c r="C490" s="82"/>
      <c r="D490" s="82" t="s">
        <v>400</v>
      </c>
      <c r="E490" s="82"/>
      <c r="F490" s="12" t="s">
        <v>298</v>
      </c>
      <c r="G490" s="82" t="s">
        <v>650</v>
      </c>
      <c r="H490" s="29">
        <v>6</v>
      </c>
      <c r="I490" s="23">
        <v>2.94</v>
      </c>
      <c r="J490" s="23">
        <v>2.94</v>
      </c>
      <c r="K490" s="33"/>
      <c r="L490" s="82"/>
      <c r="M490" s="111"/>
      <c r="N490" s="102"/>
      <c r="O490" s="102"/>
      <c r="P490" s="4"/>
    </row>
    <row r="491" spans="1:16" ht="28.5" hidden="1" customHeight="1" x14ac:dyDescent="0.2">
      <c r="A491" s="12">
        <v>479</v>
      </c>
      <c r="B491" s="22" t="s">
        <v>305</v>
      </c>
      <c r="C491" s="82"/>
      <c r="D491" s="82" t="s">
        <v>400</v>
      </c>
      <c r="E491" s="82"/>
      <c r="F491" s="12" t="s">
        <v>298</v>
      </c>
      <c r="G491" s="82" t="s">
        <v>650</v>
      </c>
      <c r="H491" s="29">
        <v>2</v>
      </c>
      <c r="I491" s="23">
        <v>1.98</v>
      </c>
      <c r="J491" s="23">
        <v>1.98</v>
      </c>
      <c r="K491" s="33"/>
      <c r="L491" s="82"/>
      <c r="M491" s="111"/>
      <c r="N491" s="102"/>
      <c r="O491" s="102"/>
      <c r="P491" s="4"/>
    </row>
    <row r="492" spans="1:16" ht="28.5" hidden="1" customHeight="1" x14ac:dyDescent="0.2">
      <c r="A492" s="12">
        <v>480</v>
      </c>
      <c r="B492" s="22" t="s">
        <v>306</v>
      </c>
      <c r="C492" s="82"/>
      <c r="D492" s="82" t="s">
        <v>400</v>
      </c>
      <c r="E492" s="82"/>
      <c r="F492" s="12" t="s">
        <v>298</v>
      </c>
      <c r="G492" s="82" t="s">
        <v>650</v>
      </c>
      <c r="H492" s="29">
        <v>2</v>
      </c>
      <c r="I492" s="23">
        <v>1.6</v>
      </c>
      <c r="J492" s="23">
        <v>1.6</v>
      </c>
      <c r="K492" s="33"/>
      <c r="L492" s="82"/>
      <c r="M492" s="111"/>
      <c r="N492" s="102"/>
      <c r="O492" s="102"/>
      <c r="P492" s="4"/>
    </row>
    <row r="493" spans="1:16" ht="28.5" hidden="1" customHeight="1" x14ac:dyDescent="0.2">
      <c r="A493" s="12">
        <v>481</v>
      </c>
      <c r="B493" s="22" t="s">
        <v>308</v>
      </c>
      <c r="C493" s="82" t="s">
        <v>320</v>
      </c>
      <c r="D493" s="82" t="s">
        <v>400</v>
      </c>
      <c r="E493" s="82"/>
      <c r="F493" s="12" t="s">
        <v>298</v>
      </c>
      <c r="G493" s="82" t="s">
        <v>650</v>
      </c>
      <c r="H493" s="29">
        <v>2</v>
      </c>
      <c r="I493" s="23">
        <v>8.1999999999999993</v>
      </c>
      <c r="J493" s="23">
        <v>8.1999999999999993</v>
      </c>
      <c r="K493" s="33"/>
      <c r="L493" s="82"/>
      <c r="M493" s="111"/>
      <c r="N493" s="102"/>
      <c r="O493" s="102"/>
      <c r="P493" s="4"/>
    </row>
    <row r="494" spans="1:16" ht="28.5" hidden="1" customHeight="1" x14ac:dyDescent="0.2">
      <c r="A494" s="12">
        <v>482</v>
      </c>
      <c r="B494" s="22" t="s">
        <v>136</v>
      </c>
      <c r="C494" s="82" t="s">
        <v>321</v>
      </c>
      <c r="D494" s="82" t="s">
        <v>400</v>
      </c>
      <c r="E494" s="82"/>
      <c r="F494" s="12" t="s">
        <v>298</v>
      </c>
      <c r="G494" s="82" t="s">
        <v>650</v>
      </c>
      <c r="H494" s="29">
        <v>4</v>
      </c>
      <c r="I494" s="24">
        <v>0.25600000000000001</v>
      </c>
      <c r="J494" s="23">
        <v>0.25600000000000001</v>
      </c>
      <c r="K494" s="33"/>
      <c r="L494" s="82"/>
      <c r="M494" s="111"/>
      <c r="N494" s="102"/>
      <c r="O494" s="102"/>
      <c r="P494" s="4"/>
    </row>
    <row r="495" spans="1:16" ht="28.5" hidden="1" customHeight="1" x14ac:dyDescent="0.2">
      <c r="A495" s="12">
        <v>483</v>
      </c>
      <c r="B495" s="22" t="s">
        <v>46</v>
      </c>
      <c r="C495" s="82" t="s">
        <v>322</v>
      </c>
      <c r="D495" s="82" t="s">
        <v>400</v>
      </c>
      <c r="E495" s="82"/>
      <c r="F495" s="12" t="s">
        <v>298</v>
      </c>
      <c r="G495" s="82" t="s">
        <v>650</v>
      </c>
      <c r="H495" s="29">
        <v>1</v>
      </c>
      <c r="I495" s="23">
        <v>71.099999999999994</v>
      </c>
      <c r="J495" s="23">
        <v>71.099999999999994</v>
      </c>
      <c r="K495" s="33"/>
      <c r="L495" s="82"/>
      <c r="M495" s="111"/>
      <c r="N495" s="102"/>
      <c r="O495" s="102"/>
      <c r="P495" s="4"/>
    </row>
    <row r="496" spans="1:16" ht="28.5" hidden="1" customHeight="1" x14ac:dyDescent="0.2">
      <c r="A496" s="12">
        <v>484</v>
      </c>
      <c r="B496" s="22" t="s">
        <v>36</v>
      </c>
      <c r="C496" s="82" t="s">
        <v>323</v>
      </c>
      <c r="D496" s="82" t="s">
        <v>400</v>
      </c>
      <c r="E496" s="82"/>
      <c r="F496" s="12" t="s">
        <v>298</v>
      </c>
      <c r="G496" s="82" t="s">
        <v>650</v>
      </c>
      <c r="H496" s="29">
        <v>1</v>
      </c>
      <c r="I496" s="23">
        <v>0.86</v>
      </c>
      <c r="J496" s="23">
        <v>0.86</v>
      </c>
      <c r="K496" s="33"/>
      <c r="L496" s="82"/>
      <c r="M496" s="111"/>
      <c r="N496" s="102"/>
      <c r="O496" s="102"/>
      <c r="P496" s="4"/>
    </row>
    <row r="497" spans="1:16" ht="28.5" hidden="1" customHeight="1" x14ac:dyDescent="0.2">
      <c r="A497" s="12">
        <v>485</v>
      </c>
      <c r="B497" s="22" t="s">
        <v>36</v>
      </c>
      <c r="C497" s="82" t="s">
        <v>324</v>
      </c>
      <c r="D497" s="82" t="s">
        <v>400</v>
      </c>
      <c r="E497" s="82"/>
      <c r="F497" s="12" t="s">
        <v>298</v>
      </c>
      <c r="G497" s="82" t="s">
        <v>650</v>
      </c>
      <c r="H497" s="29">
        <v>1</v>
      </c>
      <c r="I497" s="23">
        <v>20.3</v>
      </c>
      <c r="J497" s="23">
        <v>20.3</v>
      </c>
      <c r="K497" s="33"/>
      <c r="L497" s="82"/>
      <c r="M497" s="111"/>
      <c r="N497" s="102"/>
      <c r="O497" s="102"/>
      <c r="P497" s="4"/>
    </row>
    <row r="498" spans="1:16" ht="28.5" customHeight="1" x14ac:dyDescent="0.2">
      <c r="A498" s="12">
        <v>486</v>
      </c>
      <c r="B498" s="32" t="s">
        <v>325</v>
      </c>
      <c r="C498" s="82"/>
      <c r="D498" s="82" t="s">
        <v>400</v>
      </c>
      <c r="E498" s="82"/>
      <c r="F498" s="20" t="s">
        <v>298</v>
      </c>
      <c r="G498" s="82" t="s">
        <v>650</v>
      </c>
      <c r="H498" s="71" t="s">
        <v>85</v>
      </c>
      <c r="I498" s="71">
        <v>199.66</v>
      </c>
      <c r="J498" s="29">
        <f>P498</f>
        <v>199.66</v>
      </c>
      <c r="K498" s="33"/>
      <c r="L498" s="82"/>
      <c r="M498" s="111"/>
      <c r="N498" s="102"/>
      <c r="O498" s="102"/>
      <c r="P498" s="4">
        <v>199.66</v>
      </c>
    </row>
    <row r="499" spans="1:16" ht="28.5" hidden="1" customHeight="1" x14ac:dyDescent="0.2">
      <c r="A499" s="12">
        <v>487</v>
      </c>
      <c r="B499" s="22" t="s">
        <v>300</v>
      </c>
      <c r="C499" s="82"/>
      <c r="D499" s="82" t="s">
        <v>400</v>
      </c>
      <c r="E499" s="82"/>
      <c r="F499" s="12" t="s">
        <v>298</v>
      </c>
      <c r="G499" s="82" t="s">
        <v>650</v>
      </c>
      <c r="H499" s="29">
        <v>1</v>
      </c>
      <c r="I499" s="23">
        <v>86.4</v>
      </c>
      <c r="J499" s="23">
        <v>86.4</v>
      </c>
      <c r="K499" s="33"/>
      <c r="L499" s="82"/>
      <c r="M499" s="111"/>
      <c r="N499" s="102"/>
      <c r="O499" s="102"/>
      <c r="P499" s="4"/>
    </row>
    <row r="500" spans="1:16" ht="28.5" hidden="1" customHeight="1" x14ac:dyDescent="0.2">
      <c r="A500" s="12">
        <v>488</v>
      </c>
      <c r="B500" s="22" t="s">
        <v>301</v>
      </c>
      <c r="C500" s="82"/>
      <c r="D500" s="82" t="s">
        <v>400</v>
      </c>
      <c r="E500" s="82"/>
      <c r="F500" s="12" t="s">
        <v>298</v>
      </c>
      <c r="G500" s="82" t="s">
        <v>650</v>
      </c>
      <c r="H500" s="29">
        <v>2</v>
      </c>
      <c r="I500" s="23">
        <v>3.22</v>
      </c>
      <c r="J500" s="23">
        <v>3.22</v>
      </c>
      <c r="K500" s="33"/>
      <c r="L500" s="82"/>
      <c r="M500" s="111"/>
      <c r="N500" s="102"/>
      <c r="O500" s="102"/>
      <c r="P500" s="4"/>
    </row>
    <row r="501" spans="1:16" ht="28.5" hidden="1" customHeight="1" x14ac:dyDescent="0.2">
      <c r="A501" s="12">
        <v>489</v>
      </c>
      <c r="B501" s="22" t="s">
        <v>302</v>
      </c>
      <c r="C501" s="82"/>
      <c r="D501" s="82" t="s">
        <v>400</v>
      </c>
      <c r="E501" s="82"/>
      <c r="F501" s="12" t="s">
        <v>298</v>
      </c>
      <c r="G501" s="82" t="s">
        <v>650</v>
      </c>
      <c r="H501" s="29">
        <v>2</v>
      </c>
      <c r="I501" s="23">
        <v>5.56</v>
      </c>
      <c r="J501" s="23">
        <v>5.56</v>
      </c>
      <c r="K501" s="33"/>
      <c r="L501" s="82"/>
      <c r="M501" s="111"/>
      <c r="N501" s="102"/>
      <c r="O501" s="102"/>
      <c r="P501" s="4"/>
    </row>
    <row r="502" spans="1:16" ht="28.5" hidden="1" customHeight="1" x14ac:dyDescent="0.2">
      <c r="A502" s="12">
        <v>490</v>
      </c>
      <c r="B502" s="22" t="s">
        <v>44</v>
      </c>
      <c r="C502" s="82" t="s">
        <v>316</v>
      </c>
      <c r="D502" s="82" t="s">
        <v>400</v>
      </c>
      <c r="E502" s="82"/>
      <c r="F502" s="12" t="s">
        <v>298</v>
      </c>
      <c r="G502" s="82" t="s">
        <v>650</v>
      </c>
      <c r="H502" s="29">
        <v>2</v>
      </c>
      <c r="I502" s="23">
        <v>0.46</v>
      </c>
      <c r="J502" s="23">
        <v>0.46</v>
      </c>
      <c r="K502" s="33"/>
      <c r="L502" s="82"/>
      <c r="M502" s="111"/>
      <c r="N502" s="102"/>
      <c r="O502" s="102"/>
      <c r="P502" s="4"/>
    </row>
    <row r="503" spans="1:16" ht="28.5" hidden="1" customHeight="1" x14ac:dyDescent="0.2">
      <c r="A503" s="12">
        <v>491</v>
      </c>
      <c r="B503" s="22" t="s">
        <v>304</v>
      </c>
      <c r="C503" s="82"/>
      <c r="D503" s="82" t="s">
        <v>400</v>
      </c>
      <c r="E503" s="82"/>
      <c r="F503" s="12" t="s">
        <v>298</v>
      </c>
      <c r="G503" s="82" t="s">
        <v>650</v>
      </c>
      <c r="H503" s="29">
        <v>6</v>
      </c>
      <c r="I503" s="23">
        <v>2.94</v>
      </c>
      <c r="J503" s="23">
        <v>2.94</v>
      </c>
      <c r="K503" s="33"/>
      <c r="L503" s="82"/>
      <c r="M503" s="111"/>
      <c r="N503" s="102"/>
      <c r="O503" s="102"/>
      <c r="P503" s="4"/>
    </row>
    <row r="504" spans="1:16" ht="28.5" hidden="1" customHeight="1" x14ac:dyDescent="0.2">
      <c r="A504" s="12">
        <v>492</v>
      </c>
      <c r="B504" s="22" t="s">
        <v>305</v>
      </c>
      <c r="C504" s="82"/>
      <c r="D504" s="82" t="s">
        <v>400</v>
      </c>
      <c r="E504" s="82"/>
      <c r="F504" s="12" t="s">
        <v>298</v>
      </c>
      <c r="G504" s="82" t="s">
        <v>650</v>
      </c>
      <c r="H504" s="29">
        <v>2</v>
      </c>
      <c r="I504" s="23">
        <v>1.98</v>
      </c>
      <c r="J504" s="23">
        <v>1.98</v>
      </c>
      <c r="K504" s="33"/>
      <c r="L504" s="82"/>
      <c r="M504" s="111"/>
      <c r="N504" s="102"/>
      <c r="O504" s="102"/>
      <c r="P504" s="4"/>
    </row>
    <row r="505" spans="1:16" ht="28.5" hidden="1" customHeight="1" x14ac:dyDescent="0.2">
      <c r="A505" s="12">
        <v>493</v>
      </c>
      <c r="B505" s="22" t="s">
        <v>306</v>
      </c>
      <c r="C505" s="82"/>
      <c r="D505" s="82" t="s">
        <v>400</v>
      </c>
      <c r="E505" s="82"/>
      <c r="F505" s="12" t="s">
        <v>298</v>
      </c>
      <c r="G505" s="82" t="s">
        <v>650</v>
      </c>
      <c r="H505" s="29">
        <v>2</v>
      </c>
      <c r="I505" s="23">
        <v>1.6</v>
      </c>
      <c r="J505" s="23">
        <v>1.6</v>
      </c>
      <c r="K505" s="33"/>
      <c r="L505" s="82"/>
      <c r="M505" s="111"/>
      <c r="N505" s="102"/>
      <c r="O505" s="102"/>
      <c r="P505" s="4"/>
    </row>
    <row r="506" spans="1:16" ht="28.5" hidden="1" customHeight="1" x14ac:dyDescent="0.2">
      <c r="A506" s="12">
        <v>494</v>
      </c>
      <c r="B506" s="22" t="s">
        <v>308</v>
      </c>
      <c r="C506" s="82" t="s">
        <v>326</v>
      </c>
      <c r="D506" s="82" t="s">
        <v>400</v>
      </c>
      <c r="E506" s="82"/>
      <c r="F506" s="12" t="s">
        <v>298</v>
      </c>
      <c r="G506" s="82" t="s">
        <v>650</v>
      </c>
      <c r="H506" s="29">
        <v>2</v>
      </c>
      <c r="I506" s="23">
        <v>4</v>
      </c>
      <c r="J506" s="23">
        <v>4</v>
      </c>
      <c r="K506" s="33"/>
      <c r="L506" s="82"/>
      <c r="M506" s="111"/>
      <c r="N506" s="102"/>
      <c r="O506" s="102"/>
      <c r="P506" s="4"/>
    </row>
    <row r="507" spans="1:16" ht="28.5" hidden="1" customHeight="1" x14ac:dyDescent="0.2">
      <c r="A507" s="12">
        <v>495</v>
      </c>
      <c r="B507" s="22" t="s">
        <v>136</v>
      </c>
      <c r="C507" s="82" t="s">
        <v>321</v>
      </c>
      <c r="D507" s="82" t="s">
        <v>400</v>
      </c>
      <c r="E507" s="82"/>
      <c r="F507" s="12" t="s">
        <v>298</v>
      </c>
      <c r="G507" s="82" t="s">
        <v>650</v>
      </c>
      <c r="H507" s="29">
        <v>4</v>
      </c>
      <c r="I507" s="24">
        <v>0.26</v>
      </c>
      <c r="J507" s="23">
        <v>0.26</v>
      </c>
      <c r="K507" s="33"/>
      <c r="L507" s="82"/>
      <c r="M507" s="111"/>
      <c r="N507" s="102"/>
      <c r="O507" s="102"/>
      <c r="P507" s="4"/>
    </row>
    <row r="508" spans="1:16" ht="28.5" hidden="1" customHeight="1" x14ac:dyDescent="0.2">
      <c r="A508" s="12">
        <v>496</v>
      </c>
      <c r="B508" s="22" t="s">
        <v>46</v>
      </c>
      <c r="C508" s="82" t="s">
        <v>327</v>
      </c>
      <c r="D508" s="82" t="s">
        <v>400</v>
      </c>
      <c r="E508" s="82"/>
      <c r="F508" s="12" t="s">
        <v>298</v>
      </c>
      <c r="G508" s="82" t="s">
        <v>650</v>
      </c>
      <c r="H508" s="29">
        <v>1</v>
      </c>
      <c r="I508" s="23">
        <v>72.7</v>
      </c>
      <c r="J508" s="23">
        <v>72.7</v>
      </c>
      <c r="K508" s="33"/>
      <c r="L508" s="82"/>
      <c r="M508" s="111"/>
      <c r="N508" s="102"/>
      <c r="O508" s="102"/>
      <c r="P508" s="4"/>
    </row>
    <row r="509" spans="1:16" ht="28.5" hidden="1" customHeight="1" x14ac:dyDescent="0.2">
      <c r="A509" s="12">
        <v>497</v>
      </c>
      <c r="B509" s="22" t="s">
        <v>36</v>
      </c>
      <c r="C509" s="82" t="s">
        <v>328</v>
      </c>
      <c r="D509" s="82" t="s">
        <v>400</v>
      </c>
      <c r="E509" s="82"/>
      <c r="F509" s="12" t="s">
        <v>298</v>
      </c>
      <c r="G509" s="82" t="s">
        <v>650</v>
      </c>
      <c r="H509" s="29">
        <v>1</v>
      </c>
      <c r="I509" s="23">
        <v>1.04</v>
      </c>
      <c r="J509" s="23">
        <v>1.04</v>
      </c>
      <c r="K509" s="33"/>
      <c r="L509" s="82"/>
      <c r="M509" s="111"/>
      <c r="N509" s="102"/>
      <c r="O509" s="102"/>
      <c r="P509" s="4"/>
    </row>
    <row r="510" spans="1:16" ht="28.5" hidden="1" customHeight="1" x14ac:dyDescent="0.2">
      <c r="A510" s="12">
        <v>498</v>
      </c>
      <c r="B510" s="22" t="s">
        <v>36</v>
      </c>
      <c r="C510" s="82" t="s">
        <v>329</v>
      </c>
      <c r="D510" s="82" t="s">
        <v>400</v>
      </c>
      <c r="E510" s="82"/>
      <c r="F510" s="12" t="s">
        <v>298</v>
      </c>
      <c r="G510" s="82" t="s">
        <v>650</v>
      </c>
      <c r="H510" s="29">
        <v>1</v>
      </c>
      <c r="I510" s="23">
        <v>19.5</v>
      </c>
      <c r="J510" s="23">
        <v>19.5</v>
      </c>
      <c r="K510" s="33"/>
      <c r="L510" s="82"/>
      <c r="M510" s="111"/>
      <c r="N510" s="102"/>
      <c r="O510" s="102"/>
      <c r="P510" s="4"/>
    </row>
    <row r="511" spans="1:16" ht="28.5" customHeight="1" x14ac:dyDescent="0.2">
      <c r="A511" s="12">
        <v>499</v>
      </c>
      <c r="B511" s="32" t="s">
        <v>330</v>
      </c>
      <c r="C511" s="82"/>
      <c r="D511" s="82" t="s">
        <v>400</v>
      </c>
      <c r="E511" s="82"/>
      <c r="F511" s="20" t="s">
        <v>298</v>
      </c>
      <c r="G511" s="82" t="s">
        <v>650</v>
      </c>
      <c r="H511" s="71" t="s">
        <v>85</v>
      </c>
      <c r="I511" s="71">
        <v>152.78</v>
      </c>
      <c r="J511" s="29">
        <f>P511</f>
        <v>152.78</v>
      </c>
      <c r="K511" s="33"/>
      <c r="L511" s="82"/>
      <c r="M511" s="111"/>
      <c r="N511" s="102"/>
      <c r="O511" s="102"/>
      <c r="P511" s="4">
        <v>152.78</v>
      </c>
    </row>
    <row r="512" spans="1:16" ht="28.5" hidden="1" customHeight="1" x14ac:dyDescent="0.2">
      <c r="A512" s="12">
        <v>500</v>
      </c>
      <c r="B512" s="22" t="s">
        <v>300</v>
      </c>
      <c r="C512" s="82"/>
      <c r="D512" s="82" t="s">
        <v>400</v>
      </c>
      <c r="E512" s="82"/>
      <c r="F512" s="12" t="s">
        <v>298</v>
      </c>
      <c r="G512" s="82" t="s">
        <v>650</v>
      </c>
      <c r="H512" s="29">
        <v>1</v>
      </c>
      <c r="I512" s="23">
        <v>86.4</v>
      </c>
      <c r="J512" s="23">
        <v>86.4</v>
      </c>
      <c r="K512" s="33"/>
      <c r="L512" s="82"/>
      <c r="M512" s="111"/>
      <c r="N512" s="102"/>
      <c r="O512" s="102"/>
      <c r="P512" s="4"/>
    </row>
    <row r="513" spans="1:16" ht="28.5" hidden="1" customHeight="1" x14ac:dyDescent="0.2">
      <c r="A513" s="12">
        <v>501</v>
      </c>
      <c r="B513" s="22" t="s">
        <v>301</v>
      </c>
      <c r="C513" s="82"/>
      <c r="D513" s="82" t="s">
        <v>400</v>
      </c>
      <c r="E513" s="82"/>
      <c r="F513" s="12" t="s">
        <v>298</v>
      </c>
      <c r="G513" s="82" t="s">
        <v>650</v>
      </c>
      <c r="H513" s="29">
        <v>2</v>
      </c>
      <c r="I513" s="23">
        <v>3.22</v>
      </c>
      <c r="J513" s="23">
        <v>3.22</v>
      </c>
      <c r="K513" s="33"/>
      <c r="L513" s="82"/>
      <c r="M513" s="111"/>
      <c r="N513" s="102"/>
      <c r="O513" s="102"/>
      <c r="P513" s="4"/>
    </row>
    <row r="514" spans="1:16" ht="28.5" hidden="1" customHeight="1" x14ac:dyDescent="0.2">
      <c r="A514" s="12">
        <v>502</v>
      </c>
      <c r="B514" s="22" t="s">
        <v>302</v>
      </c>
      <c r="C514" s="82"/>
      <c r="D514" s="82" t="s">
        <v>400</v>
      </c>
      <c r="E514" s="82"/>
      <c r="F514" s="12" t="s">
        <v>298</v>
      </c>
      <c r="G514" s="82" t="s">
        <v>650</v>
      </c>
      <c r="H514" s="29">
        <v>2</v>
      </c>
      <c r="I514" s="23">
        <v>8.56</v>
      </c>
      <c r="J514" s="23">
        <v>8.56</v>
      </c>
      <c r="K514" s="33"/>
      <c r="L514" s="82"/>
      <c r="M514" s="111"/>
      <c r="N514" s="102"/>
      <c r="O514" s="102"/>
      <c r="P514" s="4"/>
    </row>
    <row r="515" spans="1:16" ht="28.5" hidden="1" customHeight="1" x14ac:dyDescent="0.2">
      <c r="A515" s="12">
        <v>503</v>
      </c>
      <c r="B515" s="22" t="s">
        <v>53</v>
      </c>
      <c r="C515" s="82" t="s">
        <v>303</v>
      </c>
      <c r="D515" s="82" t="s">
        <v>400</v>
      </c>
      <c r="E515" s="82"/>
      <c r="F515" s="12" t="s">
        <v>298</v>
      </c>
      <c r="G515" s="82" t="s">
        <v>650</v>
      </c>
      <c r="H515" s="29">
        <v>2</v>
      </c>
      <c r="I515" s="23">
        <v>0.46</v>
      </c>
      <c r="J515" s="23">
        <v>0.46</v>
      </c>
      <c r="K515" s="33"/>
      <c r="L515" s="82"/>
      <c r="M515" s="111"/>
      <c r="N515" s="102"/>
      <c r="O515" s="102"/>
      <c r="P515" s="4"/>
    </row>
    <row r="516" spans="1:16" ht="28.5" hidden="1" customHeight="1" x14ac:dyDescent="0.2">
      <c r="A516" s="12">
        <v>504</v>
      </c>
      <c r="B516" s="22" t="s">
        <v>304</v>
      </c>
      <c r="C516" s="82"/>
      <c r="D516" s="82" t="s">
        <v>400</v>
      </c>
      <c r="E516" s="82"/>
      <c r="F516" s="12" t="s">
        <v>298</v>
      </c>
      <c r="G516" s="82" t="s">
        <v>650</v>
      </c>
      <c r="H516" s="29">
        <v>6</v>
      </c>
      <c r="I516" s="23">
        <v>2.94</v>
      </c>
      <c r="J516" s="23">
        <v>2.94</v>
      </c>
      <c r="K516" s="33"/>
      <c r="L516" s="82"/>
      <c r="M516" s="111"/>
      <c r="N516" s="102"/>
      <c r="O516" s="102"/>
      <c r="P516" s="4"/>
    </row>
    <row r="517" spans="1:16" ht="28.5" hidden="1" customHeight="1" x14ac:dyDescent="0.2">
      <c r="A517" s="12">
        <v>505</v>
      </c>
      <c r="B517" s="22" t="s">
        <v>305</v>
      </c>
      <c r="C517" s="82"/>
      <c r="D517" s="82" t="s">
        <v>400</v>
      </c>
      <c r="E517" s="82"/>
      <c r="F517" s="12" t="s">
        <v>298</v>
      </c>
      <c r="G517" s="82" t="s">
        <v>650</v>
      </c>
      <c r="H517" s="29">
        <v>2</v>
      </c>
      <c r="I517" s="23">
        <v>1.98</v>
      </c>
      <c r="J517" s="23">
        <v>1.98</v>
      </c>
      <c r="K517" s="33"/>
      <c r="L517" s="82"/>
      <c r="M517" s="111"/>
      <c r="N517" s="102"/>
      <c r="O517" s="102"/>
      <c r="P517" s="4"/>
    </row>
    <row r="518" spans="1:16" ht="28.5" hidden="1" customHeight="1" x14ac:dyDescent="0.2">
      <c r="A518" s="12">
        <v>506</v>
      </c>
      <c r="B518" s="22" t="s">
        <v>306</v>
      </c>
      <c r="C518" s="82"/>
      <c r="D518" s="82" t="s">
        <v>400</v>
      </c>
      <c r="E518" s="82"/>
      <c r="F518" s="12" t="s">
        <v>298</v>
      </c>
      <c r="G518" s="82" t="s">
        <v>650</v>
      </c>
      <c r="H518" s="29">
        <v>2</v>
      </c>
      <c r="I518" s="23">
        <v>1.6</v>
      </c>
      <c r="J518" s="23">
        <v>1.6</v>
      </c>
      <c r="K518" s="33"/>
      <c r="L518" s="82"/>
      <c r="M518" s="111"/>
      <c r="N518" s="102"/>
      <c r="O518" s="102"/>
      <c r="P518" s="4"/>
    </row>
    <row r="519" spans="1:16" ht="28.5" hidden="1" customHeight="1" x14ac:dyDescent="0.2">
      <c r="A519" s="12">
        <v>507</v>
      </c>
      <c r="B519" s="22" t="s">
        <v>331</v>
      </c>
      <c r="C519" s="82" t="s">
        <v>332</v>
      </c>
      <c r="D519" s="82" t="s">
        <v>400</v>
      </c>
      <c r="E519" s="82"/>
      <c r="F519" s="12" t="s">
        <v>298</v>
      </c>
      <c r="G519" s="82" t="s">
        <v>650</v>
      </c>
      <c r="H519" s="29">
        <v>4</v>
      </c>
      <c r="I519" s="24">
        <v>0.26</v>
      </c>
      <c r="J519" s="23">
        <v>0.26</v>
      </c>
      <c r="K519" s="33"/>
      <c r="L519" s="82"/>
      <c r="M519" s="112"/>
      <c r="N519" s="102"/>
      <c r="O519" s="102"/>
      <c r="P519" s="4"/>
    </row>
    <row r="520" spans="1:16" ht="28.5" hidden="1" customHeight="1" x14ac:dyDescent="0.2">
      <c r="A520" s="12">
        <v>508</v>
      </c>
      <c r="B520" s="22" t="s">
        <v>333</v>
      </c>
      <c r="C520" s="82" t="s">
        <v>334</v>
      </c>
      <c r="D520" s="82" t="s">
        <v>400</v>
      </c>
      <c r="E520" s="82"/>
      <c r="F520" s="12" t="s">
        <v>298</v>
      </c>
      <c r="G520" s="82" t="s">
        <v>650</v>
      </c>
      <c r="H520" s="29">
        <v>2</v>
      </c>
      <c r="I520" s="23">
        <v>6.92</v>
      </c>
      <c r="J520" s="23">
        <v>6.92</v>
      </c>
      <c r="K520" s="33"/>
      <c r="L520" s="82"/>
      <c r="M520" s="110" t="s">
        <v>651</v>
      </c>
      <c r="N520" s="102" t="s">
        <v>22</v>
      </c>
      <c r="O520" s="102"/>
      <c r="P520" s="4"/>
    </row>
    <row r="521" spans="1:16" ht="28.5" hidden="1" customHeight="1" x14ac:dyDescent="0.2">
      <c r="A521" s="12">
        <v>509</v>
      </c>
      <c r="B521" s="22" t="s">
        <v>46</v>
      </c>
      <c r="C521" s="82" t="s">
        <v>335</v>
      </c>
      <c r="D521" s="82" t="s">
        <v>400</v>
      </c>
      <c r="E521" s="82"/>
      <c r="F521" s="12" t="s">
        <v>298</v>
      </c>
      <c r="G521" s="82" t="s">
        <v>650</v>
      </c>
      <c r="H521" s="29">
        <v>2</v>
      </c>
      <c r="I521" s="23">
        <v>33.32</v>
      </c>
      <c r="J521" s="23">
        <v>33.32</v>
      </c>
      <c r="K521" s="33"/>
      <c r="L521" s="82"/>
      <c r="M521" s="111"/>
      <c r="N521" s="102"/>
      <c r="O521" s="102"/>
      <c r="P521" s="4"/>
    </row>
    <row r="522" spans="1:16" ht="28.5" hidden="1" customHeight="1" x14ac:dyDescent="0.2">
      <c r="A522" s="12">
        <v>510</v>
      </c>
      <c r="B522" s="22" t="s">
        <v>37</v>
      </c>
      <c r="C522" s="82" t="s">
        <v>336</v>
      </c>
      <c r="D522" s="82" t="s">
        <v>400</v>
      </c>
      <c r="E522" s="82"/>
      <c r="F522" s="12" t="s">
        <v>298</v>
      </c>
      <c r="G522" s="82" t="s">
        <v>650</v>
      </c>
      <c r="H522" s="29">
        <v>4</v>
      </c>
      <c r="I522" s="23">
        <v>4.84</v>
      </c>
      <c r="J522" s="23">
        <v>4.84</v>
      </c>
      <c r="K522" s="33"/>
      <c r="L522" s="82"/>
      <c r="M522" s="111"/>
      <c r="N522" s="102"/>
      <c r="O522" s="102"/>
      <c r="P522" s="4"/>
    </row>
    <row r="523" spans="1:16" ht="28.5" hidden="1" customHeight="1" x14ac:dyDescent="0.2">
      <c r="A523" s="12">
        <v>511</v>
      </c>
      <c r="B523" s="22" t="s">
        <v>44</v>
      </c>
      <c r="C523" s="82" t="s">
        <v>337</v>
      </c>
      <c r="D523" s="82" t="s">
        <v>400</v>
      </c>
      <c r="E523" s="82"/>
      <c r="F523" s="12" t="s">
        <v>298</v>
      </c>
      <c r="G523" s="82" t="s">
        <v>650</v>
      </c>
      <c r="H523" s="29">
        <v>4</v>
      </c>
      <c r="I523" s="23">
        <v>2.2799999999999998</v>
      </c>
      <c r="J523" s="23">
        <v>2.2799999999999998</v>
      </c>
      <c r="K523" s="33"/>
      <c r="L523" s="82"/>
      <c r="M523" s="111"/>
      <c r="N523" s="102"/>
      <c r="O523" s="102"/>
      <c r="P523" s="4"/>
    </row>
    <row r="524" spans="1:16" ht="28.5" customHeight="1" x14ac:dyDescent="0.2">
      <c r="A524" s="12">
        <v>512</v>
      </c>
      <c r="B524" s="32" t="s">
        <v>338</v>
      </c>
      <c r="C524" s="82"/>
      <c r="D524" s="82" t="s">
        <v>400</v>
      </c>
      <c r="E524" s="82"/>
      <c r="F524" s="20" t="s">
        <v>298</v>
      </c>
      <c r="G524" s="82" t="s">
        <v>650</v>
      </c>
      <c r="H524" s="71" t="s">
        <v>85</v>
      </c>
      <c r="I524" s="71">
        <v>146.91999999999999</v>
      </c>
      <c r="J524" s="29">
        <f>P524</f>
        <v>146.91999999999999</v>
      </c>
      <c r="K524" s="33"/>
      <c r="L524" s="82"/>
      <c r="M524" s="111"/>
      <c r="N524" s="102"/>
      <c r="O524" s="102"/>
      <c r="P524" s="4">
        <v>146.91999999999999</v>
      </c>
    </row>
    <row r="525" spans="1:16" ht="28.5" hidden="1" customHeight="1" x14ac:dyDescent="0.2">
      <c r="A525" s="12">
        <v>513</v>
      </c>
      <c r="B525" s="22" t="s">
        <v>300</v>
      </c>
      <c r="C525" s="82"/>
      <c r="D525" s="82" t="s">
        <v>400</v>
      </c>
      <c r="E525" s="82"/>
      <c r="F525" s="12" t="s">
        <v>298</v>
      </c>
      <c r="G525" s="82" t="s">
        <v>650</v>
      </c>
      <c r="H525" s="29">
        <v>1</v>
      </c>
      <c r="I525" s="23">
        <v>86.4</v>
      </c>
      <c r="J525" s="23">
        <v>86.4</v>
      </c>
      <c r="K525" s="33"/>
      <c r="L525" s="82"/>
      <c r="M525" s="111"/>
      <c r="N525" s="102"/>
      <c r="O525" s="102"/>
      <c r="P525" s="4"/>
    </row>
    <row r="526" spans="1:16" ht="28.5" hidden="1" customHeight="1" x14ac:dyDescent="0.2">
      <c r="A526" s="12">
        <v>514</v>
      </c>
      <c r="B526" s="22" t="s">
        <v>301</v>
      </c>
      <c r="C526" s="82"/>
      <c r="D526" s="82" t="s">
        <v>400</v>
      </c>
      <c r="E526" s="82"/>
      <c r="F526" s="12" t="s">
        <v>298</v>
      </c>
      <c r="G526" s="82" t="s">
        <v>650</v>
      </c>
      <c r="H526" s="29">
        <v>2</v>
      </c>
      <c r="I526" s="23">
        <v>3.22</v>
      </c>
      <c r="J526" s="23">
        <v>3.22</v>
      </c>
      <c r="K526" s="33"/>
      <c r="L526" s="82"/>
      <c r="M526" s="111"/>
      <c r="N526" s="102"/>
      <c r="O526" s="102"/>
      <c r="P526" s="4"/>
    </row>
    <row r="527" spans="1:16" ht="28.5" hidden="1" customHeight="1" x14ac:dyDescent="0.2">
      <c r="A527" s="12">
        <v>515</v>
      </c>
      <c r="B527" s="22" t="s">
        <v>302</v>
      </c>
      <c r="C527" s="82"/>
      <c r="D527" s="82" t="s">
        <v>400</v>
      </c>
      <c r="E527" s="82"/>
      <c r="F527" s="12" t="s">
        <v>298</v>
      </c>
      <c r="G527" s="82" t="s">
        <v>650</v>
      </c>
      <c r="H527" s="29">
        <v>2</v>
      </c>
      <c r="I527" s="23">
        <v>8.56</v>
      </c>
      <c r="J527" s="23">
        <v>8.56</v>
      </c>
      <c r="K527" s="33"/>
      <c r="L527" s="82"/>
      <c r="M527" s="111"/>
      <c r="N527" s="102"/>
      <c r="O527" s="102"/>
      <c r="P527" s="4"/>
    </row>
    <row r="528" spans="1:16" ht="28.5" hidden="1" customHeight="1" x14ac:dyDescent="0.2">
      <c r="A528" s="12">
        <v>516</v>
      </c>
      <c r="B528" s="22" t="s">
        <v>44</v>
      </c>
      <c r="C528" s="82" t="s">
        <v>316</v>
      </c>
      <c r="D528" s="82" t="s">
        <v>400</v>
      </c>
      <c r="E528" s="82"/>
      <c r="F528" s="12" t="s">
        <v>298</v>
      </c>
      <c r="G528" s="82" t="s">
        <v>650</v>
      </c>
      <c r="H528" s="29">
        <v>2</v>
      </c>
      <c r="I528" s="23">
        <v>0.46</v>
      </c>
      <c r="J528" s="23">
        <v>0.46</v>
      </c>
      <c r="K528" s="33"/>
      <c r="L528" s="82"/>
      <c r="M528" s="111"/>
      <c r="N528" s="102"/>
      <c r="O528" s="102"/>
      <c r="P528" s="4"/>
    </row>
    <row r="529" spans="1:16" ht="28.5" hidden="1" customHeight="1" x14ac:dyDescent="0.2">
      <c r="A529" s="12">
        <v>517</v>
      </c>
      <c r="B529" s="22" t="s">
        <v>304</v>
      </c>
      <c r="C529" s="82"/>
      <c r="D529" s="82" t="s">
        <v>400</v>
      </c>
      <c r="E529" s="82"/>
      <c r="F529" s="12" t="s">
        <v>298</v>
      </c>
      <c r="G529" s="82" t="s">
        <v>650</v>
      </c>
      <c r="H529" s="29">
        <v>6</v>
      </c>
      <c r="I529" s="23">
        <v>2.94</v>
      </c>
      <c r="J529" s="23">
        <v>2.94</v>
      </c>
      <c r="K529" s="33"/>
      <c r="L529" s="82"/>
      <c r="M529" s="111"/>
      <c r="N529" s="102"/>
      <c r="O529" s="102"/>
      <c r="P529" s="4"/>
    </row>
    <row r="530" spans="1:16" ht="28.5" hidden="1" customHeight="1" x14ac:dyDescent="0.2">
      <c r="A530" s="12">
        <v>518</v>
      </c>
      <c r="B530" s="22" t="s">
        <v>305</v>
      </c>
      <c r="C530" s="82"/>
      <c r="D530" s="82" t="s">
        <v>400</v>
      </c>
      <c r="E530" s="82"/>
      <c r="F530" s="12" t="s">
        <v>298</v>
      </c>
      <c r="G530" s="82" t="s">
        <v>650</v>
      </c>
      <c r="H530" s="29">
        <v>2</v>
      </c>
      <c r="I530" s="23">
        <v>1.98</v>
      </c>
      <c r="J530" s="23">
        <v>1.98</v>
      </c>
      <c r="K530" s="33"/>
      <c r="L530" s="82"/>
      <c r="M530" s="111"/>
      <c r="N530" s="102"/>
      <c r="O530" s="102"/>
      <c r="P530" s="4"/>
    </row>
    <row r="531" spans="1:16" ht="28.5" hidden="1" customHeight="1" x14ac:dyDescent="0.2">
      <c r="A531" s="12">
        <v>519</v>
      </c>
      <c r="B531" s="22" t="s">
        <v>306</v>
      </c>
      <c r="C531" s="82"/>
      <c r="D531" s="82" t="s">
        <v>400</v>
      </c>
      <c r="E531" s="82"/>
      <c r="F531" s="12" t="s">
        <v>298</v>
      </c>
      <c r="G531" s="82" t="s">
        <v>650</v>
      </c>
      <c r="H531" s="29">
        <v>2</v>
      </c>
      <c r="I531" s="23">
        <v>1.6</v>
      </c>
      <c r="J531" s="23">
        <v>1.6</v>
      </c>
      <c r="K531" s="33"/>
      <c r="L531" s="82"/>
      <c r="M531" s="111"/>
      <c r="N531" s="102"/>
      <c r="O531" s="102"/>
      <c r="P531" s="4"/>
    </row>
    <row r="532" spans="1:16" ht="28.5" hidden="1" customHeight="1" x14ac:dyDescent="0.2">
      <c r="A532" s="12">
        <v>520</v>
      </c>
      <c r="B532" s="22" t="s">
        <v>136</v>
      </c>
      <c r="C532" s="82" t="s">
        <v>307</v>
      </c>
      <c r="D532" s="82" t="s">
        <v>400</v>
      </c>
      <c r="E532" s="82"/>
      <c r="F532" s="12" t="s">
        <v>298</v>
      </c>
      <c r="G532" s="82" t="s">
        <v>650</v>
      </c>
      <c r="H532" s="29">
        <v>4</v>
      </c>
      <c r="I532" s="24">
        <v>0.26</v>
      </c>
      <c r="J532" s="23">
        <v>0.26</v>
      </c>
      <c r="K532" s="33"/>
      <c r="L532" s="82"/>
      <c r="M532" s="111"/>
      <c r="N532" s="102"/>
      <c r="O532" s="102"/>
      <c r="P532" s="4"/>
    </row>
    <row r="533" spans="1:16" ht="28.5" hidden="1" customHeight="1" x14ac:dyDescent="0.2">
      <c r="A533" s="12">
        <v>521</v>
      </c>
      <c r="B533" s="22" t="s">
        <v>308</v>
      </c>
      <c r="C533" s="82" t="s">
        <v>339</v>
      </c>
      <c r="D533" s="82" t="s">
        <v>400</v>
      </c>
      <c r="E533" s="82"/>
      <c r="F533" s="12" t="s">
        <v>298</v>
      </c>
      <c r="G533" s="82" t="s">
        <v>650</v>
      </c>
      <c r="H533" s="29">
        <v>2</v>
      </c>
      <c r="I533" s="23">
        <v>1.72</v>
      </c>
      <c r="J533" s="23">
        <v>1.72</v>
      </c>
      <c r="K533" s="33"/>
      <c r="L533" s="82"/>
      <c r="M533" s="111"/>
      <c r="N533" s="102"/>
      <c r="O533" s="102"/>
      <c r="P533" s="4"/>
    </row>
    <row r="534" spans="1:16" ht="28.5" hidden="1" customHeight="1" x14ac:dyDescent="0.2">
      <c r="A534" s="12">
        <v>522</v>
      </c>
      <c r="B534" s="22" t="s">
        <v>46</v>
      </c>
      <c r="C534" s="82" t="s">
        <v>335</v>
      </c>
      <c r="D534" s="82" t="s">
        <v>400</v>
      </c>
      <c r="E534" s="82"/>
      <c r="F534" s="12" t="s">
        <v>298</v>
      </c>
      <c r="G534" s="82" t="s">
        <v>650</v>
      </c>
      <c r="H534" s="29">
        <v>2</v>
      </c>
      <c r="I534" s="23">
        <v>32.659999999999997</v>
      </c>
      <c r="J534" s="23">
        <v>32.659999999999997</v>
      </c>
      <c r="K534" s="33"/>
      <c r="L534" s="82"/>
      <c r="M534" s="111"/>
      <c r="N534" s="102"/>
      <c r="O534" s="102"/>
      <c r="P534" s="4"/>
    </row>
    <row r="535" spans="1:16" ht="28.5" hidden="1" customHeight="1" x14ac:dyDescent="0.2">
      <c r="A535" s="12">
        <v>523</v>
      </c>
      <c r="B535" s="22" t="s">
        <v>37</v>
      </c>
      <c r="C535" s="82" t="s">
        <v>336</v>
      </c>
      <c r="D535" s="82" t="s">
        <v>400</v>
      </c>
      <c r="E535" s="82"/>
      <c r="F535" s="12" t="s">
        <v>298</v>
      </c>
      <c r="G535" s="82" t="s">
        <v>650</v>
      </c>
      <c r="H535" s="29">
        <v>4</v>
      </c>
      <c r="I535" s="23">
        <v>4.84</v>
      </c>
      <c r="J535" s="23">
        <v>4.84</v>
      </c>
      <c r="K535" s="33"/>
      <c r="L535" s="82"/>
      <c r="M535" s="111"/>
      <c r="N535" s="102"/>
      <c r="O535" s="102"/>
      <c r="P535" s="4"/>
    </row>
    <row r="536" spans="1:16" ht="28.5" hidden="1" customHeight="1" x14ac:dyDescent="0.2">
      <c r="A536" s="12">
        <v>524</v>
      </c>
      <c r="B536" s="22" t="s">
        <v>44</v>
      </c>
      <c r="C536" s="82" t="s">
        <v>337</v>
      </c>
      <c r="D536" s="82" t="s">
        <v>400</v>
      </c>
      <c r="E536" s="82"/>
      <c r="F536" s="12" t="s">
        <v>298</v>
      </c>
      <c r="G536" s="82" t="s">
        <v>650</v>
      </c>
      <c r="H536" s="29">
        <v>4</v>
      </c>
      <c r="I536" s="23">
        <v>2.2799999999999998</v>
      </c>
      <c r="J536" s="23">
        <v>2.2799999999999998</v>
      </c>
      <c r="K536" s="33"/>
      <c r="L536" s="82"/>
      <c r="M536" s="111"/>
      <c r="N536" s="102"/>
      <c r="O536" s="102"/>
      <c r="P536" s="4"/>
    </row>
    <row r="537" spans="1:16" ht="28.5" customHeight="1" x14ac:dyDescent="0.2">
      <c r="A537" s="12">
        <v>525</v>
      </c>
      <c r="B537" s="32" t="s">
        <v>340</v>
      </c>
      <c r="C537" s="82"/>
      <c r="D537" s="82" t="s">
        <v>400</v>
      </c>
      <c r="E537" s="82"/>
      <c r="F537" s="20" t="s">
        <v>298</v>
      </c>
      <c r="G537" s="82" t="s">
        <v>650</v>
      </c>
      <c r="H537" s="71" t="s">
        <v>85</v>
      </c>
      <c r="I537" s="71">
        <v>216.12</v>
      </c>
      <c r="J537" s="29">
        <f>P537</f>
        <v>216.12</v>
      </c>
      <c r="K537" s="33"/>
      <c r="L537" s="82"/>
      <c r="M537" s="111"/>
      <c r="N537" s="102"/>
      <c r="O537" s="102"/>
      <c r="P537" s="4">
        <v>216.12</v>
      </c>
    </row>
    <row r="538" spans="1:16" ht="28.5" hidden="1" customHeight="1" x14ac:dyDescent="0.2">
      <c r="A538" s="12">
        <v>526</v>
      </c>
      <c r="B538" s="22" t="s">
        <v>300</v>
      </c>
      <c r="C538" s="82"/>
      <c r="D538" s="82" t="s">
        <v>400</v>
      </c>
      <c r="E538" s="82"/>
      <c r="F538" s="12" t="s">
        <v>298</v>
      </c>
      <c r="G538" s="82" t="s">
        <v>650</v>
      </c>
      <c r="H538" s="29">
        <v>1</v>
      </c>
      <c r="I538" s="23">
        <v>86.4</v>
      </c>
      <c r="J538" s="23">
        <v>86.4</v>
      </c>
      <c r="K538" s="33"/>
      <c r="L538" s="82"/>
      <c r="M538" s="111"/>
      <c r="N538" s="102"/>
      <c r="O538" s="102"/>
      <c r="P538" s="4"/>
    </row>
    <row r="539" spans="1:16" ht="28.5" hidden="1" customHeight="1" x14ac:dyDescent="0.2">
      <c r="A539" s="12">
        <v>527</v>
      </c>
      <c r="B539" s="22" t="s">
        <v>301</v>
      </c>
      <c r="C539" s="82"/>
      <c r="D539" s="82" t="s">
        <v>400</v>
      </c>
      <c r="E539" s="82"/>
      <c r="F539" s="12" t="s">
        <v>298</v>
      </c>
      <c r="G539" s="82" t="s">
        <v>650</v>
      </c>
      <c r="H539" s="29">
        <v>2</v>
      </c>
      <c r="I539" s="23">
        <v>3.22</v>
      </c>
      <c r="J539" s="23">
        <v>3.22</v>
      </c>
      <c r="K539" s="33"/>
      <c r="L539" s="82"/>
      <c r="M539" s="111"/>
      <c r="N539" s="102"/>
      <c r="O539" s="102"/>
      <c r="P539" s="4"/>
    </row>
    <row r="540" spans="1:16" ht="28.5" hidden="1" customHeight="1" x14ac:dyDescent="0.2">
      <c r="A540" s="12">
        <v>528</v>
      </c>
      <c r="B540" s="22" t="s">
        <v>302</v>
      </c>
      <c r="C540" s="82"/>
      <c r="D540" s="82" t="s">
        <v>400</v>
      </c>
      <c r="E540" s="82"/>
      <c r="F540" s="12" t="s">
        <v>298</v>
      </c>
      <c r="G540" s="82" t="s">
        <v>650</v>
      </c>
      <c r="H540" s="29">
        <v>2</v>
      </c>
      <c r="I540" s="23">
        <v>8.56</v>
      </c>
      <c r="J540" s="23">
        <v>8.56</v>
      </c>
      <c r="K540" s="33"/>
      <c r="L540" s="82"/>
      <c r="M540" s="111"/>
      <c r="N540" s="102"/>
      <c r="O540" s="102"/>
      <c r="P540" s="4"/>
    </row>
    <row r="541" spans="1:16" ht="28.5" hidden="1" customHeight="1" x14ac:dyDescent="0.2">
      <c r="A541" s="12">
        <v>529</v>
      </c>
      <c r="B541" s="22" t="s">
        <v>44</v>
      </c>
      <c r="C541" s="82" t="s">
        <v>316</v>
      </c>
      <c r="D541" s="82" t="s">
        <v>400</v>
      </c>
      <c r="E541" s="82"/>
      <c r="F541" s="12" t="s">
        <v>298</v>
      </c>
      <c r="G541" s="82" t="s">
        <v>650</v>
      </c>
      <c r="H541" s="29">
        <v>2</v>
      </c>
      <c r="I541" s="23">
        <v>0.46</v>
      </c>
      <c r="J541" s="23">
        <v>0.46</v>
      </c>
      <c r="K541" s="33"/>
      <c r="L541" s="82"/>
      <c r="M541" s="111"/>
      <c r="N541" s="102"/>
      <c r="O541" s="104"/>
      <c r="P541" s="4"/>
    </row>
    <row r="542" spans="1:16" ht="28.5" hidden="1" customHeight="1" x14ac:dyDescent="0.2">
      <c r="A542" s="12">
        <v>530</v>
      </c>
      <c r="B542" s="22" t="s">
        <v>304</v>
      </c>
      <c r="C542" s="82"/>
      <c r="D542" s="82" t="s">
        <v>400</v>
      </c>
      <c r="E542" s="82"/>
      <c r="F542" s="12" t="s">
        <v>298</v>
      </c>
      <c r="G542" s="82" t="s">
        <v>650</v>
      </c>
      <c r="H542" s="29">
        <v>6</v>
      </c>
      <c r="I542" s="23">
        <v>2.94</v>
      </c>
      <c r="J542" s="23">
        <v>2.94</v>
      </c>
      <c r="K542" s="33"/>
      <c r="L542" s="82"/>
      <c r="M542" s="111"/>
      <c r="N542" s="102"/>
      <c r="O542" s="116" t="s">
        <v>299</v>
      </c>
      <c r="P542" s="4"/>
    </row>
    <row r="543" spans="1:16" ht="28.5" hidden="1" customHeight="1" x14ac:dyDescent="0.2">
      <c r="A543" s="12">
        <v>531</v>
      </c>
      <c r="B543" s="22" t="s">
        <v>305</v>
      </c>
      <c r="C543" s="82"/>
      <c r="D543" s="82" t="s">
        <v>400</v>
      </c>
      <c r="E543" s="82"/>
      <c r="F543" s="12" t="s">
        <v>298</v>
      </c>
      <c r="G543" s="82" t="s">
        <v>650</v>
      </c>
      <c r="H543" s="29">
        <v>2</v>
      </c>
      <c r="I543" s="23">
        <v>1.98</v>
      </c>
      <c r="J543" s="23">
        <v>1.98</v>
      </c>
      <c r="K543" s="33"/>
      <c r="L543" s="82"/>
      <c r="M543" s="111"/>
      <c r="N543" s="102"/>
      <c r="O543" s="116"/>
      <c r="P543" s="4"/>
    </row>
    <row r="544" spans="1:16" ht="28.5" hidden="1" customHeight="1" x14ac:dyDescent="0.2">
      <c r="A544" s="12">
        <v>532</v>
      </c>
      <c r="B544" s="22" t="s">
        <v>306</v>
      </c>
      <c r="C544" s="82"/>
      <c r="D544" s="82" t="s">
        <v>400</v>
      </c>
      <c r="E544" s="82"/>
      <c r="F544" s="12" t="s">
        <v>298</v>
      </c>
      <c r="G544" s="82" t="s">
        <v>650</v>
      </c>
      <c r="H544" s="29">
        <v>2</v>
      </c>
      <c r="I544" s="23">
        <v>1.6</v>
      </c>
      <c r="J544" s="23">
        <v>1.6</v>
      </c>
      <c r="K544" s="33"/>
      <c r="L544" s="82"/>
      <c r="M544" s="111"/>
      <c r="N544" s="102"/>
      <c r="O544" s="116"/>
      <c r="P544" s="4"/>
    </row>
    <row r="545" spans="1:16" ht="28.5" hidden="1" customHeight="1" x14ac:dyDescent="0.2">
      <c r="A545" s="12">
        <v>533</v>
      </c>
      <c r="B545" s="22" t="s">
        <v>331</v>
      </c>
      <c r="C545" s="82" t="s">
        <v>332</v>
      </c>
      <c r="D545" s="82" t="s">
        <v>400</v>
      </c>
      <c r="E545" s="82"/>
      <c r="F545" s="12" t="s">
        <v>298</v>
      </c>
      <c r="G545" s="82" t="s">
        <v>650</v>
      </c>
      <c r="H545" s="29">
        <v>4</v>
      </c>
      <c r="I545" s="24">
        <v>0.26</v>
      </c>
      <c r="J545" s="23">
        <v>0.26</v>
      </c>
      <c r="K545" s="33"/>
      <c r="L545" s="82"/>
      <c r="M545" s="111"/>
      <c r="N545" s="102"/>
      <c r="O545" s="116"/>
      <c r="P545" s="4"/>
    </row>
    <row r="546" spans="1:16" ht="28.5" hidden="1" customHeight="1" x14ac:dyDescent="0.2">
      <c r="A546" s="12">
        <v>534</v>
      </c>
      <c r="B546" s="22" t="s">
        <v>308</v>
      </c>
      <c r="C546" s="82" t="s">
        <v>341</v>
      </c>
      <c r="D546" s="82" t="s">
        <v>400</v>
      </c>
      <c r="E546" s="82"/>
      <c r="F546" s="12" t="s">
        <v>298</v>
      </c>
      <c r="G546" s="82" t="s">
        <v>650</v>
      </c>
      <c r="H546" s="29">
        <v>2</v>
      </c>
      <c r="I546" s="23">
        <v>7.42</v>
      </c>
      <c r="J546" s="23">
        <v>7.42</v>
      </c>
      <c r="K546" s="33"/>
      <c r="L546" s="82"/>
      <c r="M546" s="111"/>
      <c r="N546" s="102"/>
      <c r="O546" s="116"/>
      <c r="P546" s="4"/>
    </row>
    <row r="547" spans="1:16" ht="28.5" hidden="1" customHeight="1" x14ac:dyDescent="0.2">
      <c r="A547" s="12">
        <v>535</v>
      </c>
      <c r="B547" s="22" t="s">
        <v>46</v>
      </c>
      <c r="C547" s="82" t="s">
        <v>342</v>
      </c>
      <c r="D547" s="82" t="s">
        <v>400</v>
      </c>
      <c r="E547" s="82"/>
      <c r="F547" s="12" t="s">
        <v>298</v>
      </c>
      <c r="G547" s="82" t="s">
        <v>650</v>
      </c>
      <c r="H547" s="29">
        <v>2</v>
      </c>
      <c r="I547" s="23">
        <v>94.96</v>
      </c>
      <c r="J547" s="23">
        <v>94.96</v>
      </c>
      <c r="K547" s="33"/>
      <c r="L547" s="82"/>
      <c r="M547" s="111"/>
      <c r="N547" s="102"/>
      <c r="O547" s="116"/>
      <c r="P547" s="4"/>
    </row>
    <row r="548" spans="1:16" ht="28.5" hidden="1" customHeight="1" x14ac:dyDescent="0.2">
      <c r="A548" s="12">
        <v>536</v>
      </c>
      <c r="B548" s="22" t="s">
        <v>58</v>
      </c>
      <c r="C548" s="82" t="s">
        <v>343</v>
      </c>
      <c r="D548" s="82" t="s">
        <v>400</v>
      </c>
      <c r="E548" s="82"/>
      <c r="F548" s="12" t="s">
        <v>298</v>
      </c>
      <c r="G548" s="82" t="s">
        <v>650</v>
      </c>
      <c r="H548" s="29">
        <v>4</v>
      </c>
      <c r="I548" s="23">
        <v>6.04</v>
      </c>
      <c r="J548" s="23">
        <v>6.04</v>
      </c>
      <c r="K548" s="33"/>
      <c r="L548" s="82"/>
      <c r="M548" s="111"/>
      <c r="N548" s="102"/>
      <c r="O548" s="116"/>
      <c r="P548" s="4"/>
    </row>
    <row r="549" spans="1:16" ht="28.5" hidden="1" customHeight="1" x14ac:dyDescent="0.2">
      <c r="A549" s="12">
        <v>537</v>
      </c>
      <c r="B549" s="22" t="s">
        <v>44</v>
      </c>
      <c r="C549" s="82" t="s">
        <v>337</v>
      </c>
      <c r="D549" s="82" t="s">
        <v>400</v>
      </c>
      <c r="E549" s="82"/>
      <c r="F549" s="12" t="s">
        <v>298</v>
      </c>
      <c r="G549" s="82" t="s">
        <v>650</v>
      </c>
      <c r="H549" s="29">
        <v>4</v>
      </c>
      <c r="I549" s="23">
        <v>2.2799999999999998</v>
      </c>
      <c r="J549" s="23">
        <v>2.2799999999999998</v>
      </c>
      <c r="K549" s="33"/>
      <c r="L549" s="82"/>
      <c r="M549" s="111"/>
      <c r="N549" s="102"/>
      <c r="O549" s="116"/>
      <c r="P549" s="4"/>
    </row>
    <row r="550" spans="1:16" ht="28.5" customHeight="1" x14ac:dyDescent="0.2">
      <c r="A550" s="12">
        <v>538</v>
      </c>
      <c r="B550" s="32" t="s">
        <v>344</v>
      </c>
      <c r="C550" s="82"/>
      <c r="D550" s="82" t="s">
        <v>400</v>
      </c>
      <c r="E550" s="82"/>
      <c r="F550" s="20" t="s">
        <v>298</v>
      </c>
      <c r="G550" s="82" t="s">
        <v>650</v>
      </c>
      <c r="H550" s="71" t="s">
        <v>85</v>
      </c>
      <c r="I550" s="71">
        <v>197.14</v>
      </c>
      <c r="J550" s="29">
        <f>P550</f>
        <v>197.14</v>
      </c>
      <c r="K550" s="33"/>
      <c r="L550" s="82"/>
      <c r="M550" s="111"/>
      <c r="N550" s="102"/>
      <c r="O550" s="116"/>
      <c r="P550" s="4">
        <v>197.14</v>
      </c>
    </row>
    <row r="551" spans="1:16" ht="28.5" hidden="1" customHeight="1" x14ac:dyDescent="0.2">
      <c r="A551" s="12">
        <v>539</v>
      </c>
      <c r="B551" s="22" t="s">
        <v>300</v>
      </c>
      <c r="C551" s="82"/>
      <c r="D551" s="82" t="s">
        <v>400</v>
      </c>
      <c r="E551" s="82"/>
      <c r="F551" s="12" t="s">
        <v>298</v>
      </c>
      <c r="G551" s="82" t="s">
        <v>650</v>
      </c>
      <c r="H551" s="29">
        <v>1</v>
      </c>
      <c r="I551" s="23">
        <v>86.4</v>
      </c>
      <c r="J551" s="23">
        <v>86.4</v>
      </c>
      <c r="K551" s="33"/>
      <c r="L551" s="82"/>
      <c r="M551" s="111"/>
      <c r="N551" s="102"/>
      <c r="O551" s="116"/>
      <c r="P551" s="4"/>
    </row>
    <row r="552" spans="1:16" ht="28.5" hidden="1" customHeight="1" x14ac:dyDescent="0.2">
      <c r="A552" s="12">
        <v>540</v>
      </c>
      <c r="B552" s="22" t="s">
        <v>345</v>
      </c>
      <c r="C552" s="82"/>
      <c r="D552" s="82" t="s">
        <v>400</v>
      </c>
      <c r="E552" s="82"/>
      <c r="F552" s="12" t="s">
        <v>298</v>
      </c>
      <c r="G552" s="82" t="s">
        <v>650</v>
      </c>
      <c r="H552" s="29">
        <v>2</v>
      </c>
      <c r="I552" s="23">
        <v>42.2</v>
      </c>
      <c r="J552" s="23">
        <v>42.2</v>
      </c>
      <c r="K552" s="33"/>
      <c r="L552" s="82"/>
      <c r="M552" s="111"/>
      <c r="N552" s="102"/>
      <c r="O552" s="116"/>
      <c r="P552" s="4"/>
    </row>
    <row r="553" spans="1:16" ht="28.5" hidden="1" customHeight="1" x14ac:dyDescent="0.2">
      <c r="A553" s="12">
        <v>541</v>
      </c>
      <c r="B553" s="22" t="s">
        <v>302</v>
      </c>
      <c r="C553" s="82"/>
      <c r="D553" s="82" t="s">
        <v>400</v>
      </c>
      <c r="E553" s="82"/>
      <c r="F553" s="12" t="s">
        <v>298</v>
      </c>
      <c r="G553" s="82" t="s">
        <v>650</v>
      </c>
      <c r="H553" s="29">
        <v>2</v>
      </c>
      <c r="I553" s="23">
        <v>8.52</v>
      </c>
      <c r="J553" s="23">
        <v>8.52</v>
      </c>
      <c r="K553" s="33"/>
      <c r="L553" s="82"/>
      <c r="M553" s="111"/>
      <c r="N553" s="102"/>
      <c r="O553" s="116"/>
      <c r="P553" s="4"/>
    </row>
    <row r="554" spans="1:16" ht="28.5" hidden="1" customHeight="1" x14ac:dyDescent="0.2">
      <c r="A554" s="12">
        <v>542</v>
      </c>
      <c r="B554" s="22" t="s">
        <v>333</v>
      </c>
      <c r="C554" s="82" t="s">
        <v>346</v>
      </c>
      <c r="D554" s="82" t="s">
        <v>400</v>
      </c>
      <c r="E554" s="82"/>
      <c r="F554" s="12" t="s">
        <v>298</v>
      </c>
      <c r="G554" s="82" t="s">
        <v>650</v>
      </c>
      <c r="H554" s="29">
        <v>1</v>
      </c>
      <c r="I554" s="23">
        <v>2.72</v>
      </c>
      <c r="J554" s="23">
        <v>2.72</v>
      </c>
      <c r="K554" s="33"/>
      <c r="L554" s="82"/>
      <c r="M554" s="111"/>
      <c r="N554" s="102"/>
      <c r="O554" s="116"/>
      <c r="P554" s="4"/>
    </row>
    <row r="555" spans="1:16" ht="28.5" hidden="1" customHeight="1" x14ac:dyDescent="0.2">
      <c r="A555" s="12">
        <v>543</v>
      </c>
      <c r="B555" s="22" t="s">
        <v>304</v>
      </c>
      <c r="C555" s="82"/>
      <c r="D555" s="82" t="s">
        <v>400</v>
      </c>
      <c r="E555" s="82"/>
      <c r="F555" s="12" t="s">
        <v>298</v>
      </c>
      <c r="G555" s="82" t="s">
        <v>650</v>
      </c>
      <c r="H555" s="29">
        <v>6</v>
      </c>
      <c r="I555" s="23">
        <v>2.94</v>
      </c>
      <c r="J555" s="23">
        <v>2.94</v>
      </c>
      <c r="K555" s="33"/>
      <c r="L555" s="82"/>
      <c r="M555" s="111"/>
      <c r="N555" s="102"/>
      <c r="O555" s="116"/>
      <c r="P555" s="4"/>
    </row>
    <row r="556" spans="1:16" ht="28.5" hidden="1" customHeight="1" x14ac:dyDescent="0.2">
      <c r="A556" s="12">
        <v>544</v>
      </c>
      <c r="B556" s="22" t="s">
        <v>305</v>
      </c>
      <c r="C556" s="82"/>
      <c r="D556" s="82" t="s">
        <v>400</v>
      </c>
      <c r="E556" s="82"/>
      <c r="F556" s="12" t="s">
        <v>298</v>
      </c>
      <c r="G556" s="82" t="s">
        <v>650</v>
      </c>
      <c r="H556" s="29">
        <v>2</v>
      </c>
      <c r="I556" s="23">
        <v>1.98</v>
      </c>
      <c r="J556" s="23">
        <v>1.98</v>
      </c>
      <c r="K556" s="33"/>
      <c r="L556" s="82"/>
      <c r="M556" s="111"/>
      <c r="N556" s="102"/>
      <c r="O556" s="116"/>
      <c r="P556" s="4"/>
    </row>
    <row r="557" spans="1:16" ht="28.5" hidden="1" customHeight="1" x14ac:dyDescent="0.2">
      <c r="A557" s="12">
        <v>545</v>
      </c>
      <c r="B557" s="22" t="s">
        <v>306</v>
      </c>
      <c r="C557" s="82"/>
      <c r="D557" s="82" t="s">
        <v>400</v>
      </c>
      <c r="E557" s="82"/>
      <c r="F557" s="12" t="s">
        <v>298</v>
      </c>
      <c r="G557" s="82" t="s">
        <v>650</v>
      </c>
      <c r="H557" s="29">
        <v>2</v>
      </c>
      <c r="I557" s="23">
        <v>1.6</v>
      </c>
      <c r="J557" s="23">
        <v>1.6</v>
      </c>
      <c r="K557" s="33"/>
      <c r="L557" s="82"/>
      <c r="M557" s="111"/>
      <c r="N557" s="102"/>
      <c r="O557" s="116"/>
      <c r="P557" s="4"/>
    </row>
    <row r="558" spans="1:16" ht="28.5" hidden="1" customHeight="1" x14ac:dyDescent="0.2">
      <c r="A558" s="12">
        <v>546</v>
      </c>
      <c r="B558" s="22" t="s">
        <v>37</v>
      </c>
      <c r="C558" s="82" t="s">
        <v>347</v>
      </c>
      <c r="D558" s="82" t="s">
        <v>400</v>
      </c>
      <c r="E558" s="82"/>
      <c r="F558" s="12" t="s">
        <v>298</v>
      </c>
      <c r="G558" s="82" t="s">
        <v>650</v>
      </c>
      <c r="H558" s="29">
        <v>4</v>
      </c>
      <c r="I558" s="23">
        <v>2.04</v>
      </c>
      <c r="J558" s="23">
        <v>2.04</v>
      </c>
      <c r="K558" s="33"/>
      <c r="L558" s="82"/>
      <c r="M558" s="111"/>
      <c r="N558" s="102"/>
      <c r="O558" s="116"/>
      <c r="P558" s="4"/>
    </row>
    <row r="559" spans="1:16" ht="28.5" hidden="1" customHeight="1" x14ac:dyDescent="0.2">
      <c r="A559" s="12">
        <v>547</v>
      </c>
      <c r="B559" s="22" t="s">
        <v>46</v>
      </c>
      <c r="C559" s="82" t="s">
        <v>348</v>
      </c>
      <c r="D559" s="82" t="s">
        <v>400</v>
      </c>
      <c r="E559" s="82"/>
      <c r="F559" s="12" t="s">
        <v>298</v>
      </c>
      <c r="G559" s="82" t="s">
        <v>650</v>
      </c>
      <c r="H559" s="29">
        <v>2</v>
      </c>
      <c r="I559" s="23">
        <v>46.46</v>
      </c>
      <c r="J559" s="23">
        <v>46.46</v>
      </c>
      <c r="K559" s="33"/>
      <c r="L559" s="82"/>
      <c r="M559" s="111"/>
      <c r="N559" s="102"/>
      <c r="O559" s="116"/>
      <c r="P559" s="4"/>
    </row>
    <row r="560" spans="1:16" ht="28.5" hidden="1" customHeight="1" x14ac:dyDescent="0.2">
      <c r="A560" s="12">
        <v>548</v>
      </c>
      <c r="B560" s="22" t="s">
        <v>44</v>
      </c>
      <c r="C560" s="82" t="s">
        <v>337</v>
      </c>
      <c r="D560" s="82" t="s">
        <v>400</v>
      </c>
      <c r="E560" s="82"/>
      <c r="F560" s="12" t="s">
        <v>298</v>
      </c>
      <c r="G560" s="82" t="s">
        <v>650</v>
      </c>
      <c r="H560" s="29">
        <v>4</v>
      </c>
      <c r="I560" s="23">
        <v>2.2799999999999998</v>
      </c>
      <c r="J560" s="23">
        <v>2.2799999999999998</v>
      </c>
      <c r="K560" s="33"/>
      <c r="L560" s="82"/>
      <c r="M560" s="111"/>
      <c r="N560" s="102"/>
      <c r="O560" s="116"/>
      <c r="P560" s="4"/>
    </row>
    <row r="561" spans="1:16" ht="28.5" customHeight="1" x14ac:dyDescent="0.2">
      <c r="A561" s="12">
        <v>549</v>
      </c>
      <c r="B561" s="41" t="s">
        <v>349</v>
      </c>
      <c r="C561" s="82"/>
      <c r="D561" s="82" t="s">
        <v>400</v>
      </c>
      <c r="E561" s="82"/>
      <c r="F561" s="20" t="s">
        <v>350</v>
      </c>
      <c r="G561" s="82" t="s">
        <v>650</v>
      </c>
      <c r="H561" s="29">
        <v>1</v>
      </c>
      <c r="I561" s="23">
        <v>23</v>
      </c>
      <c r="J561" s="29">
        <f>P561</f>
        <v>23</v>
      </c>
      <c r="K561" s="33"/>
      <c r="L561" s="82"/>
      <c r="M561" s="111"/>
      <c r="N561" s="102"/>
      <c r="O561" s="116" t="s">
        <v>351</v>
      </c>
      <c r="P561" s="4">
        <v>23</v>
      </c>
    </row>
    <row r="562" spans="1:16" ht="28.5" hidden="1" customHeight="1" x14ac:dyDescent="0.2">
      <c r="A562" s="12">
        <v>550</v>
      </c>
      <c r="B562" s="14" t="s">
        <v>43</v>
      </c>
      <c r="C562" s="82">
        <v>108</v>
      </c>
      <c r="D562" s="82" t="s">
        <v>400</v>
      </c>
      <c r="E562" s="82"/>
      <c r="F562" s="12" t="s">
        <v>350</v>
      </c>
      <c r="G562" s="82" t="s">
        <v>650</v>
      </c>
      <c r="H562" s="82">
        <v>1</v>
      </c>
      <c r="I562" s="15">
        <v>2.6</v>
      </c>
      <c r="J562" s="15">
        <v>2.6</v>
      </c>
      <c r="K562" s="33"/>
      <c r="L562" s="82"/>
      <c r="M562" s="111"/>
      <c r="N562" s="102"/>
      <c r="O562" s="116"/>
      <c r="P562" s="4"/>
    </row>
    <row r="563" spans="1:16" ht="28.5" hidden="1" customHeight="1" x14ac:dyDescent="0.2">
      <c r="A563" s="12">
        <v>551</v>
      </c>
      <c r="B563" s="14" t="s">
        <v>352</v>
      </c>
      <c r="C563" s="82"/>
      <c r="D563" s="82" t="s">
        <v>400</v>
      </c>
      <c r="E563" s="82"/>
      <c r="F563" s="12" t="s">
        <v>350</v>
      </c>
      <c r="G563" s="82" t="s">
        <v>650</v>
      </c>
      <c r="H563" s="82">
        <v>4</v>
      </c>
      <c r="I563" s="15">
        <v>4.4000000000000004</v>
      </c>
      <c r="J563" s="15">
        <v>4.4000000000000004</v>
      </c>
      <c r="K563" s="33"/>
      <c r="L563" s="82"/>
      <c r="M563" s="111"/>
      <c r="N563" s="102"/>
      <c r="O563" s="116"/>
      <c r="P563" s="4"/>
    </row>
    <row r="564" spans="1:16" ht="28.5" hidden="1" customHeight="1" x14ac:dyDescent="0.2">
      <c r="A564" s="12">
        <v>552</v>
      </c>
      <c r="B564" s="14" t="s">
        <v>302</v>
      </c>
      <c r="C564" s="82"/>
      <c r="D564" s="82" t="s">
        <v>400</v>
      </c>
      <c r="E564" s="82"/>
      <c r="F564" s="12" t="s">
        <v>350</v>
      </c>
      <c r="G564" s="82" t="s">
        <v>650</v>
      </c>
      <c r="H564" s="82">
        <v>2</v>
      </c>
      <c r="I564" s="15">
        <v>2.2999999999999998</v>
      </c>
      <c r="J564" s="15">
        <v>2.2999999999999998</v>
      </c>
      <c r="K564" s="33"/>
      <c r="L564" s="82"/>
      <c r="M564" s="111"/>
      <c r="N564" s="102"/>
      <c r="O564" s="116"/>
      <c r="P564" s="4"/>
    </row>
    <row r="565" spans="1:16" ht="28.5" hidden="1" customHeight="1" x14ac:dyDescent="0.2">
      <c r="A565" s="12">
        <v>553</v>
      </c>
      <c r="B565" s="14" t="s">
        <v>301</v>
      </c>
      <c r="C565" s="82"/>
      <c r="D565" s="82" t="s">
        <v>400</v>
      </c>
      <c r="E565" s="82"/>
      <c r="F565" s="12" t="s">
        <v>350</v>
      </c>
      <c r="G565" s="82" t="s">
        <v>650</v>
      </c>
      <c r="H565" s="82">
        <v>2</v>
      </c>
      <c r="I565" s="15">
        <v>1.04</v>
      </c>
      <c r="J565" s="15">
        <v>1.04</v>
      </c>
      <c r="K565" s="33"/>
      <c r="L565" s="82"/>
      <c r="M565" s="111"/>
      <c r="N565" s="102"/>
      <c r="O565" s="116"/>
      <c r="P565" s="4"/>
    </row>
    <row r="566" spans="1:16" ht="28.5" hidden="1" customHeight="1" x14ac:dyDescent="0.2">
      <c r="A566" s="12">
        <v>554</v>
      </c>
      <c r="B566" s="14" t="s">
        <v>304</v>
      </c>
      <c r="C566" s="82"/>
      <c r="D566" s="82" t="s">
        <v>400</v>
      </c>
      <c r="E566" s="82"/>
      <c r="F566" s="12" t="s">
        <v>350</v>
      </c>
      <c r="G566" s="82" t="s">
        <v>650</v>
      </c>
      <c r="H566" s="82">
        <v>2</v>
      </c>
      <c r="I566" s="15">
        <v>0.24</v>
      </c>
      <c r="J566" s="15">
        <v>0.24</v>
      </c>
      <c r="K566" s="33"/>
      <c r="L566" s="82"/>
      <c r="M566" s="111"/>
      <c r="N566" s="102"/>
      <c r="O566" s="116"/>
      <c r="P566" s="4"/>
    </row>
    <row r="567" spans="1:16" ht="28.5" hidden="1" customHeight="1" x14ac:dyDescent="0.2">
      <c r="A567" s="12">
        <v>555</v>
      </c>
      <c r="B567" s="14" t="s">
        <v>136</v>
      </c>
      <c r="C567" s="82" t="s">
        <v>353</v>
      </c>
      <c r="D567" s="82" t="s">
        <v>400</v>
      </c>
      <c r="E567" s="82"/>
      <c r="F567" s="12" t="s">
        <v>350</v>
      </c>
      <c r="G567" s="82" t="s">
        <v>650</v>
      </c>
      <c r="H567" s="82">
        <v>2</v>
      </c>
      <c r="I567" s="15">
        <v>0.03</v>
      </c>
      <c r="J567" s="15">
        <v>0.03</v>
      </c>
      <c r="K567" s="33"/>
      <c r="L567" s="82"/>
      <c r="M567" s="112"/>
      <c r="N567" s="102"/>
      <c r="O567" s="116"/>
      <c r="P567" s="4"/>
    </row>
    <row r="568" spans="1:16" ht="28.5" hidden="1" customHeight="1" x14ac:dyDescent="0.2">
      <c r="A568" s="12">
        <v>556</v>
      </c>
      <c r="B568" s="14" t="s">
        <v>136</v>
      </c>
      <c r="C568" s="82" t="s">
        <v>353</v>
      </c>
      <c r="D568" s="82" t="s">
        <v>400</v>
      </c>
      <c r="E568" s="82"/>
      <c r="F568" s="12" t="s">
        <v>350</v>
      </c>
      <c r="G568" s="82" t="s">
        <v>650</v>
      </c>
      <c r="H568" s="82">
        <v>2</v>
      </c>
      <c r="I568" s="15">
        <v>0.36</v>
      </c>
      <c r="J568" s="15">
        <v>0.36</v>
      </c>
      <c r="K568" s="33"/>
      <c r="L568" s="82"/>
      <c r="M568" s="110" t="s">
        <v>651</v>
      </c>
      <c r="N568" s="102" t="s">
        <v>22</v>
      </c>
      <c r="O568" s="116"/>
      <c r="P568" s="4"/>
    </row>
    <row r="569" spans="1:16" ht="28.5" hidden="1" customHeight="1" x14ac:dyDescent="0.2">
      <c r="A569" s="12">
        <v>557</v>
      </c>
      <c r="B569" s="14" t="s">
        <v>354</v>
      </c>
      <c r="C569" s="82">
        <v>12</v>
      </c>
      <c r="D569" s="82" t="s">
        <v>400</v>
      </c>
      <c r="E569" s="82"/>
      <c r="F569" s="12" t="s">
        <v>350</v>
      </c>
      <c r="G569" s="82" t="s">
        <v>650</v>
      </c>
      <c r="H569" s="82">
        <v>2</v>
      </c>
      <c r="I569" s="15">
        <v>0.01</v>
      </c>
      <c r="J569" s="15">
        <v>0.01</v>
      </c>
      <c r="K569" s="33"/>
      <c r="L569" s="82"/>
      <c r="M569" s="111"/>
      <c r="N569" s="102"/>
      <c r="O569" s="116"/>
      <c r="P569" s="4"/>
    </row>
    <row r="570" spans="1:16" ht="28.5" hidden="1" customHeight="1" x14ac:dyDescent="0.2">
      <c r="A570" s="12">
        <v>558</v>
      </c>
      <c r="B570" s="14" t="s">
        <v>36</v>
      </c>
      <c r="C570" s="82" t="s">
        <v>355</v>
      </c>
      <c r="D570" s="82" t="s">
        <v>400</v>
      </c>
      <c r="E570" s="82"/>
      <c r="F570" s="12" t="s">
        <v>350</v>
      </c>
      <c r="G570" s="82" t="s">
        <v>650</v>
      </c>
      <c r="H570" s="82">
        <v>2</v>
      </c>
      <c r="I570" s="15">
        <v>12.02</v>
      </c>
      <c r="J570" s="15">
        <v>12.02</v>
      </c>
      <c r="K570" s="33"/>
      <c r="L570" s="82"/>
      <c r="M570" s="111"/>
      <c r="N570" s="102"/>
      <c r="O570" s="116"/>
      <c r="P570" s="4"/>
    </row>
    <row r="571" spans="1:16" ht="28.5" customHeight="1" x14ac:dyDescent="0.2">
      <c r="A571" s="12">
        <v>559</v>
      </c>
      <c r="B571" s="41" t="s">
        <v>356</v>
      </c>
      <c r="C571" s="82"/>
      <c r="D571" s="82" t="s">
        <v>400</v>
      </c>
      <c r="E571" s="82"/>
      <c r="F571" s="20" t="s">
        <v>350</v>
      </c>
      <c r="G571" s="82" t="s">
        <v>650</v>
      </c>
      <c r="H571" s="29">
        <v>1</v>
      </c>
      <c r="I571" s="23">
        <v>54</v>
      </c>
      <c r="J571" s="29">
        <f>P571</f>
        <v>54</v>
      </c>
      <c r="K571" s="33"/>
      <c r="L571" s="82"/>
      <c r="M571" s="111"/>
      <c r="N571" s="102"/>
      <c r="O571" s="116"/>
      <c r="P571" s="4">
        <v>54</v>
      </c>
    </row>
    <row r="572" spans="1:16" ht="28.5" hidden="1" customHeight="1" x14ac:dyDescent="0.2">
      <c r="A572" s="12">
        <v>560</v>
      </c>
      <c r="B572" s="14" t="s">
        <v>43</v>
      </c>
      <c r="C572" s="82">
        <v>108</v>
      </c>
      <c r="D572" s="82" t="s">
        <v>400</v>
      </c>
      <c r="E572" s="82"/>
      <c r="F572" s="12" t="s">
        <v>350</v>
      </c>
      <c r="G572" s="82" t="s">
        <v>650</v>
      </c>
      <c r="H572" s="82">
        <v>2</v>
      </c>
      <c r="I572" s="15">
        <v>2.6</v>
      </c>
      <c r="J572" s="15">
        <v>2.6</v>
      </c>
      <c r="K572" s="33"/>
      <c r="L572" s="82"/>
      <c r="M572" s="111"/>
      <c r="N572" s="102"/>
      <c r="O572" s="116"/>
      <c r="P572" s="4"/>
    </row>
    <row r="573" spans="1:16" ht="28.5" hidden="1" customHeight="1" x14ac:dyDescent="0.2">
      <c r="A573" s="12">
        <v>561</v>
      </c>
      <c r="B573" s="14" t="s">
        <v>352</v>
      </c>
      <c r="C573" s="82"/>
      <c r="D573" s="82" t="s">
        <v>400</v>
      </c>
      <c r="E573" s="82"/>
      <c r="F573" s="12" t="s">
        <v>350</v>
      </c>
      <c r="G573" s="82" t="s">
        <v>650</v>
      </c>
      <c r="H573" s="82">
        <v>4</v>
      </c>
      <c r="I573" s="15">
        <v>4.4000000000000004</v>
      </c>
      <c r="J573" s="15">
        <v>4.4000000000000004</v>
      </c>
      <c r="K573" s="33"/>
      <c r="L573" s="82"/>
      <c r="M573" s="111"/>
      <c r="N573" s="102"/>
      <c r="O573" s="116"/>
      <c r="P573" s="4"/>
    </row>
    <row r="574" spans="1:16" ht="28.5" hidden="1" customHeight="1" x14ac:dyDescent="0.2">
      <c r="A574" s="12">
        <v>562</v>
      </c>
      <c r="B574" s="14" t="s">
        <v>302</v>
      </c>
      <c r="C574" s="82"/>
      <c r="D574" s="82" t="s">
        <v>400</v>
      </c>
      <c r="E574" s="82"/>
      <c r="F574" s="12" t="s">
        <v>350</v>
      </c>
      <c r="G574" s="82" t="s">
        <v>650</v>
      </c>
      <c r="H574" s="82">
        <v>2</v>
      </c>
      <c r="I574" s="15">
        <v>2.2999999999999998</v>
      </c>
      <c r="J574" s="15">
        <v>2.2999999999999998</v>
      </c>
      <c r="K574" s="33"/>
      <c r="L574" s="82"/>
      <c r="M574" s="111"/>
      <c r="N574" s="102"/>
      <c r="O574" s="116"/>
      <c r="P574" s="4"/>
    </row>
    <row r="575" spans="1:16" ht="28.5" hidden="1" customHeight="1" x14ac:dyDescent="0.2">
      <c r="A575" s="12">
        <v>563</v>
      </c>
      <c r="B575" s="14" t="s">
        <v>357</v>
      </c>
      <c r="C575" s="82"/>
      <c r="D575" s="82" t="s">
        <v>400</v>
      </c>
      <c r="E575" s="82"/>
      <c r="F575" s="12" t="s">
        <v>350</v>
      </c>
      <c r="G575" s="82" t="s">
        <v>650</v>
      </c>
      <c r="H575" s="82">
        <v>2</v>
      </c>
      <c r="I575" s="15">
        <v>11.2</v>
      </c>
      <c r="J575" s="15">
        <v>11.2</v>
      </c>
      <c r="K575" s="33"/>
      <c r="L575" s="82"/>
      <c r="M575" s="111"/>
      <c r="N575" s="102"/>
      <c r="O575" s="116"/>
      <c r="P575" s="4"/>
    </row>
    <row r="576" spans="1:16" ht="28.5" hidden="1" customHeight="1" x14ac:dyDescent="0.2">
      <c r="A576" s="12">
        <v>564</v>
      </c>
      <c r="B576" s="14" t="s">
        <v>304</v>
      </c>
      <c r="C576" s="82"/>
      <c r="D576" s="82" t="s">
        <v>400</v>
      </c>
      <c r="E576" s="82"/>
      <c r="F576" s="12" t="s">
        <v>350</v>
      </c>
      <c r="G576" s="82" t="s">
        <v>650</v>
      </c>
      <c r="H576" s="82">
        <v>4</v>
      </c>
      <c r="I576" s="15">
        <v>0.48</v>
      </c>
      <c r="J576" s="15">
        <v>0.48</v>
      </c>
      <c r="K576" s="33"/>
      <c r="L576" s="82"/>
      <c r="M576" s="111"/>
      <c r="N576" s="102"/>
      <c r="O576" s="116"/>
      <c r="P576" s="4"/>
    </row>
    <row r="577" spans="1:16" ht="28.5" hidden="1" customHeight="1" x14ac:dyDescent="0.2">
      <c r="A577" s="12">
        <v>565</v>
      </c>
      <c r="B577" s="14" t="s">
        <v>36</v>
      </c>
      <c r="C577" s="82" t="s">
        <v>355</v>
      </c>
      <c r="D577" s="82" t="s">
        <v>400</v>
      </c>
      <c r="E577" s="82"/>
      <c r="F577" s="12" t="s">
        <v>350</v>
      </c>
      <c r="G577" s="82" t="s">
        <v>650</v>
      </c>
      <c r="H577" s="82">
        <v>2</v>
      </c>
      <c r="I577" s="15">
        <v>12.9</v>
      </c>
      <c r="J577" s="15">
        <v>12.9</v>
      </c>
      <c r="K577" s="33"/>
      <c r="L577" s="82"/>
      <c r="M577" s="111"/>
      <c r="N577" s="102"/>
      <c r="O577" s="116"/>
      <c r="P577" s="4"/>
    </row>
    <row r="578" spans="1:16" ht="28.5" hidden="1" customHeight="1" x14ac:dyDescent="0.2">
      <c r="A578" s="12">
        <v>566</v>
      </c>
      <c r="B578" s="14" t="s">
        <v>36</v>
      </c>
      <c r="C578" s="82" t="s">
        <v>358</v>
      </c>
      <c r="D578" s="82" t="s">
        <v>400</v>
      </c>
      <c r="E578" s="82"/>
      <c r="F578" s="12" t="s">
        <v>350</v>
      </c>
      <c r="G578" s="82" t="s">
        <v>650</v>
      </c>
      <c r="H578" s="82">
        <v>2</v>
      </c>
      <c r="I578" s="15">
        <v>19.600000000000001</v>
      </c>
      <c r="J578" s="15">
        <v>19.600000000000001</v>
      </c>
      <c r="K578" s="33"/>
      <c r="L578" s="82"/>
      <c r="M578" s="111"/>
      <c r="N578" s="102"/>
      <c r="O578" s="116"/>
      <c r="P578" s="4"/>
    </row>
    <row r="579" spans="1:16" ht="28.5" hidden="1" customHeight="1" x14ac:dyDescent="0.2">
      <c r="A579" s="12">
        <v>567</v>
      </c>
      <c r="B579" s="14" t="s">
        <v>37</v>
      </c>
      <c r="C579" s="82" t="s">
        <v>359</v>
      </c>
      <c r="D579" s="82" t="s">
        <v>400</v>
      </c>
      <c r="E579" s="82"/>
      <c r="F579" s="12" t="s">
        <v>350</v>
      </c>
      <c r="G579" s="82" t="s">
        <v>650</v>
      </c>
      <c r="H579" s="82">
        <v>2</v>
      </c>
      <c r="I579" s="15">
        <v>0.52</v>
      </c>
      <c r="J579" s="15">
        <v>0.52</v>
      </c>
      <c r="K579" s="33"/>
      <c r="L579" s="82"/>
      <c r="M579" s="111"/>
      <c r="N579" s="102"/>
      <c r="O579" s="116"/>
      <c r="P579" s="4"/>
    </row>
    <row r="580" spans="1:16" ht="28.5" customHeight="1" x14ac:dyDescent="0.2">
      <c r="A580" s="12">
        <v>568</v>
      </c>
      <c r="B580" s="41" t="s">
        <v>360</v>
      </c>
      <c r="C580" s="82"/>
      <c r="D580" s="82" t="s">
        <v>400</v>
      </c>
      <c r="E580" s="82"/>
      <c r="F580" s="20" t="s">
        <v>350</v>
      </c>
      <c r="G580" s="82" t="s">
        <v>650</v>
      </c>
      <c r="H580" s="29">
        <v>1</v>
      </c>
      <c r="I580" s="23">
        <v>44.87</v>
      </c>
      <c r="J580" s="29">
        <f>P580</f>
        <v>44.87</v>
      </c>
      <c r="K580" s="33"/>
      <c r="L580" s="82"/>
      <c r="M580" s="111"/>
      <c r="N580" s="102"/>
      <c r="O580" s="116"/>
      <c r="P580" s="4">
        <v>44.87</v>
      </c>
    </row>
    <row r="581" spans="1:16" ht="28.5" hidden="1" customHeight="1" x14ac:dyDescent="0.2">
      <c r="A581" s="12">
        <v>569</v>
      </c>
      <c r="B581" s="14" t="s">
        <v>43</v>
      </c>
      <c r="C581" s="82">
        <v>108</v>
      </c>
      <c r="D581" s="82" t="s">
        <v>400</v>
      </c>
      <c r="E581" s="82"/>
      <c r="F581" s="12" t="s">
        <v>350</v>
      </c>
      <c r="G581" s="82" t="s">
        <v>650</v>
      </c>
      <c r="H581" s="82">
        <v>1</v>
      </c>
      <c r="I581" s="15">
        <v>2.6</v>
      </c>
      <c r="J581" s="15">
        <v>2.6</v>
      </c>
      <c r="K581" s="33"/>
      <c r="L581" s="82"/>
      <c r="M581" s="111"/>
      <c r="N581" s="102"/>
      <c r="O581" s="116"/>
      <c r="P581" s="4"/>
    </row>
    <row r="582" spans="1:16" ht="28.5" hidden="1" customHeight="1" x14ac:dyDescent="0.2">
      <c r="A582" s="12">
        <v>570</v>
      </c>
      <c r="B582" s="14" t="s">
        <v>352</v>
      </c>
      <c r="C582" s="82"/>
      <c r="D582" s="82" t="s">
        <v>400</v>
      </c>
      <c r="E582" s="82"/>
      <c r="F582" s="12" t="s">
        <v>350</v>
      </c>
      <c r="G582" s="82" t="s">
        <v>650</v>
      </c>
      <c r="H582" s="82">
        <v>4</v>
      </c>
      <c r="I582" s="15">
        <v>4.4000000000000004</v>
      </c>
      <c r="J582" s="15">
        <v>4.4000000000000004</v>
      </c>
      <c r="K582" s="33"/>
      <c r="L582" s="82"/>
      <c r="M582" s="111"/>
      <c r="N582" s="102"/>
      <c r="O582" s="116"/>
      <c r="P582" s="4"/>
    </row>
    <row r="583" spans="1:16" ht="28.5" hidden="1" customHeight="1" x14ac:dyDescent="0.2">
      <c r="A583" s="12">
        <v>571</v>
      </c>
      <c r="B583" s="14" t="s">
        <v>302</v>
      </c>
      <c r="C583" s="82"/>
      <c r="D583" s="82" t="s">
        <v>400</v>
      </c>
      <c r="E583" s="82"/>
      <c r="F583" s="12" t="s">
        <v>350</v>
      </c>
      <c r="G583" s="82" t="s">
        <v>650</v>
      </c>
      <c r="H583" s="82">
        <v>2</v>
      </c>
      <c r="I583" s="15">
        <v>2.2999999999999998</v>
      </c>
      <c r="J583" s="15">
        <v>2.2999999999999998</v>
      </c>
      <c r="K583" s="33"/>
      <c r="L583" s="82"/>
      <c r="M583" s="111"/>
      <c r="N583" s="102"/>
      <c r="O583" s="116"/>
      <c r="P583" s="4"/>
    </row>
    <row r="584" spans="1:16" ht="28.5" hidden="1" customHeight="1" x14ac:dyDescent="0.2">
      <c r="A584" s="12">
        <v>572</v>
      </c>
      <c r="B584" s="14" t="s">
        <v>301</v>
      </c>
      <c r="C584" s="82"/>
      <c r="D584" s="82" t="s">
        <v>400</v>
      </c>
      <c r="E584" s="82"/>
      <c r="F584" s="12" t="s">
        <v>350</v>
      </c>
      <c r="G584" s="82" t="s">
        <v>650</v>
      </c>
      <c r="H584" s="82">
        <v>2</v>
      </c>
      <c r="I584" s="15">
        <v>1.04</v>
      </c>
      <c r="J584" s="15">
        <v>1.04</v>
      </c>
      <c r="K584" s="33"/>
      <c r="L584" s="82"/>
      <c r="M584" s="111"/>
      <c r="N584" s="102"/>
      <c r="O584" s="116"/>
      <c r="P584" s="4"/>
    </row>
    <row r="585" spans="1:16" ht="28.5" hidden="1" customHeight="1" x14ac:dyDescent="0.2">
      <c r="A585" s="12">
        <v>573</v>
      </c>
      <c r="B585" s="14" t="s">
        <v>333</v>
      </c>
      <c r="C585" s="82" t="s">
        <v>361</v>
      </c>
      <c r="D585" s="82" t="s">
        <v>400</v>
      </c>
      <c r="E585" s="82"/>
      <c r="F585" s="12" t="s">
        <v>350</v>
      </c>
      <c r="G585" s="82" t="s">
        <v>650</v>
      </c>
      <c r="H585" s="82">
        <v>2</v>
      </c>
      <c r="I585" s="15">
        <v>3.42</v>
      </c>
      <c r="J585" s="15">
        <v>3.42</v>
      </c>
      <c r="K585" s="33"/>
      <c r="L585" s="82"/>
      <c r="M585" s="111"/>
      <c r="N585" s="102"/>
      <c r="O585" s="116"/>
      <c r="P585" s="4"/>
    </row>
    <row r="586" spans="1:16" ht="28.5" hidden="1" customHeight="1" x14ac:dyDescent="0.2">
      <c r="A586" s="12">
        <v>574</v>
      </c>
      <c r="B586" s="14" t="s">
        <v>305</v>
      </c>
      <c r="C586" s="82"/>
      <c r="D586" s="82" t="s">
        <v>400</v>
      </c>
      <c r="E586" s="82"/>
      <c r="F586" s="12" t="s">
        <v>350</v>
      </c>
      <c r="G586" s="82" t="s">
        <v>650</v>
      </c>
      <c r="H586" s="82">
        <v>2</v>
      </c>
      <c r="I586" s="15">
        <v>0.72</v>
      </c>
      <c r="J586" s="15">
        <v>0.72</v>
      </c>
      <c r="K586" s="33"/>
      <c r="L586" s="82"/>
      <c r="M586" s="111"/>
      <c r="N586" s="102"/>
      <c r="O586" s="116"/>
      <c r="P586" s="4"/>
    </row>
    <row r="587" spans="1:16" ht="28.5" hidden="1" customHeight="1" x14ac:dyDescent="0.2">
      <c r="A587" s="12">
        <v>575</v>
      </c>
      <c r="B587" s="14" t="s">
        <v>304</v>
      </c>
      <c r="C587" s="82"/>
      <c r="D587" s="82" t="s">
        <v>400</v>
      </c>
      <c r="E587" s="82"/>
      <c r="F587" s="12" t="s">
        <v>350</v>
      </c>
      <c r="G587" s="82" t="s">
        <v>650</v>
      </c>
      <c r="H587" s="82">
        <v>6</v>
      </c>
      <c r="I587" s="15">
        <v>0.72</v>
      </c>
      <c r="J587" s="15">
        <v>0.72</v>
      </c>
      <c r="K587" s="33"/>
      <c r="L587" s="82"/>
      <c r="M587" s="111"/>
      <c r="N587" s="102"/>
      <c r="O587" s="116"/>
      <c r="P587" s="4"/>
    </row>
    <row r="588" spans="1:16" ht="28.5" hidden="1" customHeight="1" x14ac:dyDescent="0.2">
      <c r="A588" s="12">
        <v>576</v>
      </c>
      <c r="B588" s="14" t="s">
        <v>306</v>
      </c>
      <c r="C588" s="82"/>
      <c r="D588" s="82" t="s">
        <v>400</v>
      </c>
      <c r="E588" s="82"/>
      <c r="F588" s="12" t="s">
        <v>350</v>
      </c>
      <c r="G588" s="82" t="s">
        <v>650</v>
      </c>
      <c r="H588" s="82">
        <v>2</v>
      </c>
      <c r="I588" s="15">
        <v>0.52</v>
      </c>
      <c r="J588" s="15">
        <v>0.52</v>
      </c>
      <c r="K588" s="33"/>
      <c r="L588" s="82"/>
      <c r="M588" s="111"/>
      <c r="N588" s="102"/>
      <c r="O588" s="116"/>
      <c r="P588" s="4"/>
    </row>
    <row r="589" spans="1:16" ht="28.5" hidden="1" customHeight="1" x14ac:dyDescent="0.2">
      <c r="A589" s="12">
        <v>577</v>
      </c>
      <c r="B589" s="14" t="s">
        <v>136</v>
      </c>
      <c r="C589" s="82" t="s">
        <v>353</v>
      </c>
      <c r="D589" s="82" t="s">
        <v>400</v>
      </c>
      <c r="E589" s="82"/>
      <c r="F589" s="12" t="s">
        <v>350</v>
      </c>
      <c r="G589" s="82" t="s">
        <v>650</v>
      </c>
      <c r="H589" s="82">
        <v>2</v>
      </c>
      <c r="I589" s="15">
        <v>0.03</v>
      </c>
      <c r="J589" s="15">
        <v>0.03</v>
      </c>
      <c r="K589" s="33"/>
      <c r="L589" s="82"/>
      <c r="M589" s="111"/>
      <c r="N589" s="102"/>
      <c r="O589" s="116"/>
      <c r="P589" s="4"/>
    </row>
    <row r="590" spans="1:16" ht="28.5" hidden="1" customHeight="1" x14ac:dyDescent="0.2">
      <c r="A590" s="12">
        <v>578</v>
      </c>
      <c r="B590" s="14" t="s">
        <v>136</v>
      </c>
      <c r="C590" s="82" t="s">
        <v>353</v>
      </c>
      <c r="D590" s="82" t="s">
        <v>400</v>
      </c>
      <c r="E590" s="82"/>
      <c r="F590" s="12" t="s">
        <v>350</v>
      </c>
      <c r="G590" s="82" t="s">
        <v>650</v>
      </c>
      <c r="H590" s="82">
        <v>2</v>
      </c>
      <c r="I590" s="15">
        <v>0.36</v>
      </c>
      <c r="J590" s="15">
        <v>0.36</v>
      </c>
      <c r="K590" s="33"/>
      <c r="L590" s="82"/>
      <c r="M590" s="111"/>
      <c r="N590" s="102"/>
      <c r="O590" s="116"/>
      <c r="P590" s="4"/>
    </row>
    <row r="591" spans="1:16" ht="28.5" hidden="1" customHeight="1" x14ac:dyDescent="0.2">
      <c r="A591" s="12">
        <v>579</v>
      </c>
      <c r="B591" s="14" t="s">
        <v>354</v>
      </c>
      <c r="C591" s="82">
        <v>12</v>
      </c>
      <c r="D591" s="82" t="s">
        <v>400</v>
      </c>
      <c r="E591" s="82"/>
      <c r="F591" s="12" t="s">
        <v>350</v>
      </c>
      <c r="G591" s="82" t="s">
        <v>650</v>
      </c>
      <c r="H591" s="82">
        <v>2</v>
      </c>
      <c r="I591" s="15">
        <v>0.01</v>
      </c>
      <c r="J591" s="15">
        <v>0.01</v>
      </c>
      <c r="K591" s="33"/>
      <c r="L591" s="82"/>
      <c r="M591" s="111"/>
      <c r="N591" s="102"/>
      <c r="O591" s="116"/>
      <c r="P591" s="4"/>
    </row>
    <row r="592" spans="1:16" ht="28.5" hidden="1" customHeight="1" x14ac:dyDescent="0.2">
      <c r="A592" s="12">
        <v>580</v>
      </c>
      <c r="B592" s="14" t="s">
        <v>36</v>
      </c>
      <c r="C592" s="82" t="s">
        <v>355</v>
      </c>
      <c r="D592" s="82" t="s">
        <v>400</v>
      </c>
      <c r="E592" s="82"/>
      <c r="F592" s="12" t="s">
        <v>350</v>
      </c>
      <c r="G592" s="82" t="s">
        <v>650</v>
      </c>
      <c r="H592" s="82">
        <v>2</v>
      </c>
      <c r="I592" s="15">
        <v>12.02</v>
      </c>
      <c r="J592" s="15">
        <v>12.02</v>
      </c>
      <c r="K592" s="33"/>
      <c r="L592" s="82"/>
      <c r="M592" s="111"/>
      <c r="N592" s="102"/>
      <c r="O592" s="116"/>
      <c r="P592" s="4"/>
    </row>
    <row r="593" spans="1:299" ht="28.5" hidden="1" customHeight="1" x14ac:dyDescent="0.2">
      <c r="A593" s="12">
        <v>581</v>
      </c>
      <c r="B593" s="14" t="s">
        <v>36</v>
      </c>
      <c r="C593" s="82" t="s">
        <v>362</v>
      </c>
      <c r="D593" s="82" t="s">
        <v>400</v>
      </c>
      <c r="E593" s="82"/>
      <c r="F593" s="12" t="s">
        <v>350</v>
      </c>
      <c r="G593" s="82" t="s">
        <v>650</v>
      </c>
      <c r="H593" s="82">
        <v>2</v>
      </c>
      <c r="I593" s="15">
        <v>12.48</v>
      </c>
      <c r="J593" s="15">
        <v>12.48</v>
      </c>
      <c r="K593" s="33"/>
      <c r="L593" s="82"/>
      <c r="M593" s="111"/>
      <c r="N593" s="102"/>
      <c r="O593" s="116" t="s">
        <v>351</v>
      </c>
      <c r="P593" s="4"/>
    </row>
    <row r="594" spans="1:299" ht="28.5" hidden="1" customHeight="1" x14ac:dyDescent="0.2">
      <c r="A594" s="12">
        <v>582</v>
      </c>
      <c r="B594" s="14" t="s">
        <v>44</v>
      </c>
      <c r="C594" s="82" t="s">
        <v>363</v>
      </c>
      <c r="D594" s="82" t="s">
        <v>400</v>
      </c>
      <c r="E594" s="82"/>
      <c r="F594" s="12" t="s">
        <v>350</v>
      </c>
      <c r="G594" s="82" t="s">
        <v>650</v>
      </c>
      <c r="H594" s="82">
        <v>1</v>
      </c>
      <c r="I594" s="15">
        <v>4.25</v>
      </c>
      <c r="J594" s="15">
        <v>4.25</v>
      </c>
      <c r="K594" s="33"/>
      <c r="L594" s="82"/>
      <c r="M594" s="111"/>
      <c r="N594" s="102"/>
      <c r="O594" s="116"/>
      <c r="P594" s="4"/>
    </row>
    <row r="595" spans="1:299" ht="28.5" customHeight="1" x14ac:dyDescent="0.2">
      <c r="A595" s="12">
        <v>583</v>
      </c>
      <c r="B595" s="41" t="s">
        <v>364</v>
      </c>
      <c r="C595" s="82"/>
      <c r="D595" s="82" t="s">
        <v>400</v>
      </c>
      <c r="E595" s="82"/>
      <c r="F595" s="20" t="s">
        <v>350</v>
      </c>
      <c r="G595" s="82" t="s">
        <v>650</v>
      </c>
      <c r="H595" s="29">
        <v>1</v>
      </c>
      <c r="I595" s="23">
        <v>37.19</v>
      </c>
      <c r="J595" s="23">
        <v>37.19</v>
      </c>
      <c r="K595" s="33"/>
      <c r="L595" s="82"/>
      <c r="M595" s="111"/>
      <c r="N595" s="102"/>
      <c r="O595" s="116"/>
      <c r="P595" s="4">
        <v>36.590000000000003</v>
      </c>
    </row>
    <row r="596" spans="1:299" ht="28.5" hidden="1" customHeight="1" x14ac:dyDescent="0.2">
      <c r="A596" s="12">
        <v>584</v>
      </c>
      <c r="B596" s="14" t="s">
        <v>43</v>
      </c>
      <c r="C596" s="82">
        <v>108</v>
      </c>
      <c r="D596" s="82" t="s">
        <v>400</v>
      </c>
      <c r="E596" s="82"/>
      <c r="F596" s="12" t="s">
        <v>350</v>
      </c>
      <c r="G596" s="82" t="s">
        <v>650</v>
      </c>
      <c r="H596" s="82">
        <v>1</v>
      </c>
      <c r="I596" s="15">
        <v>2.6</v>
      </c>
      <c r="J596" s="15">
        <v>2.6</v>
      </c>
      <c r="K596" s="33"/>
      <c r="L596" s="82"/>
      <c r="M596" s="111"/>
      <c r="N596" s="102"/>
      <c r="O596" s="116"/>
      <c r="P596" s="4"/>
    </row>
    <row r="597" spans="1:299" ht="28.5" hidden="1" customHeight="1" x14ac:dyDescent="0.2">
      <c r="A597" s="12">
        <v>585</v>
      </c>
      <c r="B597" s="14" t="s">
        <v>352</v>
      </c>
      <c r="C597" s="82"/>
      <c r="D597" s="82" t="s">
        <v>400</v>
      </c>
      <c r="E597" s="82"/>
      <c r="F597" s="12" t="s">
        <v>350</v>
      </c>
      <c r="G597" s="82" t="s">
        <v>650</v>
      </c>
      <c r="H597" s="82">
        <v>4</v>
      </c>
      <c r="I597" s="15">
        <v>4.4000000000000004</v>
      </c>
      <c r="J597" s="15">
        <v>4.4000000000000004</v>
      </c>
      <c r="K597" s="33"/>
      <c r="L597" s="82"/>
      <c r="M597" s="111"/>
      <c r="N597" s="102"/>
      <c r="O597" s="116"/>
      <c r="P597" s="4"/>
    </row>
    <row r="598" spans="1:299" ht="28.5" hidden="1" customHeight="1" x14ac:dyDescent="0.2">
      <c r="A598" s="12">
        <v>586</v>
      </c>
      <c r="B598" s="14" t="s">
        <v>302</v>
      </c>
      <c r="C598" s="82"/>
      <c r="D598" s="82" t="s">
        <v>400</v>
      </c>
      <c r="E598" s="82"/>
      <c r="F598" s="12" t="s">
        <v>350</v>
      </c>
      <c r="G598" s="82" t="s">
        <v>650</v>
      </c>
      <c r="H598" s="82">
        <v>2</v>
      </c>
      <c r="I598" s="15">
        <v>2.2999999999999998</v>
      </c>
      <c r="J598" s="15">
        <v>2.2999999999999998</v>
      </c>
      <c r="K598" s="33"/>
      <c r="L598" s="82"/>
      <c r="M598" s="111"/>
      <c r="N598" s="102"/>
      <c r="O598" s="116"/>
      <c r="P598" s="4"/>
    </row>
    <row r="599" spans="1:299" ht="28.5" hidden="1" customHeight="1" x14ac:dyDescent="0.2">
      <c r="A599" s="12">
        <v>587</v>
      </c>
      <c r="B599" s="14" t="s">
        <v>357</v>
      </c>
      <c r="C599" s="82"/>
      <c r="D599" s="82" t="s">
        <v>400</v>
      </c>
      <c r="E599" s="82"/>
      <c r="F599" s="12" t="s">
        <v>350</v>
      </c>
      <c r="G599" s="82" t="s">
        <v>650</v>
      </c>
      <c r="H599" s="82">
        <v>2</v>
      </c>
      <c r="I599" s="15">
        <v>11.2</v>
      </c>
      <c r="J599" s="15">
        <v>11.2</v>
      </c>
      <c r="K599" s="33"/>
      <c r="L599" s="82"/>
      <c r="M599" s="111"/>
      <c r="N599" s="102"/>
      <c r="O599" s="116"/>
      <c r="P599" s="4"/>
    </row>
    <row r="600" spans="1:299" ht="28.5" hidden="1" customHeight="1" x14ac:dyDescent="0.2">
      <c r="A600" s="12">
        <v>588</v>
      </c>
      <c r="B600" s="14" t="s">
        <v>306</v>
      </c>
      <c r="C600" s="82"/>
      <c r="D600" s="82" t="s">
        <v>400</v>
      </c>
      <c r="E600" s="82"/>
      <c r="F600" s="12" t="s">
        <v>350</v>
      </c>
      <c r="G600" s="82" t="s">
        <v>650</v>
      </c>
      <c r="H600" s="82">
        <v>2</v>
      </c>
      <c r="I600" s="15">
        <v>0.52</v>
      </c>
      <c r="J600" s="15">
        <v>0.52</v>
      </c>
      <c r="K600" s="33"/>
      <c r="L600" s="82"/>
      <c r="M600" s="111"/>
      <c r="N600" s="102"/>
      <c r="O600" s="116"/>
      <c r="P600" s="4"/>
    </row>
    <row r="601" spans="1:299" ht="28.5" hidden="1" customHeight="1" x14ac:dyDescent="0.2">
      <c r="A601" s="12">
        <v>589</v>
      </c>
      <c r="B601" s="14" t="s">
        <v>308</v>
      </c>
      <c r="C601" s="82" t="s">
        <v>365</v>
      </c>
      <c r="D601" s="82" t="s">
        <v>400</v>
      </c>
      <c r="E601" s="82"/>
      <c r="F601" s="12" t="s">
        <v>350</v>
      </c>
      <c r="G601" s="82" t="s">
        <v>650</v>
      </c>
      <c r="H601" s="82">
        <v>2</v>
      </c>
      <c r="I601" s="15">
        <v>1.83</v>
      </c>
      <c r="J601" s="15">
        <v>1.83</v>
      </c>
      <c r="K601" s="33"/>
      <c r="L601" s="82"/>
      <c r="M601" s="111"/>
      <c r="N601" s="102"/>
      <c r="O601" s="116"/>
      <c r="P601" s="4"/>
    </row>
    <row r="602" spans="1:299" s="4" customFormat="1" ht="28.5" hidden="1" customHeight="1" x14ac:dyDescent="0.2">
      <c r="A602" s="12">
        <v>590</v>
      </c>
      <c r="B602" s="14" t="s">
        <v>305</v>
      </c>
      <c r="C602" s="82"/>
      <c r="D602" s="82" t="s">
        <v>400</v>
      </c>
      <c r="E602" s="82"/>
      <c r="F602" s="12" t="s">
        <v>350</v>
      </c>
      <c r="G602" s="82" t="s">
        <v>650</v>
      </c>
      <c r="H602" s="82">
        <v>2</v>
      </c>
      <c r="I602" s="15">
        <v>0.72</v>
      </c>
      <c r="J602" s="15">
        <v>0.72</v>
      </c>
      <c r="K602" s="33"/>
      <c r="L602" s="82"/>
      <c r="M602" s="111"/>
      <c r="N602" s="102"/>
      <c r="O602" s="116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  <c r="BO602" s="5"/>
      <c r="BP602" s="5"/>
      <c r="BQ602" s="5"/>
      <c r="BR602" s="5"/>
      <c r="BS602" s="5"/>
      <c r="BT602" s="5"/>
      <c r="BU602" s="5"/>
      <c r="BV602" s="5"/>
      <c r="BW602" s="5"/>
      <c r="BX602" s="5"/>
      <c r="BY602" s="5"/>
      <c r="BZ602" s="5"/>
      <c r="CA602" s="5"/>
      <c r="CB602" s="5"/>
      <c r="CC602" s="5"/>
      <c r="CD602" s="5"/>
      <c r="CE602" s="5"/>
      <c r="CF602" s="5"/>
      <c r="CG602" s="5"/>
      <c r="CH602" s="5"/>
      <c r="CI602" s="5"/>
      <c r="CJ602" s="5"/>
      <c r="CK602" s="5"/>
      <c r="CL602" s="5"/>
      <c r="CM602" s="5"/>
      <c r="CN602" s="5"/>
      <c r="CO602" s="5"/>
      <c r="CP602" s="5"/>
      <c r="CQ602" s="5"/>
      <c r="CR602" s="5"/>
      <c r="CS602" s="5"/>
      <c r="CT602" s="5"/>
      <c r="CU602" s="5"/>
      <c r="CV602" s="5"/>
      <c r="CW602" s="5"/>
      <c r="CX602" s="5"/>
      <c r="CY602" s="5"/>
      <c r="CZ602" s="5"/>
      <c r="DA602" s="5"/>
      <c r="DB602" s="5"/>
      <c r="DC602" s="5"/>
      <c r="DD602" s="5"/>
      <c r="DE602" s="5"/>
      <c r="DF602" s="5"/>
      <c r="DG602" s="5"/>
      <c r="DH602" s="5"/>
      <c r="DI602" s="5"/>
      <c r="DJ602" s="5"/>
      <c r="DK602" s="5"/>
      <c r="DL602" s="5"/>
      <c r="DM602" s="5"/>
      <c r="DN602" s="5"/>
      <c r="DO602" s="5"/>
      <c r="DP602" s="5"/>
      <c r="DQ602" s="5"/>
      <c r="DR602" s="5"/>
      <c r="DS602" s="5"/>
      <c r="DT602" s="5"/>
      <c r="DU602" s="5"/>
      <c r="DV602" s="5"/>
      <c r="DW602" s="5"/>
      <c r="DX602" s="5"/>
      <c r="DY602" s="5"/>
      <c r="DZ602" s="5"/>
      <c r="EA602" s="5"/>
      <c r="EB602" s="5"/>
      <c r="EC602" s="5"/>
      <c r="ED602" s="5"/>
      <c r="EE602" s="5"/>
      <c r="EF602" s="5"/>
      <c r="EG602" s="5"/>
      <c r="EH602" s="5"/>
      <c r="EI602" s="5"/>
      <c r="EJ602" s="5"/>
      <c r="EK602" s="5"/>
      <c r="EL602" s="5"/>
      <c r="EM602" s="5"/>
      <c r="EN602" s="5"/>
      <c r="EO602" s="5"/>
      <c r="EP602" s="5"/>
      <c r="EQ602" s="5"/>
      <c r="ER602" s="5"/>
      <c r="ES602" s="5"/>
      <c r="ET602" s="5"/>
      <c r="EU602" s="5"/>
      <c r="EV602" s="5"/>
      <c r="EW602" s="5"/>
      <c r="EX602" s="5"/>
      <c r="EY602" s="5"/>
      <c r="EZ602" s="5"/>
      <c r="FA602" s="5"/>
      <c r="FB602" s="5"/>
      <c r="FC602" s="5"/>
      <c r="FD602" s="5"/>
      <c r="FE602" s="5"/>
      <c r="FF602" s="5"/>
      <c r="FG602" s="5"/>
      <c r="FH602" s="5"/>
      <c r="FI602" s="5"/>
      <c r="FJ602" s="5"/>
      <c r="FK602" s="5"/>
      <c r="FL602" s="5"/>
      <c r="FM602" s="5"/>
      <c r="FN602" s="5"/>
      <c r="FO602" s="5"/>
      <c r="FP602" s="5"/>
      <c r="FQ602" s="5"/>
      <c r="FR602" s="5"/>
      <c r="FS602" s="5"/>
      <c r="FT602" s="5"/>
      <c r="FU602" s="5"/>
      <c r="FV602" s="5"/>
      <c r="FW602" s="5"/>
      <c r="FX602" s="5"/>
      <c r="FY602" s="5"/>
      <c r="FZ602" s="5"/>
      <c r="GA602" s="5"/>
      <c r="GB602" s="5"/>
      <c r="GC602" s="5"/>
      <c r="GD602" s="5"/>
      <c r="GE602" s="5"/>
      <c r="GF602" s="5"/>
      <c r="GG602" s="5"/>
      <c r="GH602" s="5"/>
      <c r="GI602" s="5"/>
      <c r="GJ602" s="5"/>
      <c r="GK602" s="5"/>
      <c r="GL602" s="5"/>
      <c r="GM602" s="5"/>
      <c r="GN602" s="5"/>
      <c r="GO602" s="5"/>
      <c r="GP602" s="5"/>
      <c r="GQ602" s="5"/>
      <c r="GR602" s="5"/>
      <c r="GS602" s="5"/>
      <c r="GT602" s="5"/>
      <c r="GU602" s="5"/>
      <c r="GV602" s="5"/>
      <c r="GW602" s="5"/>
      <c r="GX602" s="5"/>
      <c r="GY602" s="5"/>
      <c r="GZ602" s="5"/>
      <c r="HA602" s="5"/>
      <c r="HB602" s="5"/>
      <c r="HC602" s="5"/>
      <c r="HD602" s="5"/>
      <c r="HE602" s="5"/>
      <c r="HF602" s="5"/>
      <c r="HG602" s="5"/>
      <c r="HH602" s="5"/>
      <c r="HI602" s="5"/>
      <c r="HJ602" s="5"/>
      <c r="HK602" s="5"/>
      <c r="HL602" s="5"/>
      <c r="HM602" s="5"/>
      <c r="HN602" s="5"/>
      <c r="HO602" s="5"/>
      <c r="HP602" s="5"/>
      <c r="HQ602" s="5"/>
      <c r="HR602" s="5"/>
      <c r="HS602" s="5"/>
      <c r="HT602" s="5"/>
      <c r="HU602" s="5"/>
      <c r="HV602" s="5"/>
      <c r="HW602" s="5"/>
      <c r="HX602" s="5"/>
      <c r="HY602" s="5"/>
      <c r="HZ602" s="5"/>
      <c r="IA602" s="5"/>
      <c r="IB602" s="5"/>
      <c r="IC602" s="5"/>
      <c r="ID602" s="5"/>
      <c r="IE602" s="5"/>
      <c r="IF602" s="5"/>
      <c r="IG602" s="5"/>
      <c r="IH602" s="5"/>
      <c r="II602" s="5"/>
      <c r="IJ602" s="5"/>
      <c r="IK602" s="5"/>
      <c r="IL602" s="5"/>
      <c r="IM602" s="5"/>
      <c r="IN602" s="5"/>
      <c r="IO602" s="5"/>
      <c r="IP602" s="5"/>
      <c r="IQ602" s="5"/>
      <c r="IR602" s="5"/>
      <c r="IS602" s="5"/>
      <c r="IT602" s="5"/>
      <c r="IU602" s="5"/>
      <c r="IV602" s="5"/>
      <c r="IW602" s="5"/>
      <c r="IX602" s="5"/>
      <c r="IY602" s="5"/>
      <c r="IZ602" s="5"/>
      <c r="JA602" s="5"/>
      <c r="JB602" s="5"/>
      <c r="JC602" s="5"/>
      <c r="JD602" s="5"/>
      <c r="JE602" s="5"/>
      <c r="JF602" s="5"/>
      <c r="JG602" s="5"/>
      <c r="JH602" s="5"/>
      <c r="JI602" s="5"/>
      <c r="JJ602" s="5"/>
      <c r="JK602" s="5"/>
      <c r="JL602" s="5"/>
      <c r="JM602" s="5"/>
      <c r="JN602" s="5"/>
      <c r="JO602" s="5"/>
      <c r="JP602" s="5"/>
      <c r="JQ602" s="5"/>
      <c r="JR602" s="5"/>
      <c r="JS602" s="5"/>
      <c r="JT602" s="5"/>
      <c r="JU602" s="5"/>
      <c r="JV602" s="5"/>
      <c r="JW602" s="5"/>
      <c r="JX602" s="5"/>
      <c r="JY602" s="5"/>
      <c r="JZ602" s="5"/>
      <c r="KA602" s="5"/>
      <c r="KB602" s="5"/>
      <c r="KC602" s="5"/>
      <c r="KD602" s="5"/>
      <c r="KE602" s="5"/>
      <c r="KF602" s="5"/>
      <c r="KG602" s="5"/>
      <c r="KH602" s="5"/>
      <c r="KI602" s="5"/>
      <c r="KJ602" s="5"/>
      <c r="KK602" s="5"/>
      <c r="KL602" s="5"/>
      <c r="KM602" s="5"/>
    </row>
    <row r="603" spans="1:299" ht="30.75" hidden="1" customHeight="1" x14ac:dyDescent="0.2">
      <c r="A603" s="12">
        <v>591</v>
      </c>
      <c r="B603" s="14" t="s">
        <v>304</v>
      </c>
      <c r="C603" s="82"/>
      <c r="D603" s="82" t="s">
        <v>400</v>
      </c>
      <c r="E603" s="82"/>
      <c r="F603" s="12" t="s">
        <v>350</v>
      </c>
      <c r="G603" s="82" t="s">
        <v>650</v>
      </c>
      <c r="H603" s="82">
        <v>6</v>
      </c>
      <c r="I603" s="15">
        <v>0.72</v>
      </c>
      <c r="J603" s="15">
        <v>0.72</v>
      </c>
      <c r="K603" s="33"/>
      <c r="L603" s="82"/>
      <c r="M603" s="111"/>
      <c r="N603" s="102"/>
      <c r="O603" s="116"/>
      <c r="P603" s="4"/>
    </row>
    <row r="604" spans="1:299" ht="30.75" hidden="1" customHeight="1" x14ac:dyDescent="0.2">
      <c r="A604" s="12">
        <v>592</v>
      </c>
      <c r="B604" s="14" t="s">
        <v>36</v>
      </c>
      <c r="C604" s="82" t="s">
        <v>366</v>
      </c>
      <c r="D604" s="82" t="s">
        <v>400</v>
      </c>
      <c r="E604" s="82"/>
      <c r="F604" s="12" t="s">
        <v>350</v>
      </c>
      <c r="G604" s="82" t="s">
        <v>650</v>
      </c>
      <c r="H604" s="82">
        <v>2</v>
      </c>
      <c r="I604" s="15">
        <v>12.3</v>
      </c>
      <c r="J604" s="15">
        <v>12.3</v>
      </c>
      <c r="K604" s="33"/>
      <c r="L604" s="82"/>
      <c r="M604" s="111"/>
      <c r="N604" s="102"/>
      <c r="O604" s="116"/>
      <c r="P604" s="4"/>
    </row>
    <row r="605" spans="1:299" ht="30.75" customHeight="1" x14ac:dyDescent="0.2">
      <c r="A605" s="12">
        <v>593</v>
      </c>
      <c r="B605" s="41" t="s">
        <v>356</v>
      </c>
      <c r="C605" s="82"/>
      <c r="D605" s="82" t="s">
        <v>400</v>
      </c>
      <c r="E605" s="82"/>
      <c r="F605" s="20" t="s">
        <v>368</v>
      </c>
      <c r="G605" s="82" t="s">
        <v>650</v>
      </c>
      <c r="H605" s="30">
        <v>1</v>
      </c>
      <c r="I605" s="15">
        <v>7.52</v>
      </c>
      <c r="J605" s="29">
        <f>P605</f>
        <v>7.52</v>
      </c>
      <c r="K605" s="33"/>
      <c r="L605" s="82"/>
      <c r="M605" s="111"/>
      <c r="N605" s="102"/>
      <c r="O605" s="116" t="s">
        <v>367</v>
      </c>
      <c r="P605" s="4">
        <v>7.52</v>
      </c>
    </row>
    <row r="606" spans="1:299" ht="30.75" hidden="1" customHeight="1" x14ac:dyDescent="0.2">
      <c r="A606" s="12">
        <v>594</v>
      </c>
      <c r="B606" s="25" t="s">
        <v>300</v>
      </c>
      <c r="C606" s="82"/>
      <c r="D606" s="82" t="s">
        <v>400</v>
      </c>
      <c r="E606" s="82"/>
      <c r="F606" s="12" t="s">
        <v>368</v>
      </c>
      <c r="G606" s="82" t="s">
        <v>650</v>
      </c>
      <c r="H606" s="30">
        <v>1</v>
      </c>
      <c r="I606" s="9">
        <v>3.3</v>
      </c>
      <c r="J606" s="15">
        <v>3.3</v>
      </c>
      <c r="K606" s="33"/>
      <c r="L606" s="82"/>
      <c r="M606" s="111"/>
      <c r="N606" s="102"/>
      <c r="O606" s="116"/>
      <c r="P606" s="4"/>
    </row>
    <row r="607" spans="1:299" ht="30.75" hidden="1" customHeight="1" x14ac:dyDescent="0.2">
      <c r="A607" s="12">
        <v>595</v>
      </c>
      <c r="B607" s="25" t="s">
        <v>369</v>
      </c>
      <c r="C607" s="82"/>
      <c r="D607" s="82" t="s">
        <v>400</v>
      </c>
      <c r="E607" s="82"/>
      <c r="F607" s="12" t="s">
        <v>368</v>
      </c>
      <c r="G607" s="82" t="s">
        <v>650</v>
      </c>
      <c r="H607" s="30">
        <v>1</v>
      </c>
      <c r="I607" s="9">
        <v>1.26</v>
      </c>
      <c r="J607" s="15">
        <v>1.26</v>
      </c>
      <c r="K607" s="33"/>
      <c r="L607" s="82"/>
      <c r="M607" s="111"/>
      <c r="N607" s="102"/>
      <c r="O607" s="116"/>
      <c r="P607" s="4"/>
    </row>
    <row r="608" spans="1:299" ht="30.75" hidden="1" customHeight="1" x14ac:dyDescent="0.2">
      <c r="A608" s="12">
        <v>596</v>
      </c>
      <c r="B608" s="25" t="s">
        <v>370</v>
      </c>
      <c r="C608" s="82"/>
      <c r="D608" s="82" t="s">
        <v>400</v>
      </c>
      <c r="E608" s="82"/>
      <c r="F608" s="12" t="s">
        <v>368</v>
      </c>
      <c r="G608" s="82" t="s">
        <v>650</v>
      </c>
      <c r="H608" s="30">
        <v>1</v>
      </c>
      <c r="I608" s="9">
        <v>1.1499999999999999</v>
      </c>
      <c r="J608" s="15">
        <v>1.1499999999999999</v>
      </c>
      <c r="K608" s="33"/>
      <c r="L608" s="82"/>
      <c r="M608" s="111"/>
      <c r="N608" s="102"/>
      <c r="O608" s="116"/>
      <c r="P608" s="4"/>
    </row>
    <row r="609" spans="1:16" ht="30.75" hidden="1" customHeight="1" x14ac:dyDescent="0.2">
      <c r="A609" s="12">
        <v>597</v>
      </c>
      <c r="B609" s="25" t="s">
        <v>172</v>
      </c>
      <c r="C609" s="82"/>
      <c r="D609" s="82" t="s">
        <v>400</v>
      </c>
      <c r="E609" s="82"/>
      <c r="F609" s="12" t="s">
        <v>368</v>
      </c>
      <c r="G609" s="82" t="s">
        <v>650</v>
      </c>
      <c r="H609" s="30">
        <v>2</v>
      </c>
      <c r="I609" s="9">
        <v>1.04</v>
      </c>
      <c r="J609" s="15">
        <v>1.04</v>
      </c>
      <c r="K609" s="33"/>
      <c r="L609" s="82"/>
      <c r="M609" s="111"/>
      <c r="N609" s="102"/>
      <c r="O609" s="116"/>
      <c r="P609" s="4"/>
    </row>
    <row r="610" spans="1:16" ht="30.75" hidden="1" customHeight="1" x14ac:dyDescent="0.2">
      <c r="A610" s="12">
        <v>598</v>
      </c>
      <c r="B610" s="25" t="s">
        <v>371</v>
      </c>
      <c r="C610" s="82"/>
      <c r="D610" s="82" t="s">
        <v>400</v>
      </c>
      <c r="E610" s="82"/>
      <c r="F610" s="12" t="s">
        <v>368</v>
      </c>
      <c r="G610" s="82" t="s">
        <v>650</v>
      </c>
      <c r="H610" s="30">
        <v>1</v>
      </c>
      <c r="I610" s="9">
        <v>0.36</v>
      </c>
      <c r="J610" s="15">
        <v>0.36</v>
      </c>
      <c r="K610" s="33"/>
      <c r="L610" s="82"/>
      <c r="M610" s="111"/>
      <c r="N610" s="102"/>
      <c r="O610" s="116"/>
      <c r="P610" s="4"/>
    </row>
    <row r="611" spans="1:16" ht="30.75" hidden="1" customHeight="1" x14ac:dyDescent="0.2">
      <c r="A611" s="12">
        <v>599</v>
      </c>
      <c r="B611" s="25" t="s">
        <v>31</v>
      </c>
      <c r="C611" s="82"/>
      <c r="D611" s="82" t="s">
        <v>400</v>
      </c>
      <c r="E611" s="82"/>
      <c r="F611" s="12" t="s">
        <v>368</v>
      </c>
      <c r="G611" s="82" t="s">
        <v>650</v>
      </c>
      <c r="H611" s="30">
        <v>1</v>
      </c>
      <c r="I611" s="9">
        <v>0.41</v>
      </c>
      <c r="J611" s="15">
        <v>0.41</v>
      </c>
      <c r="K611" s="33"/>
      <c r="L611" s="82"/>
      <c r="M611" s="111"/>
      <c r="N611" s="102"/>
      <c r="O611" s="116"/>
      <c r="P611" s="4"/>
    </row>
    <row r="612" spans="1:16" ht="30.75" customHeight="1" x14ac:dyDescent="0.2">
      <c r="A612" s="12">
        <v>600</v>
      </c>
      <c r="B612" s="41" t="s">
        <v>360</v>
      </c>
      <c r="C612" s="82"/>
      <c r="D612" s="82" t="s">
        <v>400</v>
      </c>
      <c r="E612" s="82"/>
      <c r="F612" s="20" t="s">
        <v>368</v>
      </c>
      <c r="G612" s="82" t="s">
        <v>650</v>
      </c>
      <c r="H612" s="30">
        <v>1</v>
      </c>
      <c r="I612" s="15">
        <v>14.74</v>
      </c>
      <c r="J612" s="29">
        <f>P612</f>
        <v>14.74</v>
      </c>
      <c r="K612" s="33"/>
      <c r="L612" s="82"/>
      <c r="M612" s="111"/>
      <c r="N612" s="102"/>
      <c r="O612" s="116"/>
      <c r="P612" s="4">
        <v>14.74</v>
      </c>
    </row>
    <row r="613" spans="1:16" ht="30.75" hidden="1" customHeight="1" x14ac:dyDescent="0.2">
      <c r="A613" s="12">
        <v>601</v>
      </c>
      <c r="B613" s="25" t="s">
        <v>300</v>
      </c>
      <c r="C613" s="82"/>
      <c r="D613" s="82" t="s">
        <v>400</v>
      </c>
      <c r="E613" s="82"/>
      <c r="F613" s="12" t="s">
        <v>368</v>
      </c>
      <c r="G613" s="82" t="s">
        <v>650</v>
      </c>
      <c r="H613" s="30">
        <v>1</v>
      </c>
      <c r="I613" s="9">
        <v>3.3</v>
      </c>
      <c r="J613" s="9">
        <v>3.3</v>
      </c>
      <c r="K613" s="33"/>
      <c r="L613" s="82"/>
      <c r="M613" s="111"/>
      <c r="N613" s="102"/>
      <c r="O613" s="116"/>
      <c r="P613" s="4"/>
    </row>
    <row r="614" spans="1:16" ht="30.75" hidden="1" customHeight="1" x14ac:dyDescent="0.2">
      <c r="A614" s="12">
        <v>602</v>
      </c>
      <c r="B614" s="25" t="s">
        <v>370</v>
      </c>
      <c r="C614" s="82"/>
      <c r="D614" s="82" t="s">
        <v>400</v>
      </c>
      <c r="E614" s="82"/>
      <c r="F614" s="12" t="s">
        <v>368</v>
      </c>
      <c r="G614" s="82" t="s">
        <v>650</v>
      </c>
      <c r="H614" s="30">
        <v>1</v>
      </c>
      <c r="I614" s="9">
        <v>0.51</v>
      </c>
      <c r="J614" s="9">
        <v>0.51</v>
      </c>
      <c r="K614" s="33"/>
      <c r="L614" s="82"/>
      <c r="M614" s="112"/>
      <c r="N614" s="102"/>
      <c r="O614" s="116"/>
      <c r="P614" s="4"/>
    </row>
    <row r="615" spans="1:16" ht="30.75" hidden="1" customHeight="1" x14ac:dyDescent="0.2">
      <c r="A615" s="12">
        <v>603</v>
      </c>
      <c r="B615" s="25" t="s">
        <v>369</v>
      </c>
      <c r="C615" s="82"/>
      <c r="D615" s="82" t="s">
        <v>400</v>
      </c>
      <c r="E615" s="82"/>
      <c r="F615" s="12" t="s">
        <v>368</v>
      </c>
      <c r="G615" s="82" t="s">
        <v>650</v>
      </c>
      <c r="H615" s="30">
        <v>1</v>
      </c>
      <c r="I615" s="9">
        <v>1.26</v>
      </c>
      <c r="J615" s="9">
        <v>1.26</v>
      </c>
      <c r="K615" s="33"/>
      <c r="L615" s="82"/>
      <c r="M615" s="110" t="s">
        <v>651</v>
      </c>
      <c r="N615" s="99"/>
      <c r="O615" s="116"/>
      <c r="P615" s="4"/>
    </row>
    <row r="616" spans="1:16" ht="30.75" hidden="1" customHeight="1" x14ac:dyDescent="0.2">
      <c r="A616" s="12">
        <v>604</v>
      </c>
      <c r="B616" s="25" t="s">
        <v>371</v>
      </c>
      <c r="C616" s="82"/>
      <c r="D616" s="82" t="s">
        <v>400</v>
      </c>
      <c r="E616" s="82"/>
      <c r="F616" s="12" t="s">
        <v>368</v>
      </c>
      <c r="G616" s="82" t="s">
        <v>650</v>
      </c>
      <c r="H616" s="30">
        <v>1</v>
      </c>
      <c r="I616" s="9">
        <v>0.36</v>
      </c>
      <c r="J616" s="9">
        <v>0.36</v>
      </c>
      <c r="K616" s="33"/>
      <c r="L616" s="82"/>
      <c r="M616" s="111"/>
      <c r="N616" s="99"/>
      <c r="O616" s="116"/>
      <c r="P616" s="4"/>
    </row>
    <row r="617" spans="1:16" ht="30.75" hidden="1" customHeight="1" x14ac:dyDescent="0.2">
      <c r="A617" s="12">
        <v>605</v>
      </c>
      <c r="B617" s="25" t="s">
        <v>172</v>
      </c>
      <c r="C617" s="82"/>
      <c r="D617" s="82" t="s">
        <v>400</v>
      </c>
      <c r="E617" s="82"/>
      <c r="F617" s="12" t="s">
        <v>368</v>
      </c>
      <c r="G617" s="82" t="s">
        <v>650</v>
      </c>
      <c r="H617" s="30">
        <v>1</v>
      </c>
      <c r="I617" s="9">
        <v>0.26</v>
      </c>
      <c r="J617" s="9">
        <v>0.26</v>
      </c>
      <c r="K617" s="33"/>
      <c r="L617" s="82"/>
      <c r="M617" s="111"/>
      <c r="N617" s="99"/>
      <c r="O617" s="116"/>
      <c r="P617" s="4"/>
    </row>
    <row r="618" spans="1:16" ht="30.75" hidden="1" customHeight="1" x14ac:dyDescent="0.2">
      <c r="A618" s="12">
        <v>606</v>
      </c>
      <c r="B618" s="25" t="s">
        <v>31</v>
      </c>
      <c r="C618" s="82"/>
      <c r="D618" s="82" t="s">
        <v>400</v>
      </c>
      <c r="E618" s="82"/>
      <c r="F618" s="12" t="s">
        <v>368</v>
      </c>
      <c r="G618" s="82" t="s">
        <v>650</v>
      </c>
      <c r="H618" s="30">
        <v>4</v>
      </c>
      <c r="I618" s="9">
        <v>1.92</v>
      </c>
      <c r="J618" s="9">
        <v>1.92</v>
      </c>
      <c r="K618" s="33"/>
      <c r="L618" s="82"/>
      <c r="M618" s="111"/>
      <c r="N618" s="99"/>
      <c r="O618" s="116"/>
      <c r="P618" s="4"/>
    </row>
    <row r="619" spans="1:16" ht="30.75" hidden="1" customHeight="1" x14ac:dyDescent="0.2">
      <c r="A619" s="12">
        <v>607</v>
      </c>
      <c r="B619" s="25" t="s">
        <v>36</v>
      </c>
      <c r="C619" s="82" t="s">
        <v>372</v>
      </c>
      <c r="D619" s="82" t="s">
        <v>400</v>
      </c>
      <c r="E619" s="82"/>
      <c r="F619" s="12" t="s">
        <v>368</v>
      </c>
      <c r="G619" s="82" t="s">
        <v>650</v>
      </c>
      <c r="H619" s="30">
        <v>1</v>
      </c>
      <c r="I619" s="9">
        <v>3.44</v>
      </c>
      <c r="J619" s="9">
        <v>3.44</v>
      </c>
      <c r="K619" s="33"/>
      <c r="L619" s="82"/>
      <c r="M619" s="111"/>
      <c r="N619" s="99"/>
      <c r="O619" s="116"/>
      <c r="P619" s="4"/>
    </row>
    <row r="620" spans="1:16" ht="30.75" hidden="1" customHeight="1" x14ac:dyDescent="0.2">
      <c r="A620" s="12">
        <v>608</v>
      </c>
      <c r="B620" s="25" t="s">
        <v>44</v>
      </c>
      <c r="C620" s="82" t="s">
        <v>373</v>
      </c>
      <c r="D620" s="82" t="s">
        <v>400</v>
      </c>
      <c r="E620" s="82"/>
      <c r="F620" s="12" t="s">
        <v>368</v>
      </c>
      <c r="G620" s="82" t="s">
        <v>650</v>
      </c>
      <c r="H620" s="30">
        <v>1</v>
      </c>
      <c r="I620" s="9">
        <v>3.69</v>
      </c>
      <c r="J620" s="9">
        <v>3.69</v>
      </c>
      <c r="K620" s="33"/>
      <c r="L620" s="82"/>
      <c r="M620" s="111"/>
      <c r="N620" s="99"/>
      <c r="O620" s="116"/>
      <c r="P620" s="4"/>
    </row>
    <row r="621" spans="1:16" ht="30.75" customHeight="1" x14ac:dyDescent="0.2">
      <c r="A621" s="12">
        <v>609</v>
      </c>
      <c r="B621" s="41" t="s">
        <v>364</v>
      </c>
      <c r="C621" s="82"/>
      <c r="D621" s="82" t="s">
        <v>400</v>
      </c>
      <c r="E621" s="82"/>
      <c r="F621" s="20" t="s">
        <v>368</v>
      </c>
      <c r="G621" s="82" t="s">
        <v>650</v>
      </c>
      <c r="H621" s="30">
        <v>1</v>
      </c>
      <c r="I621" s="15">
        <v>27.64</v>
      </c>
      <c r="J621" s="29">
        <f>P621</f>
        <v>27.64</v>
      </c>
      <c r="K621" s="33"/>
      <c r="L621" s="82"/>
      <c r="M621" s="111"/>
      <c r="N621" s="99"/>
      <c r="O621" s="116"/>
      <c r="P621" s="4">
        <v>27.64</v>
      </c>
    </row>
    <row r="622" spans="1:16" ht="30.75" hidden="1" customHeight="1" x14ac:dyDescent="0.2">
      <c r="A622" s="12">
        <v>610</v>
      </c>
      <c r="B622" s="25" t="s">
        <v>43</v>
      </c>
      <c r="C622" s="82">
        <v>108</v>
      </c>
      <c r="D622" s="82" t="s">
        <v>400</v>
      </c>
      <c r="E622" s="82"/>
      <c r="F622" s="12" t="s">
        <v>368</v>
      </c>
      <c r="G622" s="82" t="s">
        <v>650</v>
      </c>
      <c r="H622" s="30">
        <v>1</v>
      </c>
      <c r="I622" s="9">
        <v>2.6</v>
      </c>
      <c r="J622" s="9">
        <v>2.6</v>
      </c>
      <c r="K622" s="33"/>
      <c r="L622" s="82"/>
      <c r="M622" s="111"/>
      <c r="N622" s="99"/>
      <c r="O622" s="116"/>
      <c r="P622" s="4"/>
    </row>
    <row r="623" spans="1:16" ht="30.75" hidden="1" customHeight="1" x14ac:dyDescent="0.2">
      <c r="A623" s="12">
        <v>611</v>
      </c>
      <c r="B623" s="25" t="s">
        <v>352</v>
      </c>
      <c r="C623" s="82"/>
      <c r="D623" s="82" t="s">
        <v>400</v>
      </c>
      <c r="E623" s="82"/>
      <c r="F623" s="12" t="s">
        <v>368</v>
      </c>
      <c r="G623" s="82" t="s">
        <v>650</v>
      </c>
      <c r="H623" s="30">
        <v>4</v>
      </c>
      <c r="I623" s="9">
        <v>4.4000000000000004</v>
      </c>
      <c r="J623" s="9">
        <v>4.4000000000000004</v>
      </c>
      <c r="K623" s="33"/>
      <c r="L623" s="82"/>
      <c r="M623" s="111"/>
      <c r="N623" s="99"/>
      <c r="O623" s="116"/>
      <c r="P623" s="4"/>
    </row>
    <row r="624" spans="1:16" ht="30.75" hidden="1" customHeight="1" x14ac:dyDescent="0.2">
      <c r="A624" s="12">
        <v>612</v>
      </c>
      <c r="B624" s="25" t="s">
        <v>302</v>
      </c>
      <c r="C624" s="82"/>
      <c r="D624" s="82" t="s">
        <v>400</v>
      </c>
      <c r="E624" s="82"/>
      <c r="F624" s="12" t="s">
        <v>368</v>
      </c>
      <c r="G624" s="82" t="s">
        <v>650</v>
      </c>
      <c r="H624" s="30">
        <v>2</v>
      </c>
      <c r="I624" s="9">
        <v>2.2999999999999998</v>
      </c>
      <c r="J624" s="9">
        <v>2.2999999999999998</v>
      </c>
      <c r="K624" s="33"/>
      <c r="L624" s="82"/>
      <c r="M624" s="111"/>
      <c r="N624" s="99"/>
      <c r="O624" s="116"/>
      <c r="P624" s="4"/>
    </row>
    <row r="625" spans="1:16" ht="30.75" hidden="1" customHeight="1" x14ac:dyDescent="0.2">
      <c r="A625" s="12">
        <v>613</v>
      </c>
      <c r="B625" s="25" t="s">
        <v>301</v>
      </c>
      <c r="C625" s="82"/>
      <c r="D625" s="82" t="s">
        <v>400</v>
      </c>
      <c r="E625" s="82"/>
      <c r="F625" s="12" t="s">
        <v>368</v>
      </c>
      <c r="G625" s="82" t="s">
        <v>650</v>
      </c>
      <c r="H625" s="30">
        <v>2</v>
      </c>
      <c r="I625" s="9">
        <v>1.04</v>
      </c>
      <c r="J625" s="9">
        <v>1.04</v>
      </c>
      <c r="K625" s="33"/>
      <c r="L625" s="82"/>
      <c r="M625" s="111"/>
      <c r="N625" s="99"/>
      <c r="O625" s="116"/>
      <c r="P625" s="4"/>
    </row>
    <row r="626" spans="1:16" ht="30.75" hidden="1" customHeight="1" x14ac:dyDescent="0.2">
      <c r="A626" s="12">
        <v>614</v>
      </c>
      <c r="B626" s="25" t="s">
        <v>374</v>
      </c>
      <c r="C626" s="82"/>
      <c r="D626" s="82" t="s">
        <v>400</v>
      </c>
      <c r="E626" s="82"/>
      <c r="F626" s="12" t="s">
        <v>368</v>
      </c>
      <c r="G626" s="82" t="s">
        <v>650</v>
      </c>
      <c r="H626" s="30">
        <v>2</v>
      </c>
      <c r="I626" s="9">
        <v>0.34</v>
      </c>
      <c r="J626" s="9">
        <v>0.34</v>
      </c>
      <c r="K626" s="33"/>
      <c r="L626" s="82"/>
      <c r="M626" s="111"/>
      <c r="N626" s="99"/>
      <c r="O626" s="116"/>
      <c r="P626" s="4"/>
    </row>
    <row r="627" spans="1:16" ht="30.75" hidden="1" customHeight="1" x14ac:dyDescent="0.2">
      <c r="A627" s="12">
        <v>615</v>
      </c>
      <c r="B627" s="25" t="s">
        <v>375</v>
      </c>
      <c r="C627" s="82"/>
      <c r="D627" s="82" t="s">
        <v>400</v>
      </c>
      <c r="E627" s="82"/>
      <c r="F627" s="12" t="s">
        <v>368</v>
      </c>
      <c r="G627" s="82" t="s">
        <v>650</v>
      </c>
      <c r="H627" s="30">
        <v>2</v>
      </c>
      <c r="I627" s="9">
        <v>0.72</v>
      </c>
      <c r="J627" s="9">
        <v>0.72</v>
      </c>
      <c r="K627" s="33"/>
      <c r="L627" s="82"/>
      <c r="M627" s="111"/>
      <c r="N627" s="99"/>
      <c r="O627" s="116"/>
      <c r="P627" s="4"/>
    </row>
    <row r="628" spans="1:16" ht="30.75" hidden="1" customHeight="1" x14ac:dyDescent="0.2">
      <c r="A628" s="12">
        <v>616</v>
      </c>
      <c r="B628" s="25" t="s">
        <v>376</v>
      </c>
      <c r="C628" s="82"/>
      <c r="D628" s="82" t="s">
        <v>400</v>
      </c>
      <c r="E628" s="82"/>
      <c r="F628" s="12" t="s">
        <v>368</v>
      </c>
      <c r="G628" s="82" t="s">
        <v>650</v>
      </c>
      <c r="H628" s="30">
        <v>6</v>
      </c>
      <c r="I628" s="9">
        <v>0.72</v>
      </c>
      <c r="J628" s="9">
        <v>0.72</v>
      </c>
      <c r="K628" s="33"/>
      <c r="L628" s="82"/>
      <c r="M628" s="111"/>
      <c r="N628" s="99"/>
      <c r="O628" s="116"/>
      <c r="P628" s="4"/>
    </row>
    <row r="629" spans="1:16" ht="30.75" hidden="1" customHeight="1" x14ac:dyDescent="0.2">
      <c r="A629" s="12">
        <v>617</v>
      </c>
      <c r="B629" s="25" t="s">
        <v>377</v>
      </c>
      <c r="C629" s="82"/>
      <c r="D629" s="82" t="s">
        <v>400</v>
      </c>
      <c r="E629" s="82"/>
      <c r="F629" s="12" t="s">
        <v>368</v>
      </c>
      <c r="G629" s="82" t="s">
        <v>650</v>
      </c>
      <c r="H629" s="30">
        <v>2</v>
      </c>
      <c r="I629" s="9">
        <v>0.52</v>
      </c>
      <c r="J629" s="9">
        <v>0.52</v>
      </c>
      <c r="K629" s="33"/>
      <c r="L629" s="82"/>
      <c r="M629" s="111"/>
      <c r="N629" s="99"/>
      <c r="O629" s="116"/>
      <c r="P629" s="4"/>
    </row>
    <row r="630" spans="1:16" ht="30.75" hidden="1" customHeight="1" x14ac:dyDescent="0.2">
      <c r="A630" s="12">
        <v>618</v>
      </c>
      <c r="B630" s="25" t="s">
        <v>378</v>
      </c>
      <c r="C630" s="82"/>
      <c r="D630" s="82" t="s">
        <v>400</v>
      </c>
      <c r="E630" s="82"/>
      <c r="F630" s="12" t="s">
        <v>368</v>
      </c>
      <c r="G630" s="82" t="s">
        <v>650</v>
      </c>
      <c r="H630" s="30">
        <v>2</v>
      </c>
      <c r="I630" s="9">
        <v>0.03</v>
      </c>
      <c r="J630" s="9">
        <v>0.03</v>
      </c>
      <c r="K630" s="33"/>
      <c r="L630" s="82"/>
      <c r="M630" s="111"/>
      <c r="N630" s="99"/>
      <c r="O630" s="116"/>
      <c r="P630" s="4"/>
    </row>
    <row r="631" spans="1:16" ht="30.75" hidden="1" customHeight="1" x14ac:dyDescent="0.2">
      <c r="A631" s="12">
        <v>619</v>
      </c>
      <c r="B631" s="25" t="s">
        <v>378</v>
      </c>
      <c r="C631" s="82"/>
      <c r="D631" s="82" t="s">
        <v>400</v>
      </c>
      <c r="E631" s="82"/>
      <c r="F631" s="12" t="s">
        <v>368</v>
      </c>
      <c r="G631" s="82" t="s">
        <v>650</v>
      </c>
      <c r="H631" s="30">
        <v>2</v>
      </c>
      <c r="I631" s="9">
        <v>0.36</v>
      </c>
      <c r="J631" s="9">
        <v>0.36</v>
      </c>
      <c r="K631" s="33"/>
      <c r="L631" s="82"/>
      <c r="M631" s="111"/>
      <c r="N631" s="99"/>
      <c r="O631" s="116"/>
      <c r="P631" s="4"/>
    </row>
    <row r="632" spans="1:16" ht="30.75" hidden="1" customHeight="1" x14ac:dyDescent="0.2">
      <c r="A632" s="12">
        <v>620</v>
      </c>
      <c r="B632" s="25" t="s">
        <v>379</v>
      </c>
      <c r="C632" s="82"/>
      <c r="D632" s="82" t="s">
        <v>400</v>
      </c>
      <c r="E632" s="82"/>
      <c r="F632" s="12" t="s">
        <v>368</v>
      </c>
      <c r="G632" s="82" t="s">
        <v>650</v>
      </c>
      <c r="H632" s="30">
        <v>2</v>
      </c>
      <c r="I632" s="9">
        <v>0.01</v>
      </c>
      <c r="J632" s="9">
        <v>0.01</v>
      </c>
      <c r="K632" s="33"/>
      <c r="L632" s="82"/>
      <c r="M632" s="111"/>
      <c r="N632" s="99"/>
      <c r="O632" s="116"/>
      <c r="P632" s="4"/>
    </row>
    <row r="633" spans="1:16" ht="30.75" hidden="1" customHeight="1" x14ac:dyDescent="0.2">
      <c r="A633" s="12">
        <v>621</v>
      </c>
      <c r="B633" s="25" t="s">
        <v>380</v>
      </c>
      <c r="C633" s="82"/>
      <c r="D633" s="82" t="s">
        <v>400</v>
      </c>
      <c r="E633" s="82"/>
      <c r="F633" s="12" t="s">
        <v>368</v>
      </c>
      <c r="G633" s="82" t="s">
        <v>650</v>
      </c>
      <c r="H633" s="30">
        <v>1</v>
      </c>
      <c r="I633" s="9">
        <v>14.6</v>
      </c>
      <c r="J633" s="9">
        <v>14.6</v>
      </c>
      <c r="K633" s="33"/>
      <c r="L633" s="82"/>
      <c r="M633" s="111"/>
      <c r="N633" s="99"/>
      <c r="O633" s="116"/>
      <c r="P633" s="4"/>
    </row>
    <row r="634" spans="1:16" ht="30.75" customHeight="1" x14ac:dyDescent="0.2">
      <c r="A634" s="12">
        <v>622</v>
      </c>
      <c r="B634" s="41" t="s">
        <v>381</v>
      </c>
      <c r="C634" s="82"/>
      <c r="D634" s="82" t="s">
        <v>400</v>
      </c>
      <c r="E634" s="82"/>
      <c r="F634" s="20" t="s">
        <v>368</v>
      </c>
      <c r="G634" s="82" t="s">
        <v>650</v>
      </c>
      <c r="H634" s="30">
        <v>1</v>
      </c>
      <c r="I634" s="15">
        <v>6.57</v>
      </c>
      <c r="J634" s="29">
        <f>P634</f>
        <v>6.57</v>
      </c>
      <c r="K634" s="33"/>
      <c r="L634" s="82"/>
      <c r="M634" s="111"/>
      <c r="N634" s="99"/>
      <c r="O634" s="116"/>
      <c r="P634" s="4">
        <v>6.57</v>
      </c>
    </row>
    <row r="635" spans="1:16" ht="30.75" hidden="1" customHeight="1" x14ac:dyDescent="0.2">
      <c r="A635" s="12">
        <v>623</v>
      </c>
      <c r="B635" s="25" t="s">
        <v>300</v>
      </c>
      <c r="C635" s="82"/>
      <c r="D635" s="82" t="s">
        <v>400</v>
      </c>
      <c r="E635" s="82"/>
      <c r="F635" s="12" t="s">
        <v>368</v>
      </c>
      <c r="G635" s="82" t="s">
        <v>650</v>
      </c>
      <c r="H635" s="30">
        <v>1</v>
      </c>
      <c r="I635" s="9">
        <v>3.3</v>
      </c>
      <c r="J635" s="9">
        <v>3.3</v>
      </c>
      <c r="K635" s="33"/>
      <c r="L635" s="82"/>
      <c r="M635" s="111"/>
      <c r="N635" s="99"/>
      <c r="O635" s="116"/>
      <c r="P635" s="4"/>
    </row>
    <row r="636" spans="1:16" ht="30.75" hidden="1" customHeight="1" x14ac:dyDescent="0.2">
      <c r="A636" s="12">
        <v>624</v>
      </c>
      <c r="B636" s="25" t="s">
        <v>369</v>
      </c>
      <c r="C636" s="82"/>
      <c r="D636" s="82" t="s">
        <v>400</v>
      </c>
      <c r="E636" s="82"/>
      <c r="F636" s="12" t="s">
        <v>368</v>
      </c>
      <c r="G636" s="82" t="s">
        <v>650</v>
      </c>
      <c r="H636" s="30">
        <v>1</v>
      </c>
      <c r="I636" s="9">
        <v>1.26</v>
      </c>
      <c r="J636" s="9">
        <v>1.26</v>
      </c>
      <c r="K636" s="33"/>
      <c r="L636" s="82"/>
      <c r="M636" s="111"/>
      <c r="N636" s="99"/>
      <c r="O636" s="116"/>
      <c r="P636" s="4"/>
    </row>
    <row r="637" spans="1:16" ht="30.75" hidden="1" customHeight="1" x14ac:dyDescent="0.2">
      <c r="A637" s="12">
        <v>625</v>
      </c>
      <c r="B637" s="25" t="s">
        <v>370</v>
      </c>
      <c r="C637" s="82"/>
      <c r="D637" s="82" t="s">
        <v>400</v>
      </c>
      <c r="E637" s="82"/>
      <c r="F637" s="12" t="s">
        <v>368</v>
      </c>
      <c r="G637" s="82" t="s">
        <v>650</v>
      </c>
      <c r="H637" s="30">
        <v>1</v>
      </c>
      <c r="I637" s="9">
        <v>1.1499999999999999</v>
      </c>
      <c r="J637" s="9">
        <v>1.1499999999999999</v>
      </c>
      <c r="K637" s="33"/>
      <c r="L637" s="82"/>
      <c r="M637" s="111"/>
      <c r="N637" s="99"/>
      <c r="O637" s="116"/>
      <c r="P637" s="4"/>
    </row>
    <row r="638" spans="1:16" ht="30.75" hidden="1" customHeight="1" x14ac:dyDescent="0.2">
      <c r="A638" s="12">
        <v>626</v>
      </c>
      <c r="B638" s="25" t="s">
        <v>172</v>
      </c>
      <c r="C638" s="82"/>
      <c r="D638" s="82" t="s">
        <v>400</v>
      </c>
      <c r="E638" s="82"/>
      <c r="F638" s="12" t="s">
        <v>368</v>
      </c>
      <c r="G638" s="82" t="s">
        <v>650</v>
      </c>
      <c r="H638" s="30">
        <v>1</v>
      </c>
      <c r="I638" s="9">
        <v>0.26</v>
      </c>
      <c r="J638" s="9">
        <v>0.26</v>
      </c>
      <c r="K638" s="33"/>
      <c r="L638" s="82"/>
      <c r="M638" s="111"/>
      <c r="N638" s="99"/>
      <c r="O638" s="116"/>
      <c r="P638" s="4"/>
    </row>
    <row r="639" spans="1:16" ht="30.75" hidden="1" customHeight="1" x14ac:dyDescent="0.2">
      <c r="A639" s="12">
        <v>627</v>
      </c>
      <c r="B639" s="25" t="s">
        <v>371</v>
      </c>
      <c r="C639" s="82"/>
      <c r="D639" s="82" t="s">
        <v>400</v>
      </c>
      <c r="E639" s="82"/>
      <c r="F639" s="12" t="s">
        <v>368</v>
      </c>
      <c r="G639" s="82" t="s">
        <v>650</v>
      </c>
      <c r="H639" s="30">
        <v>1</v>
      </c>
      <c r="I639" s="9">
        <v>0.36</v>
      </c>
      <c r="J639" s="9">
        <v>0.36</v>
      </c>
      <c r="K639" s="33"/>
      <c r="L639" s="82"/>
      <c r="M639" s="111"/>
      <c r="N639" s="99"/>
      <c r="O639" s="116"/>
      <c r="P639" s="4"/>
    </row>
    <row r="640" spans="1:16" ht="30.75" hidden="1" customHeight="1" x14ac:dyDescent="0.2">
      <c r="A640" s="12">
        <v>628</v>
      </c>
      <c r="B640" s="25" t="s">
        <v>382</v>
      </c>
      <c r="C640" s="82"/>
      <c r="D640" s="82" t="s">
        <v>400</v>
      </c>
      <c r="E640" s="82"/>
      <c r="F640" s="12" t="s">
        <v>368</v>
      </c>
      <c r="G640" s="82" t="s">
        <v>650</v>
      </c>
      <c r="H640" s="30">
        <v>2</v>
      </c>
      <c r="I640" s="9">
        <v>0.24</v>
      </c>
      <c r="J640" s="9">
        <v>0.24</v>
      </c>
      <c r="K640" s="33"/>
      <c r="L640" s="82"/>
      <c r="M640" s="111"/>
      <c r="N640" s="99"/>
      <c r="O640" s="116"/>
      <c r="P640" s="4"/>
    </row>
    <row r="641" spans="1:16" ht="30.75" customHeight="1" x14ac:dyDescent="0.2">
      <c r="A641" s="12">
        <v>629</v>
      </c>
      <c r="B641" s="41" t="s">
        <v>383</v>
      </c>
      <c r="C641" s="82"/>
      <c r="D641" s="82" t="s">
        <v>400</v>
      </c>
      <c r="E641" s="82"/>
      <c r="F641" s="20" t="s">
        <v>368</v>
      </c>
      <c r="G641" s="82" t="s">
        <v>650</v>
      </c>
      <c r="H641" s="30">
        <v>1</v>
      </c>
      <c r="I641" s="15">
        <v>66.88</v>
      </c>
      <c r="J641" s="29">
        <f>P641</f>
        <v>66.88</v>
      </c>
      <c r="K641" s="33"/>
      <c r="L641" s="82"/>
      <c r="M641" s="111"/>
      <c r="N641" s="99"/>
      <c r="O641" s="116"/>
      <c r="P641" s="4">
        <v>66.88</v>
      </c>
    </row>
    <row r="642" spans="1:16" ht="30.75" hidden="1" customHeight="1" x14ac:dyDescent="0.2">
      <c r="A642" s="12">
        <v>630</v>
      </c>
      <c r="B642" s="25" t="s">
        <v>384</v>
      </c>
      <c r="C642" s="82"/>
      <c r="D642" s="82" t="s">
        <v>400</v>
      </c>
      <c r="E642" s="82"/>
      <c r="F642" s="12" t="s">
        <v>368</v>
      </c>
      <c r="G642" s="82" t="s">
        <v>650</v>
      </c>
      <c r="H642" s="30">
        <v>1</v>
      </c>
      <c r="I642" s="9">
        <v>2.6</v>
      </c>
      <c r="J642" s="9">
        <v>2.6</v>
      </c>
      <c r="K642" s="33"/>
      <c r="L642" s="82"/>
      <c r="M642" s="111"/>
      <c r="N642" s="99"/>
      <c r="O642" s="116"/>
      <c r="P642" s="4"/>
    </row>
    <row r="643" spans="1:16" ht="30.75" hidden="1" customHeight="1" x14ac:dyDescent="0.2">
      <c r="A643" s="12">
        <v>631</v>
      </c>
      <c r="B643" s="25" t="s">
        <v>385</v>
      </c>
      <c r="C643" s="82"/>
      <c r="D643" s="82" t="s">
        <v>400</v>
      </c>
      <c r="E643" s="82"/>
      <c r="F643" s="12" t="s">
        <v>368</v>
      </c>
      <c r="G643" s="82" t="s">
        <v>650</v>
      </c>
      <c r="H643" s="30">
        <v>4</v>
      </c>
      <c r="I643" s="9">
        <v>1.1000000000000001</v>
      </c>
      <c r="J643" s="9">
        <v>4.4000000000000004</v>
      </c>
      <c r="K643" s="33"/>
      <c r="L643" s="82"/>
      <c r="M643" s="111"/>
      <c r="N643" s="99"/>
      <c r="O643" s="116"/>
      <c r="P643" s="4"/>
    </row>
    <row r="644" spans="1:16" ht="30.75" hidden="1" customHeight="1" x14ac:dyDescent="0.2">
      <c r="A644" s="12">
        <v>632</v>
      </c>
      <c r="B644" s="25" t="s">
        <v>386</v>
      </c>
      <c r="C644" s="82"/>
      <c r="D644" s="82" t="s">
        <v>400</v>
      </c>
      <c r="E644" s="82"/>
      <c r="F644" s="12" t="s">
        <v>368</v>
      </c>
      <c r="G644" s="82" t="s">
        <v>650</v>
      </c>
      <c r="H644" s="30">
        <v>2</v>
      </c>
      <c r="I644" s="9">
        <v>0.5</v>
      </c>
      <c r="J644" s="9">
        <v>1</v>
      </c>
      <c r="K644" s="33"/>
      <c r="L644" s="82"/>
      <c r="M644" s="111"/>
      <c r="N644" s="99"/>
      <c r="O644" s="116" t="s">
        <v>367</v>
      </c>
      <c r="P644" s="4"/>
    </row>
    <row r="645" spans="1:16" ht="30.75" hidden="1" customHeight="1" x14ac:dyDescent="0.2">
      <c r="A645" s="12">
        <v>633</v>
      </c>
      <c r="B645" s="25" t="s">
        <v>387</v>
      </c>
      <c r="C645" s="82"/>
      <c r="D645" s="82" t="s">
        <v>400</v>
      </c>
      <c r="E645" s="82"/>
      <c r="F645" s="12" t="s">
        <v>368</v>
      </c>
      <c r="G645" s="82" t="s">
        <v>650</v>
      </c>
      <c r="H645" s="30">
        <v>2</v>
      </c>
      <c r="I645" s="9">
        <v>0.52</v>
      </c>
      <c r="J645" s="9">
        <v>1.04</v>
      </c>
      <c r="K645" s="33"/>
      <c r="L645" s="82"/>
      <c r="M645" s="111"/>
      <c r="N645" s="99"/>
      <c r="O645" s="116"/>
      <c r="P645" s="4"/>
    </row>
    <row r="646" spans="1:16" ht="30.75" hidden="1" customHeight="1" x14ac:dyDescent="0.2">
      <c r="A646" s="12">
        <v>634</v>
      </c>
      <c r="B646" s="25" t="s">
        <v>382</v>
      </c>
      <c r="C646" s="82"/>
      <c r="D646" s="82" t="s">
        <v>400</v>
      </c>
      <c r="E646" s="82"/>
      <c r="F646" s="12" t="s">
        <v>368</v>
      </c>
      <c r="G646" s="82" t="s">
        <v>650</v>
      </c>
      <c r="H646" s="30">
        <v>2</v>
      </c>
      <c r="I646" s="9">
        <v>0.12</v>
      </c>
      <c r="J646" s="9">
        <v>0.24</v>
      </c>
      <c r="K646" s="33"/>
      <c r="L646" s="82"/>
      <c r="M646" s="111"/>
      <c r="N646" s="99"/>
      <c r="O646" s="116"/>
      <c r="P646" s="4"/>
    </row>
    <row r="647" spans="1:16" ht="30.75" hidden="1" customHeight="1" x14ac:dyDescent="0.2">
      <c r="A647" s="12">
        <v>635</v>
      </c>
      <c r="B647" s="25" t="s">
        <v>378</v>
      </c>
      <c r="C647" s="82"/>
      <c r="D647" s="82" t="s">
        <v>400</v>
      </c>
      <c r="E647" s="82"/>
      <c r="F647" s="12" t="s">
        <v>368</v>
      </c>
      <c r="G647" s="82" t="s">
        <v>650</v>
      </c>
      <c r="H647" s="30">
        <v>2</v>
      </c>
      <c r="I647" s="9">
        <v>1.4999999999999999E-2</v>
      </c>
      <c r="J647" s="9">
        <v>0.03</v>
      </c>
      <c r="K647" s="33"/>
      <c r="L647" s="82"/>
      <c r="M647" s="111"/>
      <c r="N647" s="99"/>
      <c r="O647" s="116"/>
      <c r="P647" s="4"/>
    </row>
    <row r="648" spans="1:16" ht="30.75" hidden="1" customHeight="1" x14ac:dyDescent="0.2">
      <c r="A648" s="12">
        <v>636</v>
      </c>
      <c r="B648" s="25" t="s">
        <v>378</v>
      </c>
      <c r="C648" s="82"/>
      <c r="D648" s="82" t="s">
        <v>400</v>
      </c>
      <c r="E648" s="82"/>
      <c r="F648" s="12" t="s">
        <v>368</v>
      </c>
      <c r="G648" s="82" t="s">
        <v>650</v>
      </c>
      <c r="H648" s="30">
        <v>2</v>
      </c>
      <c r="I648" s="9">
        <v>0.18</v>
      </c>
      <c r="J648" s="9">
        <v>0.36</v>
      </c>
      <c r="K648" s="33"/>
      <c r="L648" s="82"/>
      <c r="M648" s="111"/>
      <c r="N648" s="99"/>
      <c r="O648" s="116"/>
      <c r="P648" s="4"/>
    </row>
    <row r="649" spans="1:16" ht="30.75" hidden="1" customHeight="1" x14ac:dyDescent="0.2">
      <c r="A649" s="12">
        <v>637</v>
      </c>
      <c r="B649" s="25" t="s">
        <v>388</v>
      </c>
      <c r="C649" s="82"/>
      <c r="D649" s="82" t="s">
        <v>400</v>
      </c>
      <c r="E649" s="82"/>
      <c r="F649" s="12" t="s">
        <v>368</v>
      </c>
      <c r="G649" s="82" t="s">
        <v>650</v>
      </c>
      <c r="H649" s="30">
        <v>2</v>
      </c>
      <c r="I649" s="9">
        <v>0.01</v>
      </c>
      <c r="J649" s="9">
        <v>0.02</v>
      </c>
      <c r="K649" s="33"/>
      <c r="L649" s="82"/>
      <c r="M649" s="111"/>
      <c r="N649" s="99"/>
      <c r="O649" s="116"/>
      <c r="P649" s="4"/>
    </row>
    <row r="650" spans="1:16" ht="30.75" hidden="1" customHeight="1" x14ac:dyDescent="0.2">
      <c r="A650" s="12">
        <v>638</v>
      </c>
      <c r="B650" s="25" t="s">
        <v>377</v>
      </c>
      <c r="C650" s="82"/>
      <c r="D650" s="82" t="s">
        <v>400</v>
      </c>
      <c r="E650" s="82"/>
      <c r="F650" s="12" t="s">
        <v>368</v>
      </c>
      <c r="G650" s="82" t="s">
        <v>650</v>
      </c>
      <c r="H650" s="30">
        <v>2</v>
      </c>
      <c r="I650" s="9">
        <v>0.26</v>
      </c>
      <c r="J650" s="9">
        <v>0.52</v>
      </c>
      <c r="K650" s="33"/>
      <c r="L650" s="82"/>
      <c r="M650" s="111"/>
      <c r="N650" s="99"/>
      <c r="O650" s="116"/>
      <c r="P650" s="4"/>
    </row>
    <row r="651" spans="1:16" ht="30.75" hidden="1" customHeight="1" x14ac:dyDescent="0.2">
      <c r="A651" s="12">
        <v>639</v>
      </c>
      <c r="B651" s="25" t="s">
        <v>375</v>
      </c>
      <c r="C651" s="82"/>
      <c r="D651" s="82" t="s">
        <v>400</v>
      </c>
      <c r="E651" s="82"/>
      <c r="F651" s="12" t="s">
        <v>368</v>
      </c>
      <c r="G651" s="82" t="s">
        <v>650</v>
      </c>
      <c r="H651" s="30">
        <v>2</v>
      </c>
      <c r="I651" s="9">
        <v>0.36</v>
      </c>
      <c r="J651" s="9">
        <v>0.72</v>
      </c>
      <c r="K651" s="33"/>
      <c r="L651" s="82"/>
      <c r="M651" s="111"/>
      <c r="N651" s="99"/>
      <c r="O651" s="116"/>
      <c r="P651" s="4"/>
    </row>
    <row r="652" spans="1:16" ht="30.75" hidden="1" customHeight="1" x14ac:dyDescent="0.2">
      <c r="A652" s="12">
        <v>640</v>
      </c>
      <c r="B652" s="25" t="s">
        <v>389</v>
      </c>
      <c r="C652" s="82"/>
      <c r="D652" s="82" t="s">
        <v>400</v>
      </c>
      <c r="E652" s="82"/>
      <c r="F652" s="12" t="s">
        <v>368</v>
      </c>
      <c r="G652" s="82" t="s">
        <v>650</v>
      </c>
      <c r="H652" s="30">
        <v>2</v>
      </c>
      <c r="I652" s="9">
        <v>6.45</v>
      </c>
      <c r="J652" s="9">
        <v>12.9</v>
      </c>
      <c r="K652" s="33"/>
      <c r="L652" s="82"/>
      <c r="M652" s="111"/>
      <c r="N652" s="99"/>
      <c r="O652" s="116"/>
      <c r="P652" s="4"/>
    </row>
    <row r="653" spans="1:16" ht="30.75" hidden="1" customHeight="1" x14ac:dyDescent="0.2">
      <c r="A653" s="12">
        <v>641</v>
      </c>
      <c r="B653" s="25" t="s">
        <v>390</v>
      </c>
      <c r="C653" s="82"/>
      <c r="D653" s="82" t="s">
        <v>400</v>
      </c>
      <c r="E653" s="82"/>
      <c r="F653" s="12" t="s">
        <v>368</v>
      </c>
      <c r="G653" s="82" t="s">
        <v>650</v>
      </c>
      <c r="H653" s="30">
        <v>1</v>
      </c>
      <c r="I653" s="9">
        <v>43.05</v>
      </c>
      <c r="J653" s="9">
        <v>43.05</v>
      </c>
      <c r="K653" s="33"/>
      <c r="L653" s="82"/>
      <c r="M653" s="111"/>
      <c r="N653" s="99"/>
      <c r="O653" s="116"/>
      <c r="P653" s="4"/>
    </row>
    <row r="654" spans="1:16" ht="30.75" customHeight="1" x14ac:dyDescent="0.2">
      <c r="A654" s="12">
        <v>642</v>
      </c>
      <c r="B654" s="73" t="s">
        <v>345</v>
      </c>
      <c r="C654" s="82"/>
      <c r="D654" s="82" t="s">
        <v>400</v>
      </c>
      <c r="E654" s="82"/>
      <c r="F654" s="20" t="s">
        <v>1229</v>
      </c>
      <c r="G654" s="82" t="s">
        <v>650</v>
      </c>
      <c r="H654" s="21">
        <v>30</v>
      </c>
      <c r="I654" s="23">
        <v>6</v>
      </c>
      <c r="J654" s="23">
        <v>180</v>
      </c>
      <c r="K654" s="33"/>
      <c r="L654" s="82"/>
      <c r="M654" s="111"/>
      <c r="N654" s="99"/>
      <c r="O654" s="116" t="s">
        <v>391</v>
      </c>
      <c r="P654" s="4">
        <v>180</v>
      </c>
    </row>
    <row r="655" spans="1:16" ht="30.75" customHeight="1" x14ac:dyDescent="0.2">
      <c r="A655" s="12">
        <v>643</v>
      </c>
      <c r="B655" s="73" t="s">
        <v>392</v>
      </c>
      <c r="C655" s="82"/>
      <c r="D655" s="82" t="s">
        <v>400</v>
      </c>
      <c r="E655" s="82"/>
      <c r="F655" s="20" t="s">
        <v>1229</v>
      </c>
      <c r="G655" s="82" t="s">
        <v>650</v>
      </c>
      <c r="H655" s="21">
        <v>30</v>
      </c>
      <c r="I655" s="23">
        <v>0.74</v>
      </c>
      <c r="J655" s="23">
        <v>22.2</v>
      </c>
      <c r="K655" s="33"/>
      <c r="L655" s="82"/>
      <c r="M655" s="111"/>
      <c r="N655" s="99"/>
      <c r="O655" s="116"/>
      <c r="P655" s="4">
        <v>22.2</v>
      </c>
    </row>
    <row r="656" spans="1:16" ht="30.75" customHeight="1" x14ac:dyDescent="0.2">
      <c r="A656" s="12">
        <v>644</v>
      </c>
      <c r="B656" s="73" t="s">
        <v>392</v>
      </c>
      <c r="C656" s="82"/>
      <c r="D656" s="82" t="s">
        <v>400</v>
      </c>
      <c r="E656" s="82"/>
      <c r="F656" s="20" t="s">
        <v>1229</v>
      </c>
      <c r="G656" s="82" t="s">
        <v>650</v>
      </c>
      <c r="H656" s="21">
        <v>10</v>
      </c>
      <c r="I656" s="23">
        <v>5.3</v>
      </c>
      <c r="J656" s="23">
        <v>53</v>
      </c>
      <c r="K656" s="33"/>
      <c r="L656" s="82"/>
      <c r="M656" s="111"/>
      <c r="N656" s="99"/>
      <c r="O656" s="116"/>
      <c r="P656" s="4">
        <v>53</v>
      </c>
    </row>
    <row r="657" spans="1:299" ht="30.75" customHeight="1" x14ac:dyDescent="0.2">
      <c r="A657" s="12">
        <v>645</v>
      </c>
      <c r="B657" s="73" t="s">
        <v>302</v>
      </c>
      <c r="C657" s="82"/>
      <c r="D657" s="82" t="s">
        <v>400</v>
      </c>
      <c r="E657" s="82"/>
      <c r="F657" s="20" t="s">
        <v>1229</v>
      </c>
      <c r="G657" s="82" t="s">
        <v>650</v>
      </c>
      <c r="H657" s="21">
        <v>50</v>
      </c>
      <c r="I657" s="23">
        <v>1.1499999999999999</v>
      </c>
      <c r="J657" s="23">
        <v>57.5</v>
      </c>
      <c r="K657" s="33"/>
      <c r="L657" s="82"/>
      <c r="M657" s="111"/>
      <c r="N657" s="99"/>
      <c r="O657" s="116"/>
      <c r="P657" s="4">
        <v>57.5</v>
      </c>
    </row>
    <row r="658" spans="1:299" ht="30.75" customHeight="1" x14ac:dyDescent="0.2">
      <c r="A658" s="12">
        <v>646</v>
      </c>
      <c r="B658" s="73" t="s">
        <v>304</v>
      </c>
      <c r="C658" s="82"/>
      <c r="D658" s="82" t="s">
        <v>400</v>
      </c>
      <c r="E658" s="82"/>
      <c r="F658" s="20" t="s">
        <v>1229</v>
      </c>
      <c r="G658" s="82" t="s">
        <v>650</v>
      </c>
      <c r="H658" s="21">
        <v>100</v>
      </c>
      <c r="I658" s="23">
        <v>0.12</v>
      </c>
      <c r="J658" s="23">
        <v>12</v>
      </c>
      <c r="K658" s="33"/>
      <c r="L658" s="82"/>
      <c r="M658" s="111"/>
      <c r="N658" s="99"/>
      <c r="O658" s="116"/>
      <c r="P658" s="4">
        <v>12</v>
      </c>
    </row>
    <row r="659" spans="1:299" ht="30.75" customHeight="1" x14ac:dyDescent="0.2">
      <c r="A659" s="12">
        <v>647</v>
      </c>
      <c r="B659" s="73" t="s">
        <v>393</v>
      </c>
      <c r="C659" s="82"/>
      <c r="D659" s="82" t="s">
        <v>400</v>
      </c>
      <c r="E659" s="82"/>
      <c r="F659" s="20" t="s">
        <v>394</v>
      </c>
      <c r="G659" s="82" t="s">
        <v>650</v>
      </c>
      <c r="H659" s="21">
        <v>10</v>
      </c>
      <c r="I659" s="23">
        <v>5.5</v>
      </c>
      <c r="J659" s="23">
        <v>55</v>
      </c>
      <c r="K659" s="82"/>
      <c r="L659" s="82"/>
      <c r="M659" s="112"/>
      <c r="N659" s="99"/>
      <c r="O659" s="116" t="s">
        <v>395</v>
      </c>
      <c r="P659" s="4">
        <v>55</v>
      </c>
    </row>
    <row r="660" spans="1:299" ht="30.75" customHeight="1" x14ac:dyDescent="0.2">
      <c r="A660" s="12">
        <v>648</v>
      </c>
      <c r="B660" s="73" t="s">
        <v>396</v>
      </c>
      <c r="C660" s="82"/>
      <c r="D660" s="82" t="s">
        <v>400</v>
      </c>
      <c r="E660" s="82"/>
      <c r="F660" s="20" t="s">
        <v>394</v>
      </c>
      <c r="G660" s="82" t="s">
        <v>650</v>
      </c>
      <c r="H660" s="21">
        <v>44</v>
      </c>
      <c r="I660" s="23">
        <v>0.13250000000000001</v>
      </c>
      <c r="J660" s="23">
        <v>5.83</v>
      </c>
      <c r="K660" s="82"/>
      <c r="L660" s="82"/>
      <c r="M660" s="103" t="s">
        <v>651</v>
      </c>
      <c r="N660" s="99" t="s">
        <v>402</v>
      </c>
      <c r="O660" s="116"/>
      <c r="P660" s="4">
        <v>5.83</v>
      </c>
    </row>
    <row r="661" spans="1:299" ht="30.75" customHeight="1" x14ac:dyDescent="0.2">
      <c r="A661" s="12">
        <v>649</v>
      </c>
      <c r="B661" s="73" t="s">
        <v>397</v>
      </c>
      <c r="C661" s="82"/>
      <c r="D661" s="82" t="s">
        <v>400</v>
      </c>
      <c r="E661" s="82"/>
      <c r="F661" s="20" t="s">
        <v>394</v>
      </c>
      <c r="G661" s="82" t="s">
        <v>650</v>
      </c>
      <c r="H661" s="21">
        <v>10</v>
      </c>
      <c r="I661" s="23">
        <v>0.1</v>
      </c>
      <c r="J661" s="23">
        <v>1</v>
      </c>
      <c r="K661" s="33"/>
      <c r="L661" s="82"/>
      <c r="M661" s="102"/>
      <c r="N661" s="99"/>
      <c r="O661" s="116"/>
      <c r="P661" s="4">
        <v>1</v>
      </c>
    </row>
    <row r="662" spans="1:299" ht="30.75" customHeight="1" x14ac:dyDescent="0.2">
      <c r="A662" s="12">
        <v>650</v>
      </c>
      <c r="B662" s="73" t="s">
        <v>308</v>
      </c>
      <c r="C662" s="82"/>
      <c r="D662" s="82" t="s">
        <v>400</v>
      </c>
      <c r="E662" s="82"/>
      <c r="F662" s="20" t="s">
        <v>394</v>
      </c>
      <c r="G662" s="82" t="s">
        <v>650</v>
      </c>
      <c r="H662" s="29">
        <v>20</v>
      </c>
      <c r="I662" s="23">
        <v>0.89</v>
      </c>
      <c r="J662" s="23">
        <v>17.8</v>
      </c>
      <c r="K662" s="33"/>
      <c r="L662" s="82"/>
      <c r="M662" s="102"/>
      <c r="N662" s="99"/>
      <c r="O662" s="116"/>
      <c r="P662" s="4">
        <v>17.8</v>
      </c>
    </row>
    <row r="663" spans="1:299" ht="30.75" customHeight="1" x14ac:dyDescent="0.2">
      <c r="A663" s="12">
        <v>651</v>
      </c>
      <c r="B663" s="20" t="s">
        <v>398</v>
      </c>
      <c r="C663" s="4"/>
      <c r="D663" s="82" t="s">
        <v>400</v>
      </c>
      <c r="E663" s="43"/>
      <c r="F663" s="20" t="s">
        <v>399</v>
      </c>
      <c r="G663" s="82" t="s">
        <v>650</v>
      </c>
      <c r="H663" s="44">
        <v>1</v>
      </c>
      <c r="I663" s="83">
        <f t="shared" ref="I663:I726" si="2">J663/H663</f>
        <v>460.58</v>
      </c>
      <c r="J663" s="29">
        <f>P663</f>
        <v>460.58</v>
      </c>
      <c r="K663" s="120" t="s">
        <v>401</v>
      </c>
      <c r="L663" s="33"/>
      <c r="M663" s="102"/>
      <c r="N663" s="99"/>
      <c r="O663" s="117" t="s">
        <v>403</v>
      </c>
      <c r="P663" s="4">
        <v>460.58</v>
      </c>
    </row>
    <row r="664" spans="1:299" ht="30.75" hidden="1" customHeight="1" x14ac:dyDescent="0.2">
      <c r="A664" s="12">
        <v>652</v>
      </c>
      <c r="B664" s="21" t="s">
        <v>404</v>
      </c>
      <c r="C664" s="4"/>
      <c r="D664" s="82" t="s">
        <v>400</v>
      </c>
      <c r="E664" s="43"/>
      <c r="F664" s="21" t="s">
        <v>405</v>
      </c>
      <c r="G664" s="82" t="s">
        <v>650</v>
      </c>
      <c r="H664" s="21">
        <v>1</v>
      </c>
      <c r="I664" s="83">
        <f t="shared" si="2"/>
        <v>62.5</v>
      </c>
      <c r="J664" s="44">
        <v>62.5</v>
      </c>
      <c r="K664" s="120"/>
      <c r="L664" s="33"/>
      <c r="M664" s="102"/>
      <c r="N664" s="99"/>
      <c r="O664" s="117"/>
      <c r="P664" s="4"/>
    </row>
    <row r="665" spans="1:299" ht="30.75" hidden="1" customHeight="1" x14ac:dyDescent="0.2">
      <c r="A665" s="12">
        <v>653</v>
      </c>
      <c r="B665" s="21" t="s">
        <v>406</v>
      </c>
      <c r="C665" s="4"/>
      <c r="D665" s="82" t="s">
        <v>400</v>
      </c>
      <c r="E665" s="43"/>
      <c r="F665" s="21" t="s">
        <v>407</v>
      </c>
      <c r="G665" s="82" t="s">
        <v>650</v>
      </c>
      <c r="H665" s="21">
        <v>2</v>
      </c>
      <c r="I665" s="83">
        <f t="shared" si="2"/>
        <v>7</v>
      </c>
      <c r="J665" s="44">
        <v>14</v>
      </c>
      <c r="K665" s="120"/>
      <c r="L665" s="33"/>
      <c r="M665" s="102"/>
      <c r="N665" s="99"/>
      <c r="O665" s="117"/>
      <c r="P665" s="4"/>
    </row>
    <row r="666" spans="1:299" ht="30.75" hidden="1" customHeight="1" x14ac:dyDescent="0.2">
      <c r="A666" s="12">
        <v>654</v>
      </c>
      <c r="B666" s="21" t="s">
        <v>408</v>
      </c>
      <c r="C666" s="4"/>
      <c r="D666" s="82" t="s">
        <v>400</v>
      </c>
      <c r="E666" s="43"/>
      <c r="F666" s="21" t="s">
        <v>409</v>
      </c>
      <c r="G666" s="82" t="s">
        <v>650</v>
      </c>
      <c r="H666" s="21">
        <v>2</v>
      </c>
      <c r="I666" s="83">
        <f t="shared" si="2"/>
        <v>16.100000000000001</v>
      </c>
      <c r="J666" s="44">
        <v>32.200000000000003</v>
      </c>
      <c r="K666" s="120"/>
      <c r="L666" s="33"/>
      <c r="M666" s="102"/>
      <c r="N666" s="99"/>
      <c r="O666" s="117"/>
      <c r="P666" s="4"/>
    </row>
    <row r="667" spans="1:299" ht="30.75" hidden="1" customHeight="1" x14ac:dyDescent="0.2">
      <c r="A667" s="12">
        <v>655</v>
      </c>
      <c r="B667" s="21" t="s">
        <v>410</v>
      </c>
      <c r="C667" s="4"/>
      <c r="D667" s="82" t="s">
        <v>400</v>
      </c>
      <c r="E667" s="43"/>
      <c r="F667" s="21" t="s">
        <v>411</v>
      </c>
      <c r="G667" s="82" t="s">
        <v>650</v>
      </c>
      <c r="H667" s="21">
        <v>2</v>
      </c>
      <c r="I667" s="83">
        <f t="shared" si="2"/>
        <v>1.97</v>
      </c>
      <c r="J667" s="44">
        <v>3.94</v>
      </c>
      <c r="K667" s="120"/>
      <c r="L667" s="33"/>
      <c r="M667" s="102"/>
      <c r="N667" s="99"/>
      <c r="O667" s="117"/>
      <c r="P667" s="4"/>
    </row>
    <row r="668" spans="1:299" ht="30.75" hidden="1" customHeight="1" x14ac:dyDescent="0.2">
      <c r="A668" s="12">
        <v>656</v>
      </c>
      <c r="B668" s="21" t="s">
        <v>412</v>
      </c>
      <c r="C668" s="4"/>
      <c r="D668" s="82" t="s">
        <v>400</v>
      </c>
      <c r="E668" s="43"/>
      <c r="F668" s="21" t="s">
        <v>413</v>
      </c>
      <c r="G668" s="82" t="s">
        <v>650</v>
      </c>
      <c r="H668" s="21">
        <v>6</v>
      </c>
      <c r="I668" s="83">
        <f t="shared" si="2"/>
        <v>0.49</v>
      </c>
      <c r="J668" s="44">
        <v>2.94</v>
      </c>
      <c r="K668" s="120"/>
      <c r="L668" s="33"/>
      <c r="M668" s="102"/>
      <c r="N668" s="99"/>
      <c r="O668" s="117"/>
      <c r="P668" s="4"/>
    </row>
    <row r="669" spans="1:299" ht="30.75" hidden="1" customHeight="1" x14ac:dyDescent="0.2">
      <c r="A669" s="12">
        <v>657</v>
      </c>
      <c r="B669" s="21" t="s">
        <v>414</v>
      </c>
      <c r="C669" s="4"/>
      <c r="D669" s="82" t="s">
        <v>400</v>
      </c>
      <c r="E669" s="43"/>
      <c r="F669" s="21" t="s">
        <v>415</v>
      </c>
      <c r="G669" s="82" t="s">
        <v>650</v>
      </c>
      <c r="H669" s="21">
        <v>2</v>
      </c>
      <c r="I669" s="83">
        <f t="shared" si="2"/>
        <v>165.8</v>
      </c>
      <c r="J669" s="44">
        <v>331.6</v>
      </c>
      <c r="K669" s="120"/>
      <c r="L669" s="33"/>
      <c r="M669" s="102"/>
      <c r="N669" s="99"/>
      <c r="O669" s="117"/>
      <c r="P669" s="4"/>
    </row>
    <row r="670" spans="1:299" ht="30.75" hidden="1" customHeight="1" x14ac:dyDescent="0.2">
      <c r="A670" s="12">
        <v>658</v>
      </c>
      <c r="B670" s="21" t="s">
        <v>416</v>
      </c>
      <c r="C670" s="4"/>
      <c r="D670" s="82" t="s">
        <v>400</v>
      </c>
      <c r="E670" s="43"/>
      <c r="F670" s="21" t="s">
        <v>417</v>
      </c>
      <c r="G670" s="82" t="s">
        <v>650</v>
      </c>
      <c r="H670" s="21">
        <v>4</v>
      </c>
      <c r="I670" s="83">
        <f t="shared" si="2"/>
        <v>1.41</v>
      </c>
      <c r="J670" s="44">
        <v>5.64</v>
      </c>
      <c r="K670" s="120"/>
      <c r="L670" s="33"/>
      <c r="M670" s="102"/>
      <c r="N670" s="99"/>
      <c r="O670" s="117"/>
      <c r="P670" s="4"/>
    </row>
    <row r="671" spans="1:299" s="6" customFormat="1" ht="30.75" hidden="1" customHeight="1" x14ac:dyDescent="0.2">
      <c r="A671" s="12">
        <v>659</v>
      </c>
      <c r="B671" s="21" t="s">
        <v>418</v>
      </c>
      <c r="C671" s="80"/>
      <c r="D671" s="82" t="s">
        <v>400</v>
      </c>
      <c r="E671" s="43"/>
      <c r="F671" s="21" t="s">
        <v>419</v>
      </c>
      <c r="G671" s="82" t="s">
        <v>650</v>
      </c>
      <c r="H671" s="21">
        <v>4</v>
      </c>
      <c r="I671" s="83">
        <f t="shared" si="2"/>
        <v>1.94</v>
      </c>
      <c r="J671" s="44">
        <v>7.76</v>
      </c>
      <c r="K671" s="120"/>
      <c r="L671" s="33"/>
      <c r="M671" s="102"/>
      <c r="N671" s="99"/>
      <c r="O671" s="117"/>
      <c r="P671" s="4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  <c r="FE671" s="2"/>
      <c r="FF671" s="2"/>
      <c r="FG671" s="2"/>
      <c r="FH671" s="2"/>
      <c r="FI671" s="2"/>
      <c r="FJ671" s="2"/>
      <c r="FK671" s="2"/>
      <c r="FL671" s="2"/>
      <c r="FM671" s="2"/>
      <c r="FN671" s="2"/>
      <c r="FO671" s="2"/>
      <c r="FP671" s="2"/>
      <c r="FQ671" s="2"/>
      <c r="FR671" s="2"/>
      <c r="FS671" s="2"/>
      <c r="FT671" s="2"/>
      <c r="FU671" s="2"/>
      <c r="FV671" s="2"/>
      <c r="FW671" s="2"/>
      <c r="FX671" s="2"/>
      <c r="FY671" s="2"/>
      <c r="FZ671" s="2"/>
      <c r="GA671" s="2"/>
      <c r="GB671" s="2"/>
      <c r="GC671" s="2"/>
      <c r="GD671" s="2"/>
      <c r="GE671" s="2"/>
      <c r="GF671" s="2"/>
      <c r="GG671" s="2"/>
      <c r="GH671" s="2"/>
      <c r="GI671" s="2"/>
      <c r="GJ671" s="2"/>
      <c r="GK671" s="2"/>
      <c r="GL671" s="2"/>
      <c r="GM671" s="2"/>
      <c r="GN671" s="2"/>
      <c r="GO671" s="2"/>
      <c r="GP671" s="2"/>
      <c r="GQ671" s="2"/>
      <c r="GR671" s="2"/>
      <c r="GS671" s="2"/>
      <c r="GT671" s="2"/>
      <c r="GU671" s="2"/>
      <c r="GV671" s="2"/>
      <c r="GW671" s="2"/>
      <c r="GX671" s="2"/>
      <c r="GY671" s="2"/>
      <c r="GZ671" s="2"/>
      <c r="HA671" s="2"/>
      <c r="HB671" s="2"/>
      <c r="HC671" s="2"/>
      <c r="HD671" s="2"/>
      <c r="HE671" s="2"/>
      <c r="HF671" s="2"/>
      <c r="HG671" s="2"/>
      <c r="HH671" s="2"/>
      <c r="HI671" s="2"/>
      <c r="HJ671" s="2"/>
      <c r="HK671" s="2"/>
      <c r="HL671" s="2"/>
      <c r="HM671" s="2"/>
      <c r="HN671" s="2"/>
      <c r="HO671" s="2"/>
      <c r="HP671" s="2"/>
      <c r="HQ671" s="2"/>
      <c r="HR671" s="2"/>
      <c r="HS671" s="2"/>
      <c r="HT671" s="2"/>
      <c r="HU671" s="2"/>
      <c r="HV671" s="2"/>
      <c r="HW671" s="2"/>
      <c r="HX671" s="2"/>
      <c r="HY671" s="2"/>
      <c r="HZ671" s="2"/>
      <c r="IA671" s="2"/>
      <c r="IB671" s="2"/>
      <c r="IC671" s="2"/>
      <c r="ID671" s="2"/>
      <c r="IE671" s="2"/>
      <c r="IF671" s="2"/>
      <c r="IG671" s="2"/>
      <c r="IH671" s="2"/>
      <c r="II671" s="2"/>
      <c r="IJ671" s="2"/>
      <c r="IK671" s="2"/>
      <c r="IL671" s="2"/>
      <c r="IM671" s="2"/>
      <c r="IN671" s="2"/>
      <c r="IO671" s="2"/>
      <c r="IP671" s="2"/>
      <c r="IQ671" s="2"/>
      <c r="IR671" s="2"/>
      <c r="IS671" s="2"/>
      <c r="IT671" s="2"/>
      <c r="IU671" s="2"/>
      <c r="IV671" s="2"/>
      <c r="IW671" s="2"/>
      <c r="IX671" s="2"/>
      <c r="IY671" s="2"/>
      <c r="IZ671" s="2"/>
      <c r="JA671" s="2"/>
      <c r="JB671" s="2"/>
      <c r="JC671" s="2"/>
      <c r="JD671" s="2"/>
      <c r="JE671" s="2"/>
      <c r="JF671" s="2"/>
      <c r="JG671" s="2"/>
      <c r="JH671" s="2"/>
      <c r="JI671" s="2"/>
      <c r="JJ671" s="2"/>
      <c r="JK671" s="2"/>
      <c r="JL671" s="2"/>
      <c r="JM671" s="2"/>
      <c r="JN671" s="2"/>
      <c r="JO671" s="2"/>
      <c r="JP671" s="2"/>
      <c r="JQ671" s="2"/>
      <c r="JR671" s="2"/>
      <c r="JS671" s="2"/>
      <c r="JT671" s="2"/>
      <c r="JU671" s="2"/>
      <c r="JV671" s="2"/>
      <c r="JW671" s="2"/>
      <c r="JX671" s="2"/>
      <c r="JY671" s="2"/>
      <c r="JZ671" s="2"/>
      <c r="KA671" s="2"/>
      <c r="KB671" s="2"/>
      <c r="KC671" s="2"/>
      <c r="KD671" s="2"/>
      <c r="KE671" s="2"/>
      <c r="KF671" s="2"/>
      <c r="KG671" s="2"/>
      <c r="KH671" s="2"/>
      <c r="KI671" s="2"/>
      <c r="KJ671" s="2"/>
      <c r="KK671" s="2"/>
      <c r="KL671" s="2"/>
      <c r="KM671" s="2"/>
    </row>
    <row r="672" spans="1:299" s="6" customFormat="1" ht="30.75" customHeight="1" x14ac:dyDescent="0.2">
      <c r="A672" s="12">
        <v>660</v>
      </c>
      <c r="B672" s="20" t="s">
        <v>398</v>
      </c>
      <c r="C672" s="80"/>
      <c r="D672" s="82" t="s">
        <v>400</v>
      </c>
      <c r="E672" s="43"/>
      <c r="F672" s="20" t="s">
        <v>420</v>
      </c>
      <c r="G672" s="82" t="s">
        <v>650</v>
      </c>
      <c r="H672" s="44">
        <v>1</v>
      </c>
      <c r="I672" s="83">
        <f t="shared" si="2"/>
        <v>460.58</v>
      </c>
      <c r="J672" s="29">
        <f>P672</f>
        <v>460.58</v>
      </c>
      <c r="K672" s="120"/>
      <c r="L672" s="33"/>
      <c r="M672" s="102"/>
      <c r="N672" s="99"/>
      <c r="O672" s="117"/>
      <c r="P672" s="4">
        <v>460.58</v>
      </c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  <c r="FE672" s="2"/>
      <c r="FF672" s="2"/>
      <c r="FG672" s="2"/>
      <c r="FH672" s="2"/>
      <c r="FI672" s="2"/>
      <c r="FJ672" s="2"/>
      <c r="FK672" s="2"/>
      <c r="FL672" s="2"/>
      <c r="FM672" s="2"/>
      <c r="FN672" s="2"/>
      <c r="FO672" s="2"/>
      <c r="FP672" s="2"/>
      <c r="FQ672" s="2"/>
      <c r="FR672" s="2"/>
      <c r="FS672" s="2"/>
      <c r="FT672" s="2"/>
      <c r="FU672" s="2"/>
      <c r="FV672" s="2"/>
      <c r="FW672" s="2"/>
      <c r="FX672" s="2"/>
      <c r="FY672" s="2"/>
      <c r="FZ672" s="2"/>
      <c r="GA672" s="2"/>
      <c r="GB672" s="2"/>
      <c r="GC672" s="2"/>
      <c r="GD672" s="2"/>
      <c r="GE672" s="2"/>
      <c r="GF672" s="2"/>
      <c r="GG672" s="2"/>
      <c r="GH672" s="2"/>
      <c r="GI672" s="2"/>
      <c r="GJ672" s="2"/>
      <c r="GK672" s="2"/>
      <c r="GL672" s="2"/>
      <c r="GM672" s="2"/>
      <c r="GN672" s="2"/>
      <c r="GO672" s="2"/>
      <c r="GP672" s="2"/>
      <c r="GQ672" s="2"/>
      <c r="GR672" s="2"/>
      <c r="GS672" s="2"/>
      <c r="GT672" s="2"/>
      <c r="GU672" s="2"/>
      <c r="GV672" s="2"/>
      <c r="GW672" s="2"/>
      <c r="GX672" s="2"/>
      <c r="GY672" s="2"/>
      <c r="GZ672" s="2"/>
      <c r="HA672" s="2"/>
      <c r="HB672" s="2"/>
      <c r="HC672" s="2"/>
      <c r="HD672" s="2"/>
      <c r="HE672" s="2"/>
      <c r="HF672" s="2"/>
      <c r="HG672" s="2"/>
      <c r="HH672" s="2"/>
      <c r="HI672" s="2"/>
      <c r="HJ672" s="2"/>
      <c r="HK672" s="2"/>
      <c r="HL672" s="2"/>
      <c r="HM672" s="2"/>
      <c r="HN672" s="2"/>
      <c r="HO672" s="2"/>
      <c r="HP672" s="2"/>
      <c r="HQ672" s="2"/>
      <c r="HR672" s="2"/>
      <c r="HS672" s="2"/>
      <c r="HT672" s="2"/>
      <c r="HU672" s="2"/>
      <c r="HV672" s="2"/>
      <c r="HW672" s="2"/>
      <c r="HX672" s="2"/>
      <c r="HY672" s="2"/>
      <c r="HZ672" s="2"/>
      <c r="IA672" s="2"/>
      <c r="IB672" s="2"/>
      <c r="IC672" s="2"/>
      <c r="ID672" s="2"/>
      <c r="IE672" s="2"/>
      <c r="IF672" s="2"/>
      <c r="IG672" s="2"/>
      <c r="IH672" s="2"/>
      <c r="II672" s="2"/>
      <c r="IJ672" s="2"/>
      <c r="IK672" s="2"/>
      <c r="IL672" s="2"/>
      <c r="IM672" s="2"/>
      <c r="IN672" s="2"/>
      <c r="IO672" s="2"/>
      <c r="IP672" s="2"/>
      <c r="IQ672" s="2"/>
      <c r="IR672" s="2"/>
      <c r="IS672" s="2"/>
      <c r="IT672" s="2"/>
      <c r="IU672" s="2"/>
      <c r="IV672" s="2"/>
      <c r="IW672" s="2"/>
      <c r="IX672" s="2"/>
      <c r="IY672" s="2"/>
      <c r="IZ672" s="2"/>
      <c r="JA672" s="2"/>
      <c r="JB672" s="2"/>
      <c r="JC672" s="2"/>
      <c r="JD672" s="2"/>
      <c r="JE672" s="2"/>
      <c r="JF672" s="2"/>
      <c r="JG672" s="2"/>
      <c r="JH672" s="2"/>
      <c r="JI672" s="2"/>
      <c r="JJ672" s="2"/>
      <c r="JK672" s="2"/>
      <c r="JL672" s="2"/>
      <c r="JM672" s="2"/>
      <c r="JN672" s="2"/>
      <c r="JO672" s="2"/>
      <c r="JP672" s="2"/>
      <c r="JQ672" s="2"/>
      <c r="JR672" s="2"/>
      <c r="JS672" s="2"/>
      <c r="JT672" s="2"/>
      <c r="JU672" s="2"/>
      <c r="JV672" s="2"/>
      <c r="JW672" s="2"/>
      <c r="JX672" s="2"/>
      <c r="JY672" s="2"/>
      <c r="JZ672" s="2"/>
      <c r="KA672" s="2"/>
      <c r="KB672" s="2"/>
      <c r="KC672" s="2"/>
      <c r="KD672" s="2"/>
      <c r="KE672" s="2"/>
      <c r="KF672" s="2"/>
      <c r="KG672" s="2"/>
      <c r="KH672" s="2"/>
      <c r="KI672" s="2"/>
      <c r="KJ672" s="2"/>
      <c r="KK672" s="2"/>
      <c r="KL672" s="2"/>
      <c r="KM672" s="2"/>
    </row>
    <row r="673" spans="1:299" s="6" customFormat="1" ht="30.75" hidden="1" customHeight="1" x14ac:dyDescent="0.2">
      <c r="A673" s="12">
        <v>661</v>
      </c>
      <c r="B673" s="21" t="s">
        <v>404</v>
      </c>
      <c r="C673" s="80"/>
      <c r="D673" s="82" t="s">
        <v>400</v>
      </c>
      <c r="E673" s="43"/>
      <c r="F673" s="21" t="s">
        <v>405</v>
      </c>
      <c r="G673" s="82" t="s">
        <v>650</v>
      </c>
      <c r="H673" s="21">
        <v>1</v>
      </c>
      <c r="I673" s="83">
        <f t="shared" si="2"/>
        <v>62.5</v>
      </c>
      <c r="J673" s="44">
        <v>62.5</v>
      </c>
      <c r="K673" s="120"/>
      <c r="L673" s="33"/>
      <c r="M673" s="102"/>
      <c r="N673" s="99"/>
      <c r="O673" s="117"/>
      <c r="P673" s="4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  <c r="FE673" s="2"/>
      <c r="FF673" s="2"/>
      <c r="FG673" s="2"/>
      <c r="FH673" s="2"/>
      <c r="FI673" s="2"/>
      <c r="FJ673" s="2"/>
      <c r="FK673" s="2"/>
      <c r="FL673" s="2"/>
      <c r="FM673" s="2"/>
      <c r="FN673" s="2"/>
      <c r="FO673" s="2"/>
      <c r="FP673" s="2"/>
      <c r="FQ673" s="2"/>
      <c r="FR673" s="2"/>
      <c r="FS673" s="2"/>
      <c r="FT673" s="2"/>
      <c r="FU673" s="2"/>
      <c r="FV673" s="2"/>
      <c r="FW673" s="2"/>
      <c r="FX673" s="2"/>
      <c r="FY673" s="2"/>
      <c r="FZ673" s="2"/>
      <c r="GA673" s="2"/>
      <c r="GB673" s="2"/>
      <c r="GC673" s="2"/>
      <c r="GD673" s="2"/>
      <c r="GE673" s="2"/>
      <c r="GF673" s="2"/>
      <c r="GG673" s="2"/>
      <c r="GH673" s="2"/>
      <c r="GI673" s="2"/>
      <c r="GJ673" s="2"/>
      <c r="GK673" s="2"/>
      <c r="GL673" s="2"/>
      <c r="GM673" s="2"/>
      <c r="GN673" s="2"/>
      <c r="GO673" s="2"/>
      <c r="GP673" s="2"/>
      <c r="GQ673" s="2"/>
      <c r="GR673" s="2"/>
      <c r="GS673" s="2"/>
      <c r="GT673" s="2"/>
      <c r="GU673" s="2"/>
      <c r="GV673" s="2"/>
      <c r="GW673" s="2"/>
      <c r="GX673" s="2"/>
      <c r="GY673" s="2"/>
      <c r="GZ673" s="2"/>
      <c r="HA673" s="2"/>
      <c r="HB673" s="2"/>
      <c r="HC673" s="2"/>
      <c r="HD673" s="2"/>
      <c r="HE673" s="2"/>
      <c r="HF673" s="2"/>
      <c r="HG673" s="2"/>
      <c r="HH673" s="2"/>
      <c r="HI673" s="2"/>
      <c r="HJ673" s="2"/>
      <c r="HK673" s="2"/>
      <c r="HL673" s="2"/>
      <c r="HM673" s="2"/>
      <c r="HN673" s="2"/>
      <c r="HO673" s="2"/>
      <c r="HP673" s="2"/>
      <c r="HQ673" s="2"/>
      <c r="HR673" s="2"/>
      <c r="HS673" s="2"/>
      <c r="HT673" s="2"/>
      <c r="HU673" s="2"/>
      <c r="HV673" s="2"/>
      <c r="HW673" s="2"/>
      <c r="HX673" s="2"/>
      <c r="HY673" s="2"/>
      <c r="HZ673" s="2"/>
      <c r="IA673" s="2"/>
      <c r="IB673" s="2"/>
      <c r="IC673" s="2"/>
      <c r="ID673" s="2"/>
      <c r="IE673" s="2"/>
      <c r="IF673" s="2"/>
      <c r="IG673" s="2"/>
      <c r="IH673" s="2"/>
      <c r="II673" s="2"/>
      <c r="IJ673" s="2"/>
      <c r="IK673" s="2"/>
      <c r="IL673" s="2"/>
      <c r="IM673" s="2"/>
      <c r="IN673" s="2"/>
      <c r="IO673" s="2"/>
      <c r="IP673" s="2"/>
      <c r="IQ673" s="2"/>
      <c r="IR673" s="2"/>
      <c r="IS673" s="2"/>
      <c r="IT673" s="2"/>
      <c r="IU673" s="2"/>
      <c r="IV673" s="2"/>
      <c r="IW673" s="2"/>
      <c r="IX673" s="2"/>
      <c r="IY673" s="2"/>
      <c r="IZ673" s="2"/>
      <c r="JA673" s="2"/>
      <c r="JB673" s="2"/>
      <c r="JC673" s="2"/>
      <c r="JD673" s="2"/>
      <c r="JE673" s="2"/>
      <c r="JF673" s="2"/>
      <c r="JG673" s="2"/>
      <c r="JH673" s="2"/>
      <c r="JI673" s="2"/>
      <c r="JJ673" s="2"/>
      <c r="JK673" s="2"/>
      <c r="JL673" s="2"/>
      <c r="JM673" s="2"/>
      <c r="JN673" s="2"/>
      <c r="JO673" s="2"/>
      <c r="JP673" s="2"/>
      <c r="JQ673" s="2"/>
      <c r="JR673" s="2"/>
      <c r="JS673" s="2"/>
      <c r="JT673" s="2"/>
      <c r="JU673" s="2"/>
      <c r="JV673" s="2"/>
      <c r="JW673" s="2"/>
      <c r="JX673" s="2"/>
      <c r="JY673" s="2"/>
      <c r="JZ673" s="2"/>
      <c r="KA673" s="2"/>
      <c r="KB673" s="2"/>
      <c r="KC673" s="2"/>
      <c r="KD673" s="2"/>
      <c r="KE673" s="2"/>
      <c r="KF673" s="2"/>
      <c r="KG673" s="2"/>
      <c r="KH673" s="2"/>
      <c r="KI673" s="2"/>
      <c r="KJ673" s="2"/>
      <c r="KK673" s="2"/>
      <c r="KL673" s="2"/>
      <c r="KM673" s="2"/>
    </row>
    <row r="674" spans="1:299" s="6" customFormat="1" ht="30.75" hidden="1" customHeight="1" x14ac:dyDescent="0.2">
      <c r="A674" s="12">
        <v>662</v>
      </c>
      <c r="B674" s="21" t="s">
        <v>406</v>
      </c>
      <c r="C674" s="80"/>
      <c r="D674" s="82" t="s">
        <v>400</v>
      </c>
      <c r="E674" s="43"/>
      <c r="F674" s="21" t="s">
        <v>407</v>
      </c>
      <c r="G674" s="82" t="s">
        <v>650</v>
      </c>
      <c r="H674" s="21">
        <v>2</v>
      </c>
      <c r="I674" s="83">
        <f t="shared" si="2"/>
        <v>7</v>
      </c>
      <c r="J674" s="44">
        <v>14</v>
      </c>
      <c r="K674" s="120"/>
      <c r="L674" s="33"/>
      <c r="M674" s="102"/>
      <c r="N674" s="99"/>
      <c r="O674" s="117"/>
      <c r="P674" s="4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  <c r="FE674" s="2"/>
      <c r="FF674" s="2"/>
      <c r="FG674" s="2"/>
      <c r="FH674" s="2"/>
      <c r="FI674" s="2"/>
      <c r="FJ674" s="2"/>
      <c r="FK674" s="2"/>
      <c r="FL674" s="2"/>
      <c r="FM674" s="2"/>
      <c r="FN674" s="2"/>
      <c r="FO674" s="2"/>
      <c r="FP674" s="2"/>
      <c r="FQ674" s="2"/>
      <c r="FR674" s="2"/>
      <c r="FS674" s="2"/>
      <c r="FT674" s="2"/>
      <c r="FU674" s="2"/>
      <c r="FV674" s="2"/>
      <c r="FW674" s="2"/>
      <c r="FX674" s="2"/>
      <c r="FY674" s="2"/>
      <c r="FZ674" s="2"/>
      <c r="GA674" s="2"/>
      <c r="GB674" s="2"/>
      <c r="GC674" s="2"/>
      <c r="GD674" s="2"/>
      <c r="GE674" s="2"/>
      <c r="GF674" s="2"/>
      <c r="GG674" s="2"/>
      <c r="GH674" s="2"/>
      <c r="GI674" s="2"/>
      <c r="GJ674" s="2"/>
      <c r="GK674" s="2"/>
      <c r="GL674" s="2"/>
      <c r="GM674" s="2"/>
      <c r="GN674" s="2"/>
      <c r="GO674" s="2"/>
      <c r="GP674" s="2"/>
      <c r="GQ674" s="2"/>
      <c r="GR674" s="2"/>
      <c r="GS674" s="2"/>
      <c r="GT674" s="2"/>
      <c r="GU674" s="2"/>
      <c r="GV674" s="2"/>
      <c r="GW674" s="2"/>
      <c r="GX674" s="2"/>
      <c r="GY674" s="2"/>
      <c r="GZ674" s="2"/>
      <c r="HA674" s="2"/>
      <c r="HB674" s="2"/>
      <c r="HC674" s="2"/>
      <c r="HD674" s="2"/>
      <c r="HE674" s="2"/>
      <c r="HF674" s="2"/>
      <c r="HG674" s="2"/>
      <c r="HH674" s="2"/>
      <c r="HI674" s="2"/>
      <c r="HJ674" s="2"/>
      <c r="HK674" s="2"/>
      <c r="HL674" s="2"/>
      <c r="HM674" s="2"/>
      <c r="HN674" s="2"/>
      <c r="HO674" s="2"/>
      <c r="HP674" s="2"/>
      <c r="HQ674" s="2"/>
      <c r="HR674" s="2"/>
      <c r="HS674" s="2"/>
      <c r="HT674" s="2"/>
      <c r="HU674" s="2"/>
      <c r="HV674" s="2"/>
      <c r="HW674" s="2"/>
      <c r="HX674" s="2"/>
      <c r="HY674" s="2"/>
      <c r="HZ674" s="2"/>
      <c r="IA674" s="2"/>
      <c r="IB674" s="2"/>
      <c r="IC674" s="2"/>
      <c r="ID674" s="2"/>
      <c r="IE674" s="2"/>
      <c r="IF674" s="2"/>
      <c r="IG674" s="2"/>
      <c r="IH674" s="2"/>
      <c r="II674" s="2"/>
      <c r="IJ674" s="2"/>
      <c r="IK674" s="2"/>
      <c r="IL674" s="2"/>
      <c r="IM674" s="2"/>
      <c r="IN674" s="2"/>
      <c r="IO674" s="2"/>
      <c r="IP674" s="2"/>
      <c r="IQ674" s="2"/>
      <c r="IR674" s="2"/>
      <c r="IS674" s="2"/>
      <c r="IT674" s="2"/>
      <c r="IU674" s="2"/>
      <c r="IV674" s="2"/>
      <c r="IW674" s="2"/>
      <c r="IX674" s="2"/>
      <c r="IY674" s="2"/>
      <c r="IZ674" s="2"/>
      <c r="JA674" s="2"/>
      <c r="JB674" s="2"/>
      <c r="JC674" s="2"/>
      <c r="JD674" s="2"/>
      <c r="JE674" s="2"/>
      <c r="JF674" s="2"/>
      <c r="JG674" s="2"/>
      <c r="JH674" s="2"/>
      <c r="JI674" s="2"/>
      <c r="JJ674" s="2"/>
      <c r="JK674" s="2"/>
      <c r="JL674" s="2"/>
      <c r="JM674" s="2"/>
      <c r="JN674" s="2"/>
      <c r="JO674" s="2"/>
      <c r="JP674" s="2"/>
      <c r="JQ674" s="2"/>
      <c r="JR674" s="2"/>
      <c r="JS674" s="2"/>
      <c r="JT674" s="2"/>
      <c r="JU674" s="2"/>
      <c r="JV674" s="2"/>
      <c r="JW674" s="2"/>
      <c r="JX674" s="2"/>
      <c r="JY674" s="2"/>
      <c r="JZ674" s="2"/>
      <c r="KA674" s="2"/>
      <c r="KB674" s="2"/>
      <c r="KC674" s="2"/>
      <c r="KD674" s="2"/>
      <c r="KE674" s="2"/>
      <c r="KF674" s="2"/>
      <c r="KG674" s="2"/>
      <c r="KH674" s="2"/>
      <c r="KI674" s="2"/>
      <c r="KJ674" s="2"/>
      <c r="KK674" s="2"/>
      <c r="KL674" s="2"/>
      <c r="KM674" s="2"/>
    </row>
    <row r="675" spans="1:299" s="6" customFormat="1" ht="30.75" hidden="1" customHeight="1" x14ac:dyDescent="0.2">
      <c r="A675" s="12">
        <v>663</v>
      </c>
      <c r="B675" s="21" t="s">
        <v>408</v>
      </c>
      <c r="C675" s="80"/>
      <c r="D675" s="82" t="s">
        <v>400</v>
      </c>
      <c r="E675" s="43"/>
      <c r="F675" s="21" t="s">
        <v>409</v>
      </c>
      <c r="G675" s="82" t="s">
        <v>650</v>
      </c>
      <c r="H675" s="21">
        <v>2</v>
      </c>
      <c r="I675" s="83">
        <f t="shared" si="2"/>
        <v>16.100000000000001</v>
      </c>
      <c r="J675" s="44">
        <v>32.200000000000003</v>
      </c>
      <c r="K675" s="120"/>
      <c r="L675" s="33"/>
      <c r="M675" s="102"/>
      <c r="N675" s="99"/>
      <c r="O675" s="117"/>
      <c r="P675" s="4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  <c r="FE675" s="2"/>
      <c r="FF675" s="2"/>
      <c r="FG675" s="2"/>
      <c r="FH675" s="2"/>
      <c r="FI675" s="2"/>
      <c r="FJ675" s="2"/>
      <c r="FK675" s="2"/>
      <c r="FL675" s="2"/>
      <c r="FM675" s="2"/>
      <c r="FN675" s="2"/>
      <c r="FO675" s="2"/>
      <c r="FP675" s="2"/>
      <c r="FQ675" s="2"/>
      <c r="FR675" s="2"/>
      <c r="FS675" s="2"/>
      <c r="FT675" s="2"/>
      <c r="FU675" s="2"/>
      <c r="FV675" s="2"/>
      <c r="FW675" s="2"/>
      <c r="FX675" s="2"/>
      <c r="FY675" s="2"/>
      <c r="FZ675" s="2"/>
      <c r="GA675" s="2"/>
      <c r="GB675" s="2"/>
      <c r="GC675" s="2"/>
      <c r="GD675" s="2"/>
      <c r="GE675" s="2"/>
      <c r="GF675" s="2"/>
      <c r="GG675" s="2"/>
      <c r="GH675" s="2"/>
      <c r="GI675" s="2"/>
      <c r="GJ675" s="2"/>
      <c r="GK675" s="2"/>
      <c r="GL675" s="2"/>
      <c r="GM675" s="2"/>
      <c r="GN675" s="2"/>
      <c r="GO675" s="2"/>
      <c r="GP675" s="2"/>
      <c r="GQ675" s="2"/>
      <c r="GR675" s="2"/>
      <c r="GS675" s="2"/>
      <c r="GT675" s="2"/>
      <c r="GU675" s="2"/>
      <c r="GV675" s="2"/>
      <c r="GW675" s="2"/>
      <c r="GX675" s="2"/>
      <c r="GY675" s="2"/>
      <c r="GZ675" s="2"/>
      <c r="HA675" s="2"/>
      <c r="HB675" s="2"/>
      <c r="HC675" s="2"/>
      <c r="HD675" s="2"/>
      <c r="HE675" s="2"/>
      <c r="HF675" s="2"/>
      <c r="HG675" s="2"/>
      <c r="HH675" s="2"/>
      <c r="HI675" s="2"/>
      <c r="HJ675" s="2"/>
      <c r="HK675" s="2"/>
      <c r="HL675" s="2"/>
      <c r="HM675" s="2"/>
      <c r="HN675" s="2"/>
      <c r="HO675" s="2"/>
      <c r="HP675" s="2"/>
      <c r="HQ675" s="2"/>
      <c r="HR675" s="2"/>
      <c r="HS675" s="2"/>
      <c r="HT675" s="2"/>
      <c r="HU675" s="2"/>
      <c r="HV675" s="2"/>
      <c r="HW675" s="2"/>
      <c r="HX675" s="2"/>
      <c r="HY675" s="2"/>
      <c r="HZ675" s="2"/>
      <c r="IA675" s="2"/>
      <c r="IB675" s="2"/>
      <c r="IC675" s="2"/>
      <c r="ID675" s="2"/>
      <c r="IE675" s="2"/>
      <c r="IF675" s="2"/>
      <c r="IG675" s="2"/>
      <c r="IH675" s="2"/>
      <c r="II675" s="2"/>
      <c r="IJ675" s="2"/>
      <c r="IK675" s="2"/>
      <c r="IL675" s="2"/>
      <c r="IM675" s="2"/>
      <c r="IN675" s="2"/>
      <c r="IO675" s="2"/>
      <c r="IP675" s="2"/>
      <c r="IQ675" s="2"/>
      <c r="IR675" s="2"/>
      <c r="IS675" s="2"/>
      <c r="IT675" s="2"/>
      <c r="IU675" s="2"/>
      <c r="IV675" s="2"/>
      <c r="IW675" s="2"/>
      <c r="IX675" s="2"/>
      <c r="IY675" s="2"/>
      <c r="IZ675" s="2"/>
      <c r="JA675" s="2"/>
      <c r="JB675" s="2"/>
      <c r="JC675" s="2"/>
      <c r="JD675" s="2"/>
      <c r="JE675" s="2"/>
      <c r="JF675" s="2"/>
      <c r="JG675" s="2"/>
      <c r="JH675" s="2"/>
      <c r="JI675" s="2"/>
      <c r="JJ675" s="2"/>
      <c r="JK675" s="2"/>
      <c r="JL675" s="2"/>
      <c r="JM675" s="2"/>
      <c r="JN675" s="2"/>
      <c r="JO675" s="2"/>
      <c r="JP675" s="2"/>
      <c r="JQ675" s="2"/>
      <c r="JR675" s="2"/>
      <c r="JS675" s="2"/>
      <c r="JT675" s="2"/>
      <c r="JU675" s="2"/>
      <c r="JV675" s="2"/>
      <c r="JW675" s="2"/>
      <c r="JX675" s="2"/>
      <c r="JY675" s="2"/>
      <c r="JZ675" s="2"/>
      <c r="KA675" s="2"/>
      <c r="KB675" s="2"/>
      <c r="KC675" s="2"/>
      <c r="KD675" s="2"/>
      <c r="KE675" s="2"/>
      <c r="KF675" s="2"/>
      <c r="KG675" s="2"/>
      <c r="KH675" s="2"/>
      <c r="KI675" s="2"/>
      <c r="KJ675" s="2"/>
      <c r="KK675" s="2"/>
      <c r="KL675" s="2"/>
      <c r="KM675" s="2"/>
    </row>
    <row r="676" spans="1:299" s="6" customFormat="1" ht="30.75" hidden="1" customHeight="1" x14ac:dyDescent="0.2">
      <c r="A676" s="12">
        <v>664</v>
      </c>
      <c r="B676" s="21" t="s">
        <v>410</v>
      </c>
      <c r="C676" s="80"/>
      <c r="D676" s="82" t="s">
        <v>400</v>
      </c>
      <c r="E676" s="43"/>
      <c r="F676" s="21" t="s">
        <v>411</v>
      </c>
      <c r="G676" s="82" t="s">
        <v>650</v>
      </c>
      <c r="H676" s="21">
        <v>2</v>
      </c>
      <c r="I676" s="83">
        <f t="shared" si="2"/>
        <v>1.97</v>
      </c>
      <c r="J676" s="44">
        <v>3.94</v>
      </c>
      <c r="K676" s="120"/>
      <c r="L676" s="33"/>
      <c r="M676" s="102"/>
      <c r="N676" s="99"/>
      <c r="O676" s="117"/>
      <c r="P676" s="4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  <c r="FE676" s="2"/>
      <c r="FF676" s="2"/>
      <c r="FG676" s="2"/>
      <c r="FH676" s="2"/>
      <c r="FI676" s="2"/>
      <c r="FJ676" s="2"/>
      <c r="FK676" s="2"/>
      <c r="FL676" s="2"/>
      <c r="FM676" s="2"/>
      <c r="FN676" s="2"/>
      <c r="FO676" s="2"/>
      <c r="FP676" s="2"/>
      <c r="FQ676" s="2"/>
      <c r="FR676" s="2"/>
      <c r="FS676" s="2"/>
      <c r="FT676" s="2"/>
      <c r="FU676" s="2"/>
      <c r="FV676" s="2"/>
      <c r="FW676" s="2"/>
      <c r="FX676" s="2"/>
      <c r="FY676" s="2"/>
      <c r="FZ676" s="2"/>
      <c r="GA676" s="2"/>
      <c r="GB676" s="2"/>
      <c r="GC676" s="2"/>
      <c r="GD676" s="2"/>
      <c r="GE676" s="2"/>
      <c r="GF676" s="2"/>
      <c r="GG676" s="2"/>
      <c r="GH676" s="2"/>
      <c r="GI676" s="2"/>
      <c r="GJ676" s="2"/>
      <c r="GK676" s="2"/>
      <c r="GL676" s="2"/>
      <c r="GM676" s="2"/>
      <c r="GN676" s="2"/>
      <c r="GO676" s="2"/>
      <c r="GP676" s="2"/>
      <c r="GQ676" s="2"/>
      <c r="GR676" s="2"/>
      <c r="GS676" s="2"/>
      <c r="GT676" s="2"/>
      <c r="GU676" s="2"/>
      <c r="GV676" s="2"/>
      <c r="GW676" s="2"/>
      <c r="GX676" s="2"/>
      <c r="GY676" s="2"/>
      <c r="GZ676" s="2"/>
      <c r="HA676" s="2"/>
      <c r="HB676" s="2"/>
      <c r="HC676" s="2"/>
      <c r="HD676" s="2"/>
      <c r="HE676" s="2"/>
      <c r="HF676" s="2"/>
      <c r="HG676" s="2"/>
      <c r="HH676" s="2"/>
      <c r="HI676" s="2"/>
      <c r="HJ676" s="2"/>
      <c r="HK676" s="2"/>
      <c r="HL676" s="2"/>
      <c r="HM676" s="2"/>
      <c r="HN676" s="2"/>
      <c r="HO676" s="2"/>
      <c r="HP676" s="2"/>
      <c r="HQ676" s="2"/>
      <c r="HR676" s="2"/>
      <c r="HS676" s="2"/>
      <c r="HT676" s="2"/>
      <c r="HU676" s="2"/>
      <c r="HV676" s="2"/>
      <c r="HW676" s="2"/>
      <c r="HX676" s="2"/>
      <c r="HY676" s="2"/>
      <c r="HZ676" s="2"/>
      <c r="IA676" s="2"/>
      <c r="IB676" s="2"/>
      <c r="IC676" s="2"/>
      <c r="ID676" s="2"/>
      <c r="IE676" s="2"/>
      <c r="IF676" s="2"/>
      <c r="IG676" s="2"/>
      <c r="IH676" s="2"/>
      <c r="II676" s="2"/>
      <c r="IJ676" s="2"/>
      <c r="IK676" s="2"/>
      <c r="IL676" s="2"/>
      <c r="IM676" s="2"/>
      <c r="IN676" s="2"/>
      <c r="IO676" s="2"/>
      <c r="IP676" s="2"/>
      <c r="IQ676" s="2"/>
      <c r="IR676" s="2"/>
      <c r="IS676" s="2"/>
      <c r="IT676" s="2"/>
      <c r="IU676" s="2"/>
      <c r="IV676" s="2"/>
      <c r="IW676" s="2"/>
      <c r="IX676" s="2"/>
      <c r="IY676" s="2"/>
      <c r="IZ676" s="2"/>
      <c r="JA676" s="2"/>
      <c r="JB676" s="2"/>
      <c r="JC676" s="2"/>
      <c r="JD676" s="2"/>
      <c r="JE676" s="2"/>
      <c r="JF676" s="2"/>
      <c r="JG676" s="2"/>
      <c r="JH676" s="2"/>
      <c r="JI676" s="2"/>
      <c r="JJ676" s="2"/>
      <c r="JK676" s="2"/>
      <c r="JL676" s="2"/>
      <c r="JM676" s="2"/>
      <c r="JN676" s="2"/>
      <c r="JO676" s="2"/>
      <c r="JP676" s="2"/>
      <c r="JQ676" s="2"/>
      <c r="JR676" s="2"/>
      <c r="JS676" s="2"/>
      <c r="JT676" s="2"/>
      <c r="JU676" s="2"/>
      <c r="JV676" s="2"/>
      <c r="JW676" s="2"/>
      <c r="JX676" s="2"/>
      <c r="JY676" s="2"/>
      <c r="JZ676" s="2"/>
      <c r="KA676" s="2"/>
      <c r="KB676" s="2"/>
      <c r="KC676" s="2"/>
      <c r="KD676" s="2"/>
      <c r="KE676" s="2"/>
      <c r="KF676" s="2"/>
      <c r="KG676" s="2"/>
      <c r="KH676" s="2"/>
      <c r="KI676" s="2"/>
      <c r="KJ676" s="2"/>
      <c r="KK676" s="2"/>
      <c r="KL676" s="2"/>
      <c r="KM676" s="2"/>
    </row>
    <row r="677" spans="1:299" s="6" customFormat="1" ht="30.75" hidden="1" customHeight="1" x14ac:dyDescent="0.2">
      <c r="A677" s="12">
        <v>665</v>
      </c>
      <c r="B677" s="21" t="s">
        <v>412</v>
      </c>
      <c r="C677" s="80"/>
      <c r="D677" s="82" t="s">
        <v>400</v>
      </c>
      <c r="E677" s="43"/>
      <c r="F677" s="21" t="s">
        <v>413</v>
      </c>
      <c r="G677" s="82" t="s">
        <v>650</v>
      </c>
      <c r="H677" s="21">
        <v>6</v>
      </c>
      <c r="I677" s="83">
        <f t="shared" si="2"/>
        <v>0.49</v>
      </c>
      <c r="J677" s="44">
        <v>2.94</v>
      </c>
      <c r="K677" s="120"/>
      <c r="L677" s="33"/>
      <c r="M677" s="102"/>
      <c r="N677" s="99"/>
      <c r="O677" s="117"/>
      <c r="P677" s="4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  <c r="FE677" s="2"/>
      <c r="FF677" s="2"/>
      <c r="FG677" s="2"/>
      <c r="FH677" s="2"/>
      <c r="FI677" s="2"/>
      <c r="FJ677" s="2"/>
      <c r="FK677" s="2"/>
      <c r="FL677" s="2"/>
      <c r="FM677" s="2"/>
      <c r="FN677" s="2"/>
      <c r="FO677" s="2"/>
      <c r="FP677" s="2"/>
      <c r="FQ677" s="2"/>
      <c r="FR677" s="2"/>
      <c r="FS677" s="2"/>
      <c r="FT677" s="2"/>
      <c r="FU677" s="2"/>
      <c r="FV677" s="2"/>
      <c r="FW677" s="2"/>
      <c r="FX677" s="2"/>
      <c r="FY677" s="2"/>
      <c r="FZ677" s="2"/>
      <c r="GA677" s="2"/>
      <c r="GB677" s="2"/>
      <c r="GC677" s="2"/>
      <c r="GD677" s="2"/>
      <c r="GE677" s="2"/>
      <c r="GF677" s="2"/>
      <c r="GG677" s="2"/>
      <c r="GH677" s="2"/>
      <c r="GI677" s="2"/>
      <c r="GJ677" s="2"/>
      <c r="GK677" s="2"/>
      <c r="GL677" s="2"/>
      <c r="GM677" s="2"/>
      <c r="GN677" s="2"/>
      <c r="GO677" s="2"/>
      <c r="GP677" s="2"/>
      <c r="GQ677" s="2"/>
      <c r="GR677" s="2"/>
      <c r="GS677" s="2"/>
      <c r="GT677" s="2"/>
      <c r="GU677" s="2"/>
      <c r="GV677" s="2"/>
      <c r="GW677" s="2"/>
      <c r="GX677" s="2"/>
      <c r="GY677" s="2"/>
      <c r="GZ677" s="2"/>
      <c r="HA677" s="2"/>
      <c r="HB677" s="2"/>
      <c r="HC677" s="2"/>
      <c r="HD677" s="2"/>
      <c r="HE677" s="2"/>
      <c r="HF677" s="2"/>
      <c r="HG677" s="2"/>
      <c r="HH677" s="2"/>
      <c r="HI677" s="2"/>
      <c r="HJ677" s="2"/>
      <c r="HK677" s="2"/>
      <c r="HL677" s="2"/>
      <c r="HM677" s="2"/>
      <c r="HN677" s="2"/>
      <c r="HO677" s="2"/>
      <c r="HP677" s="2"/>
      <c r="HQ677" s="2"/>
      <c r="HR677" s="2"/>
      <c r="HS677" s="2"/>
      <c r="HT677" s="2"/>
      <c r="HU677" s="2"/>
      <c r="HV677" s="2"/>
      <c r="HW677" s="2"/>
      <c r="HX677" s="2"/>
      <c r="HY677" s="2"/>
      <c r="HZ677" s="2"/>
      <c r="IA677" s="2"/>
      <c r="IB677" s="2"/>
      <c r="IC677" s="2"/>
      <c r="ID677" s="2"/>
      <c r="IE677" s="2"/>
      <c r="IF677" s="2"/>
      <c r="IG677" s="2"/>
      <c r="IH677" s="2"/>
      <c r="II677" s="2"/>
      <c r="IJ677" s="2"/>
      <c r="IK677" s="2"/>
      <c r="IL677" s="2"/>
      <c r="IM677" s="2"/>
      <c r="IN677" s="2"/>
      <c r="IO677" s="2"/>
      <c r="IP677" s="2"/>
      <c r="IQ677" s="2"/>
      <c r="IR677" s="2"/>
      <c r="IS677" s="2"/>
      <c r="IT677" s="2"/>
      <c r="IU677" s="2"/>
      <c r="IV677" s="2"/>
      <c r="IW677" s="2"/>
      <c r="IX677" s="2"/>
      <c r="IY677" s="2"/>
      <c r="IZ677" s="2"/>
      <c r="JA677" s="2"/>
      <c r="JB677" s="2"/>
      <c r="JC677" s="2"/>
      <c r="JD677" s="2"/>
      <c r="JE677" s="2"/>
      <c r="JF677" s="2"/>
      <c r="JG677" s="2"/>
      <c r="JH677" s="2"/>
      <c r="JI677" s="2"/>
      <c r="JJ677" s="2"/>
      <c r="JK677" s="2"/>
      <c r="JL677" s="2"/>
      <c r="JM677" s="2"/>
      <c r="JN677" s="2"/>
      <c r="JO677" s="2"/>
      <c r="JP677" s="2"/>
      <c r="JQ677" s="2"/>
      <c r="JR677" s="2"/>
      <c r="JS677" s="2"/>
      <c r="JT677" s="2"/>
      <c r="JU677" s="2"/>
      <c r="JV677" s="2"/>
      <c r="JW677" s="2"/>
      <c r="JX677" s="2"/>
      <c r="JY677" s="2"/>
      <c r="JZ677" s="2"/>
      <c r="KA677" s="2"/>
      <c r="KB677" s="2"/>
      <c r="KC677" s="2"/>
      <c r="KD677" s="2"/>
      <c r="KE677" s="2"/>
      <c r="KF677" s="2"/>
      <c r="KG677" s="2"/>
      <c r="KH677" s="2"/>
      <c r="KI677" s="2"/>
      <c r="KJ677" s="2"/>
      <c r="KK677" s="2"/>
      <c r="KL677" s="2"/>
      <c r="KM677" s="2"/>
    </row>
    <row r="678" spans="1:299" s="6" customFormat="1" ht="30.75" hidden="1" customHeight="1" x14ac:dyDescent="0.2">
      <c r="A678" s="12">
        <v>666</v>
      </c>
      <c r="B678" s="21" t="s">
        <v>414</v>
      </c>
      <c r="C678" s="80"/>
      <c r="D678" s="82" t="s">
        <v>400</v>
      </c>
      <c r="E678" s="43"/>
      <c r="F678" s="21" t="s">
        <v>415</v>
      </c>
      <c r="G678" s="82" t="s">
        <v>650</v>
      </c>
      <c r="H678" s="21">
        <v>2</v>
      </c>
      <c r="I678" s="83">
        <f t="shared" si="2"/>
        <v>165.8</v>
      </c>
      <c r="J678" s="44">
        <v>331.6</v>
      </c>
      <c r="K678" s="120"/>
      <c r="L678" s="33"/>
      <c r="M678" s="102"/>
      <c r="N678" s="99"/>
      <c r="O678" s="117"/>
      <c r="P678" s="4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  <c r="FE678" s="2"/>
      <c r="FF678" s="2"/>
      <c r="FG678" s="2"/>
      <c r="FH678" s="2"/>
      <c r="FI678" s="2"/>
      <c r="FJ678" s="2"/>
      <c r="FK678" s="2"/>
      <c r="FL678" s="2"/>
      <c r="FM678" s="2"/>
      <c r="FN678" s="2"/>
      <c r="FO678" s="2"/>
      <c r="FP678" s="2"/>
      <c r="FQ678" s="2"/>
      <c r="FR678" s="2"/>
      <c r="FS678" s="2"/>
      <c r="FT678" s="2"/>
      <c r="FU678" s="2"/>
      <c r="FV678" s="2"/>
      <c r="FW678" s="2"/>
      <c r="FX678" s="2"/>
      <c r="FY678" s="2"/>
      <c r="FZ678" s="2"/>
      <c r="GA678" s="2"/>
      <c r="GB678" s="2"/>
      <c r="GC678" s="2"/>
      <c r="GD678" s="2"/>
      <c r="GE678" s="2"/>
      <c r="GF678" s="2"/>
      <c r="GG678" s="2"/>
      <c r="GH678" s="2"/>
      <c r="GI678" s="2"/>
      <c r="GJ678" s="2"/>
      <c r="GK678" s="2"/>
      <c r="GL678" s="2"/>
      <c r="GM678" s="2"/>
      <c r="GN678" s="2"/>
      <c r="GO678" s="2"/>
      <c r="GP678" s="2"/>
      <c r="GQ678" s="2"/>
      <c r="GR678" s="2"/>
      <c r="GS678" s="2"/>
      <c r="GT678" s="2"/>
      <c r="GU678" s="2"/>
      <c r="GV678" s="2"/>
      <c r="GW678" s="2"/>
      <c r="GX678" s="2"/>
      <c r="GY678" s="2"/>
      <c r="GZ678" s="2"/>
      <c r="HA678" s="2"/>
      <c r="HB678" s="2"/>
      <c r="HC678" s="2"/>
      <c r="HD678" s="2"/>
      <c r="HE678" s="2"/>
      <c r="HF678" s="2"/>
      <c r="HG678" s="2"/>
      <c r="HH678" s="2"/>
      <c r="HI678" s="2"/>
      <c r="HJ678" s="2"/>
      <c r="HK678" s="2"/>
      <c r="HL678" s="2"/>
      <c r="HM678" s="2"/>
      <c r="HN678" s="2"/>
      <c r="HO678" s="2"/>
      <c r="HP678" s="2"/>
      <c r="HQ678" s="2"/>
      <c r="HR678" s="2"/>
      <c r="HS678" s="2"/>
      <c r="HT678" s="2"/>
      <c r="HU678" s="2"/>
      <c r="HV678" s="2"/>
      <c r="HW678" s="2"/>
      <c r="HX678" s="2"/>
      <c r="HY678" s="2"/>
      <c r="HZ678" s="2"/>
      <c r="IA678" s="2"/>
      <c r="IB678" s="2"/>
      <c r="IC678" s="2"/>
      <c r="ID678" s="2"/>
      <c r="IE678" s="2"/>
      <c r="IF678" s="2"/>
      <c r="IG678" s="2"/>
      <c r="IH678" s="2"/>
      <c r="II678" s="2"/>
      <c r="IJ678" s="2"/>
      <c r="IK678" s="2"/>
      <c r="IL678" s="2"/>
      <c r="IM678" s="2"/>
      <c r="IN678" s="2"/>
      <c r="IO678" s="2"/>
      <c r="IP678" s="2"/>
      <c r="IQ678" s="2"/>
      <c r="IR678" s="2"/>
      <c r="IS678" s="2"/>
      <c r="IT678" s="2"/>
      <c r="IU678" s="2"/>
      <c r="IV678" s="2"/>
      <c r="IW678" s="2"/>
      <c r="IX678" s="2"/>
      <c r="IY678" s="2"/>
      <c r="IZ678" s="2"/>
      <c r="JA678" s="2"/>
      <c r="JB678" s="2"/>
      <c r="JC678" s="2"/>
      <c r="JD678" s="2"/>
      <c r="JE678" s="2"/>
      <c r="JF678" s="2"/>
      <c r="JG678" s="2"/>
      <c r="JH678" s="2"/>
      <c r="JI678" s="2"/>
      <c r="JJ678" s="2"/>
      <c r="JK678" s="2"/>
      <c r="JL678" s="2"/>
      <c r="JM678" s="2"/>
      <c r="JN678" s="2"/>
      <c r="JO678" s="2"/>
      <c r="JP678" s="2"/>
      <c r="JQ678" s="2"/>
      <c r="JR678" s="2"/>
      <c r="JS678" s="2"/>
      <c r="JT678" s="2"/>
      <c r="JU678" s="2"/>
      <c r="JV678" s="2"/>
      <c r="JW678" s="2"/>
      <c r="JX678" s="2"/>
      <c r="JY678" s="2"/>
      <c r="JZ678" s="2"/>
      <c r="KA678" s="2"/>
      <c r="KB678" s="2"/>
      <c r="KC678" s="2"/>
      <c r="KD678" s="2"/>
      <c r="KE678" s="2"/>
      <c r="KF678" s="2"/>
      <c r="KG678" s="2"/>
      <c r="KH678" s="2"/>
      <c r="KI678" s="2"/>
      <c r="KJ678" s="2"/>
      <c r="KK678" s="2"/>
      <c r="KL678" s="2"/>
      <c r="KM678" s="2"/>
    </row>
    <row r="679" spans="1:299" s="6" customFormat="1" ht="30.75" hidden="1" customHeight="1" x14ac:dyDescent="0.2">
      <c r="A679" s="12">
        <v>667</v>
      </c>
      <c r="B679" s="21" t="s">
        <v>416</v>
      </c>
      <c r="C679" s="80"/>
      <c r="D679" s="82" t="s">
        <v>400</v>
      </c>
      <c r="E679" s="43"/>
      <c r="F679" s="21" t="s">
        <v>417</v>
      </c>
      <c r="G679" s="82" t="s">
        <v>650</v>
      </c>
      <c r="H679" s="21">
        <v>4</v>
      </c>
      <c r="I679" s="83">
        <f t="shared" si="2"/>
        <v>1.41</v>
      </c>
      <c r="J679" s="44">
        <v>5.64</v>
      </c>
      <c r="K679" s="120"/>
      <c r="L679" s="33"/>
      <c r="M679" s="102"/>
      <c r="N679" s="99"/>
      <c r="O679" s="117"/>
      <c r="P679" s="4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  <c r="FE679" s="2"/>
      <c r="FF679" s="2"/>
      <c r="FG679" s="2"/>
      <c r="FH679" s="2"/>
      <c r="FI679" s="2"/>
      <c r="FJ679" s="2"/>
      <c r="FK679" s="2"/>
      <c r="FL679" s="2"/>
      <c r="FM679" s="2"/>
      <c r="FN679" s="2"/>
      <c r="FO679" s="2"/>
      <c r="FP679" s="2"/>
      <c r="FQ679" s="2"/>
      <c r="FR679" s="2"/>
      <c r="FS679" s="2"/>
      <c r="FT679" s="2"/>
      <c r="FU679" s="2"/>
      <c r="FV679" s="2"/>
      <c r="FW679" s="2"/>
      <c r="FX679" s="2"/>
      <c r="FY679" s="2"/>
      <c r="FZ679" s="2"/>
      <c r="GA679" s="2"/>
      <c r="GB679" s="2"/>
      <c r="GC679" s="2"/>
      <c r="GD679" s="2"/>
      <c r="GE679" s="2"/>
      <c r="GF679" s="2"/>
      <c r="GG679" s="2"/>
      <c r="GH679" s="2"/>
      <c r="GI679" s="2"/>
      <c r="GJ679" s="2"/>
      <c r="GK679" s="2"/>
      <c r="GL679" s="2"/>
      <c r="GM679" s="2"/>
      <c r="GN679" s="2"/>
      <c r="GO679" s="2"/>
      <c r="GP679" s="2"/>
      <c r="GQ679" s="2"/>
      <c r="GR679" s="2"/>
      <c r="GS679" s="2"/>
      <c r="GT679" s="2"/>
      <c r="GU679" s="2"/>
      <c r="GV679" s="2"/>
      <c r="GW679" s="2"/>
      <c r="GX679" s="2"/>
      <c r="GY679" s="2"/>
      <c r="GZ679" s="2"/>
      <c r="HA679" s="2"/>
      <c r="HB679" s="2"/>
      <c r="HC679" s="2"/>
      <c r="HD679" s="2"/>
      <c r="HE679" s="2"/>
      <c r="HF679" s="2"/>
      <c r="HG679" s="2"/>
      <c r="HH679" s="2"/>
      <c r="HI679" s="2"/>
      <c r="HJ679" s="2"/>
      <c r="HK679" s="2"/>
      <c r="HL679" s="2"/>
      <c r="HM679" s="2"/>
      <c r="HN679" s="2"/>
      <c r="HO679" s="2"/>
      <c r="HP679" s="2"/>
      <c r="HQ679" s="2"/>
      <c r="HR679" s="2"/>
      <c r="HS679" s="2"/>
      <c r="HT679" s="2"/>
      <c r="HU679" s="2"/>
      <c r="HV679" s="2"/>
      <c r="HW679" s="2"/>
      <c r="HX679" s="2"/>
      <c r="HY679" s="2"/>
      <c r="HZ679" s="2"/>
      <c r="IA679" s="2"/>
      <c r="IB679" s="2"/>
      <c r="IC679" s="2"/>
      <c r="ID679" s="2"/>
      <c r="IE679" s="2"/>
      <c r="IF679" s="2"/>
      <c r="IG679" s="2"/>
      <c r="IH679" s="2"/>
      <c r="II679" s="2"/>
      <c r="IJ679" s="2"/>
      <c r="IK679" s="2"/>
      <c r="IL679" s="2"/>
      <c r="IM679" s="2"/>
      <c r="IN679" s="2"/>
      <c r="IO679" s="2"/>
      <c r="IP679" s="2"/>
      <c r="IQ679" s="2"/>
      <c r="IR679" s="2"/>
      <c r="IS679" s="2"/>
      <c r="IT679" s="2"/>
      <c r="IU679" s="2"/>
      <c r="IV679" s="2"/>
      <c r="IW679" s="2"/>
      <c r="IX679" s="2"/>
      <c r="IY679" s="2"/>
      <c r="IZ679" s="2"/>
      <c r="JA679" s="2"/>
      <c r="JB679" s="2"/>
      <c r="JC679" s="2"/>
      <c r="JD679" s="2"/>
      <c r="JE679" s="2"/>
      <c r="JF679" s="2"/>
      <c r="JG679" s="2"/>
      <c r="JH679" s="2"/>
      <c r="JI679" s="2"/>
      <c r="JJ679" s="2"/>
      <c r="JK679" s="2"/>
      <c r="JL679" s="2"/>
      <c r="JM679" s="2"/>
      <c r="JN679" s="2"/>
      <c r="JO679" s="2"/>
      <c r="JP679" s="2"/>
      <c r="JQ679" s="2"/>
      <c r="JR679" s="2"/>
      <c r="JS679" s="2"/>
      <c r="JT679" s="2"/>
      <c r="JU679" s="2"/>
      <c r="JV679" s="2"/>
      <c r="JW679" s="2"/>
      <c r="JX679" s="2"/>
      <c r="JY679" s="2"/>
      <c r="JZ679" s="2"/>
      <c r="KA679" s="2"/>
      <c r="KB679" s="2"/>
      <c r="KC679" s="2"/>
      <c r="KD679" s="2"/>
      <c r="KE679" s="2"/>
      <c r="KF679" s="2"/>
      <c r="KG679" s="2"/>
      <c r="KH679" s="2"/>
      <c r="KI679" s="2"/>
      <c r="KJ679" s="2"/>
      <c r="KK679" s="2"/>
      <c r="KL679" s="2"/>
      <c r="KM679" s="2"/>
    </row>
    <row r="680" spans="1:299" s="6" customFormat="1" ht="30.75" hidden="1" customHeight="1" x14ac:dyDescent="0.2">
      <c r="A680" s="12">
        <v>668</v>
      </c>
      <c r="B680" s="21" t="s">
        <v>418</v>
      </c>
      <c r="C680" s="80"/>
      <c r="D680" s="82" t="s">
        <v>400</v>
      </c>
      <c r="E680" s="43"/>
      <c r="F680" s="21" t="s">
        <v>419</v>
      </c>
      <c r="G680" s="82" t="s">
        <v>650</v>
      </c>
      <c r="H680" s="21">
        <v>4</v>
      </c>
      <c r="I680" s="83">
        <f t="shared" si="2"/>
        <v>1.94</v>
      </c>
      <c r="J680" s="44">
        <v>7.76</v>
      </c>
      <c r="K680" s="120"/>
      <c r="L680" s="33"/>
      <c r="M680" s="102"/>
      <c r="N680" s="99"/>
      <c r="O680" s="117"/>
      <c r="P680" s="4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  <c r="FE680" s="2"/>
      <c r="FF680" s="2"/>
      <c r="FG680" s="2"/>
      <c r="FH680" s="2"/>
      <c r="FI680" s="2"/>
      <c r="FJ680" s="2"/>
      <c r="FK680" s="2"/>
      <c r="FL680" s="2"/>
      <c r="FM680" s="2"/>
      <c r="FN680" s="2"/>
      <c r="FO680" s="2"/>
      <c r="FP680" s="2"/>
      <c r="FQ680" s="2"/>
      <c r="FR680" s="2"/>
      <c r="FS680" s="2"/>
      <c r="FT680" s="2"/>
      <c r="FU680" s="2"/>
      <c r="FV680" s="2"/>
      <c r="FW680" s="2"/>
      <c r="FX680" s="2"/>
      <c r="FY680" s="2"/>
      <c r="FZ680" s="2"/>
      <c r="GA680" s="2"/>
      <c r="GB680" s="2"/>
      <c r="GC680" s="2"/>
      <c r="GD680" s="2"/>
      <c r="GE680" s="2"/>
      <c r="GF680" s="2"/>
      <c r="GG680" s="2"/>
      <c r="GH680" s="2"/>
      <c r="GI680" s="2"/>
      <c r="GJ680" s="2"/>
      <c r="GK680" s="2"/>
      <c r="GL680" s="2"/>
      <c r="GM680" s="2"/>
      <c r="GN680" s="2"/>
      <c r="GO680" s="2"/>
      <c r="GP680" s="2"/>
      <c r="GQ680" s="2"/>
      <c r="GR680" s="2"/>
      <c r="GS680" s="2"/>
      <c r="GT680" s="2"/>
      <c r="GU680" s="2"/>
      <c r="GV680" s="2"/>
      <c r="GW680" s="2"/>
      <c r="GX680" s="2"/>
      <c r="GY680" s="2"/>
      <c r="GZ680" s="2"/>
      <c r="HA680" s="2"/>
      <c r="HB680" s="2"/>
      <c r="HC680" s="2"/>
      <c r="HD680" s="2"/>
      <c r="HE680" s="2"/>
      <c r="HF680" s="2"/>
      <c r="HG680" s="2"/>
      <c r="HH680" s="2"/>
      <c r="HI680" s="2"/>
      <c r="HJ680" s="2"/>
      <c r="HK680" s="2"/>
      <c r="HL680" s="2"/>
      <c r="HM680" s="2"/>
      <c r="HN680" s="2"/>
      <c r="HO680" s="2"/>
      <c r="HP680" s="2"/>
      <c r="HQ680" s="2"/>
      <c r="HR680" s="2"/>
      <c r="HS680" s="2"/>
      <c r="HT680" s="2"/>
      <c r="HU680" s="2"/>
      <c r="HV680" s="2"/>
      <c r="HW680" s="2"/>
      <c r="HX680" s="2"/>
      <c r="HY680" s="2"/>
      <c r="HZ680" s="2"/>
      <c r="IA680" s="2"/>
      <c r="IB680" s="2"/>
      <c r="IC680" s="2"/>
      <c r="ID680" s="2"/>
      <c r="IE680" s="2"/>
      <c r="IF680" s="2"/>
      <c r="IG680" s="2"/>
      <c r="IH680" s="2"/>
      <c r="II680" s="2"/>
      <c r="IJ680" s="2"/>
      <c r="IK680" s="2"/>
      <c r="IL680" s="2"/>
      <c r="IM680" s="2"/>
      <c r="IN680" s="2"/>
      <c r="IO680" s="2"/>
      <c r="IP680" s="2"/>
      <c r="IQ680" s="2"/>
      <c r="IR680" s="2"/>
      <c r="IS680" s="2"/>
      <c r="IT680" s="2"/>
      <c r="IU680" s="2"/>
      <c r="IV680" s="2"/>
      <c r="IW680" s="2"/>
      <c r="IX680" s="2"/>
      <c r="IY680" s="2"/>
      <c r="IZ680" s="2"/>
      <c r="JA680" s="2"/>
      <c r="JB680" s="2"/>
      <c r="JC680" s="2"/>
      <c r="JD680" s="2"/>
      <c r="JE680" s="2"/>
      <c r="JF680" s="2"/>
      <c r="JG680" s="2"/>
      <c r="JH680" s="2"/>
      <c r="JI680" s="2"/>
      <c r="JJ680" s="2"/>
      <c r="JK680" s="2"/>
      <c r="JL680" s="2"/>
      <c r="JM680" s="2"/>
      <c r="JN680" s="2"/>
      <c r="JO680" s="2"/>
      <c r="JP680" s="2"/>
      <c r="JQ680" s="2"/>
      <c r="JR680" s="2"/>
      <c r="JS680" s="2"/>
      <c r="JT680" s="2"/>
      <c r="JU680" s="2"/>
      <c r="JV680" s="2"/>
      <c r="JW680" s="2"/>
      <c r="JX680" s="2"/>
      <c r="JY680" s="2"/>
      <c r="JZ680" s="2"/>
      <c r="KA680" s="2"/>
      <c r="KB680" s="2"/>
      <c r="KC680" s="2"/>
      <c r="KD680" s="2"/>
      <c r="KE680" s="2"/>
      <c r="KF680" s="2"/>
      <c r="KG680" s="2"/>
      <c r="KH680" s="2"/>
      <c r="KI680" s="2"/>
      <c r="KJ680" s="2"/>
      <c r="KK680" s="2"/>
      <c r="KL680" s="2"/>
      <c r="KM680" s="2"/>
    </row>
    <row r="681" spans="1:299" s="6" customFormat="1" ht="30.75" customHeight="1" x14ac:dyDescent="0.2">
      <c r="A681" s="12">
        <v>669</v>
      </c>
      <c r="B681" s="20" t="s">
        <v>398</v>
      </c>
      <c r="C681" s="80"/>
      <c r="D681" s="82" t="s">
        <v>400</v>
      </c>
      <c r="E681" s="43"/>
      <c r="F681" s="20" t="s">
        <v>421</v>
      </c>
      <c r="G681" s="82" t="s">
        <v>650</v>
      </c>
      <c r="H681" s="44">
        <v>1</v>
      </c>
      <c r="I681" s="83">
        <f t="shared" si="2"/>
        <v>373.88</v>
      </c>
      <c r="J681" s="29">
        <f>P681</f>
        <v>373.88</v>
      </c>
      <c r="K681" s="120"/>
      <c r="L681" s="33"/>
      <c r="M681" s="102"/>
      <c r="N681" s="99"/>
      <c r="O681" s="117"/>
      <c r="P681" s="4">
        <v>373.88</v>
      </c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  <c r="FE681" s="2"/>
      <c r="FF681" s="2"/>
      <c r="FG681" s="2"/>
      <c r="FH681" s="2"/>
      <c r="FI681" s="2"/>
      <c r="FJ681" s="2"/>
      <c r="FK681" s="2"/>
      <c r="FL681" s="2"/>
      <c r="FM681" s="2"/>
      <c r="FN681" s="2"/>
      <c r="FO681" s="2"/>
      <c r="FP681" s="2"/>
      <c r="FQ681" s="2"/>
      <c r="FR681" s="2"/>
      <c r="FS681" s="2"/>
      <c r="FT681" s="2"/>
      <c r="FU681" s="2"/>
      <c r="FV681" s="2"/>
      <c r="FW681" s="2"/>
      <c r="FX681" s="2"/>
      <c r="FY681" s="2"/>
      <c r="FZ681" s="2"/>
      <c r="GA681" s="2"/>
      <c r="GB681" s="2"/>
      <c r="GC681" s="2"/>
      <c r="GD681" s="2"/>
      <c r="GE681" s="2"/>
      <c r="GF681" s="2"/>
      <c r="GG681" s="2"/>
      <c r="GH681" s="2"/>
      <c r="GI681" s="2"/>
      <c r="GJ681" s="2"/>
      <c r="GK681" s="2"/>
      <c r="GL681" s="2"/>
      <c r="GM681" s="2"/>
      <c r="GN681" s="2"/>
      <c r="GO681" s="2"/>
      <c r="GP681" s="2"/>
      <c r="GQ681" s="2"/>
      <c r="GR681" s="2"/>
      <c r="GS681" s="2"/>
      <c r="GT681" s="2"/>
      <c r="GU681" s="2"/>
      <c r="GV681" s="2"/>
      <c r="GW681" s="2"/>
      <c r="GX681" s="2"/>
      <c r="GY681" s="2"/>
      <c r="GZ681" s="2"/>
      <c r="HA681" s="2"/>
      <c r="HB681" s="2"/>
      <c r="HC681" s="2"/>
      <c r="HD681" s="2"/>
      <c r="HE681" s="2"/>
      <c r="HF681" s="2"/>
      <c r="HG681" s="2"/>
      <c r="HH681" s="2"/>
      <c r="HI681" s="2"/>
      <c r="HJ681" s="2"/>
      <c r="HK681" s="2"/>
      <c r="HL681" s="2"/>
      <c r="HM681" s="2"/>
      <c r="HN681" s="2"/>
      <c r="HO681" s="2"/>
      <c r="HP681" s="2"/>
      <c r="HQ681" s="2"/>
      <c r="HR681" s="2"/>
      <c r="HS681" s="2"/>
      <c r="HT681" s="2"/>
      <c r="HU681" s="2"/>
      <c r="HV681" s="2"/>
      <c r="HW681" s="2"/>
      <c r="HX681" s="2"/>
      <c r="HY681" s="2"/>
      <c r="HZ681" s="2"/>
      <c r="IA681" s="2"/>
      <c r="IB681" s="2"/>
      <c r="IC681" s="2"/>
      <c r="ID681" s="2"/>
      <c r="IE681" s="2"/>
      <c r="IF681" s="2"/>
      <c r="IG681" s="2"/>
      <c r="IH681" s="2"/>
      <c r="II681" s="2"/>
      <c r="IJ681" s="2"/>
      <c r="IK681" s="2"/>
      <c r="IL681" s="2"/>
      <c r="IM681" s="2"/>
      <c r="IN681" s="2"/>
      <c r="IO681" s="2"/>
      <c r="IP681" s="2"/>
      <c r="IQ681" s="2"/>
      <c r="IR681" s="2"/>
      <c r="IS681" s="2"/>
      <c r="IT681" s="2"/>
      <c r="IU681" s="2"/>
      <c r="IV681" s="2"/>
      <c r="IW681" s="2"/>
      <c r="IX681" s="2"/>
      <c r="IY681" s="2"/>
      <c r="IZ681" s="2"/>
      <c r="JA681" s="2"/>
      <c r="JB681" s="2"/>
      <c r="JC681" s="2"/>
      <c r="JD681" s="2"/>
      <c r="JE681" s="2"/>
      <c r="JF681" s="2"/>
      <c r="JG681" s="2"/>
      <c r="JH681" s="2"/>
      <c r="JI681" s="2"/>
      <c r="JJ681" s="2"/>
      <c r="JK681" s="2"/>
      <c r="JL681" s="2"/>
      <c r="JM681" s="2"/>
      <c r="JN681" s="2"/>
      <c r="JO681" s="2"/>
      <c r="JP681" s="2"/>
      <c r="JQ681" s="2"/>
      <c r="JR681" s="2"/>
      <c r="JS681" s="2"/>
      <c r="JT681" s="2"/>
      <c r="JU681" s="2"/>
      <c r="JV681" s="2"/>
      <c r="JW681" s="2"/>
      <c r="JX681" s="2"/>
      <c r="JY681" s="2"/>
      <c r="JZ681" s="2"/>
      <c r="KA681" s="2"/>
      <c r="KB681" s="2"/>
      <c r="KC681" s="2"/>
      <c r="KD681" s="2"/>
      <c r="KE681" s="2"/>
      <c r="KF681" s="2"/>
      <c r="KG681" s="2"/>
      <c r="KH681" s="2"/>
      <c r="KI681" s="2"/>
      <c r="KJ681" s="2"/>
      <c r="KK681" s="2"/>
      <c r="KL681" s="2"/>
      <c r="KM681" s="2"/>
    </row>
    <row r="682" spans="1:299" s="6" customFormat="1" ht="30.75" hidden="1" customHeight="1" x14ac:dyDescent="0.2">
      <c r="A682" s="12">
        <v>670</v>
      </c>
      <c r="B682" s="21" t="s">
        <v>406</v>
      </c>
      <c r="C682" s="80"/>
      <c r="D682" s="82" t="s">
        <v>400</v>
      </c>
      <c r="E682" s="43"/>
      <c r="F682" s="21" t="s">
        <v>422</v>
      </c>
      <c r="G682" s="82" t="s">
        <v>650</v>
      </c>
      <c r="H682" s="21">
        <v>2</v>
      </c>
      <c r="I682" s="83">
        <f t="shared" si="2"/>
        <v>18</v>
      </c>
      <c r="J682" s="44">
        <v>36</v>
      </c>
      <c r="K682" s="120"/>
      <c r="L682" s="33"/>
      <c r="M682" s="102"/>
      <c r="N682" s="99"/>
      <c r="O682" s="117"/>
      <c r="P682" s="4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  <c r="FE682" s="2"/>
      <c r="FF682" s="2"/>
      <c r="FG682" s="2"/>
      <c r="FH682" s="2"/>
      <c r="FI682" s="2"/>
      <c r="FJ682" s="2"/>
      <c r="FK682" s="2"/>
      <c r="FL682" s="2"/>
      <c r="FM682" s="2"/>
      <c r="FN682" s="2"/>
      <c r="FO682" s="2"/>
      <c r="FP682" s="2"/>
      <c r="FQ682" s="2"/>
      <c r="FR682" s="2"/>
      <c r="FS682" s="2"/>
      <c r="FT682" s="2"/>
      <c r="FU682" s="2"/>
      <c r="FV682" s="2"/>
      <c r="FW682" s="2"/>
      <c r="FX682" s="2"/>
      <c r="FY682" s="2"/>
      <c r="FZ682" s="2"/>
      <c r="GA682" s="2"/>
      <c r="GB682" s="2"/>
      <c r="GC682" s="2"/>
      <c r="GD682" s="2"/>
      <c r="GE682" s="2"/>
      <c r="GF682" s="2"/>
      <c r="GG682" s="2"/>
      <c r="GH682" s="2"/>
      <c r="GI682" s="2"/>
      <c r="GJ682" s="2"/>
      <c r="GK682" s="2"/>
      <c r="GL682" s="2"/>
      <c r="GM682" s="2"/>
      <c r="GN682" s="2"/>
      <c r="GO682" s="2"/>
      <c r="GP682" s="2"/>
      <c r="GQ682" s="2"/>
      <c r="GR682" s="2"/>
      <c r="GS682" s="2"/>
      <c r="GT682" s="2"/>
      <c r="GU682" s="2"/>
      <c r="GV682" s="2"/>
      <c r="GW682" s="2"/>
      <c r="GX682" s="2"/>
      <c r="GY682" s="2"/>
      <c r="GZ682" s="2"/>
      <c r="HA682" s="2"/>
      <c r="HB682" s="2"/>
      <c r="HC682" s="2"/>
      <c r="HD682" s="2"/>
      <c r="HE682" s="2"/>
      <c r="HF682" s="2"/>
      <c r="HG682" s="2"/>
      <c r="HH682" s="2"/>
      <c r="HI682" s="2"/>
      <c r="HJ682" s="2"/>
      <c r="HK682" s="2"/>
      <c r="HL682" s="2"/>
      <c r="HM682" s="2"/>
      <c r="HN682" s="2"/>
      <c r="HO682" s="2"/>
      <c r="HP682" s="2"/>
      <c r="HQ682" s="2"/>
      <c r="HR682" s="2"/>
      <c r="HS682" s="2"/>
      <c r="HT682" s="2"/>
      <c r="HU682" s="2"/>
      <c r="HV682" s="2"/>
      <c r="HW682" s="2"/>
      <c r="HX682" s="2"/>
      <c r="HY682" s="2"/>
      <c r="HZ682" s="2"/>
      <c r="IA682" s="2"/>
      <c r="IB682" s="2"/>
      <c r="IC682" s="2"/>
      <c r="ID682" s="2"/>
      <c r="IE682" s="2"/>
      <c r="IF682" s="2"/>
      <c r="IG682" s="2"/>
      <c r="IH682" s="2"/>
      <c r="II682" s="2"/>
      <c r="IJ682" s="2"/>
      <c r="IK682" s="2"/>
      <c r="IL682" s="2"/>
      <c r="IM682" s="2"/>
      <c r="IN682" s="2"/>
      <c r="IO682" s="2"/>
      <c r="IP682" s="2"/>
      <c r="IQ682" s="2"/>
      <c r="IR682" s="2"/>
      <c r="IS682" s="2"/>
      <c r="IT682" s="2"/>
      <c r="IU682" s="2"/>
      <c r="IV682" s="2"/>
      <c r="IW682" s="2"/>
      <c r="IX682" s="2"/>
      <c r="IY682" s="2"/>
      <c r="IZ682" s="2"/>
      <c r="JA682" s="2"/>
      <c r="JB682" s="2"/>
      <c r="JC682" s="2"/>
      <c r="JD682" s="2"/>
      <c r="JE682" s="2"/>
      <c r="JF682" s="2"/>
      <c r="JG682" s="2"/>
      <c r="JH682" s="2"/>
      <c r="JI682" s="2"/>
      <c r="JJ682" s="2"/>
      <c r="JK682" s="2"/>
      <c r="JL682" s="2"/>
      <c r="JM682" s="2"/>
      <c r="JN682" s="2"/>
      <c r="JO682" s="2"/>
      <c r="JP682" s="2"/>
      <c r="JQ682" s="2"/>
      <c r="JR682" s="2"/>
      <c r="JS682" s="2"/>
      <c r="JT682" s="2"/>
      <c r="JU682" s="2"/>
      <c r="JV682" s="2"/>
      <c r="JW682" s="2"/>
      <c r="JX682" s="2"/>
      <c r="JY682" s="2"/>
      <c r="JZ682" s="2"/>
      <c r="KA682" s="2"/>
      <c r="KB682" s="2"/>
      <c r="KC682" s="2"/>
      <c r="KD682" s="2"/>
      <c r="KE682" s="2"/>
      <c r="KF682" s="2"/>
      <c r="KG682" s="2"/>
      <c r="KH682" s="2"/>
      <c r="KI682" s="2"/>
      <c r="KJ682" s="2"/>
      <c r="KK682" s="2"/>
      <c r="KL682" s="2"/>
      <c r="KM682" s="2"/>
    </row>
    <row r="683" spans="1:299" s="6" customFormat="1" ht="30.75" hidden="1" customHeight="1" x14ac:dyDescent="0.2">
      <c r="A683" s="12">
        <v>671</v>
      </c>
      <c r="B683" s="21" t="s">
        <v>423</v>
      </c>
      <c r="C683" s="80"/>
      <c r="D683" s="82" t="s">
        <v>400</v>
      </c>
      <c r="E683" s="43"/>
      <c r="F683" s="21" t="s">
        <v>424</v>
      </c>
      <c r="G683" s="82" t="s">
        <v>650</v>
      </c>
      <c r="H683" s="21">
        <v>2</v>
      </c>
      <c r="I683" s="83">
        <f t="shared" si="2"/>
        <v>64.2</v>
      </c>
      <c r="J683" s="44">
        <v>128.4</v>
      </c>
      <c r="K683" s="120"/>
      <c r="L683" s="33"/>
      <c r="M683" s="102"/>
      <c r="N683" s="99"/>
      <c r="O683" s="117"/>
      <c r="P683" s="4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  <c r="FE683" s="2"/>
      <c r="FF683" s="2"/>
      <c r="FG683" s="2"/>
      <c r="FH683" s="2"/>
      <c r="FI683" s="2"/>
      <c r="FJ683" s="2"/>
      <c r="FK683" s="2"/>
      <c r="FL683" s="2"/>
      <c r="FM683" s="2"/>
      <c r="FN683" s="2"/>
      <c r="FO683" s="2"/>
      <c r="FP683" s="2"/>
      <c r="FQ683" s="2"/>
      <c r="FR683" s="2"/>
      <c r="FS683" s="2"/>
      <c r="FT683" s="2"/>
      <c r="FU683" s="2"/>
      <c r="FV683" s="2"/>
      <c r="FW683" s="2"/>
      <c r="FX683" s="2"/>
      <c r="FY683" s="2"/>
      <c r="FZ683" s="2"/>
      <c r="GA683" s="2"/>
      <c r="GB683" s="2"/>
      <c r="GC683" s="2"/>
      <c r="GD683" s="2"/>
      <c r="GE683" s="2"/>
      <c r="GF683" s="2"/>
      <c r="GG683" s="2"/>
      <c r="GH683" s="2"/>
      <c r="GI683" s="2"/>
      <c r="GJ683" s="2"/>
      <c r="GK683" s="2"/>
      <c r="GL683" s="2"/>
      <c r="GM683" s="2"/>
      <c r="GN683" s="2"/>
      <c r="GO683" s="2"/>
      <c r="GP683" s="2"/>
      <c r="GQ683" s="2"/>
      <c r="GR683" s="2"/>
      <c r="GS683" s="2"/>
      <c r="GT683" s="2"/>
      <c r="GU683" s="2"/>
      <c r="GV683" s="2"/>
      <c r="GW683" s="2"/>
      <c r="GX683" s="2"/>
      <c r="GY683" s="2"/>
      <c r="GZ683" s="2"/>
      <c r="HA683" s="2"/>
      <c r="HB683" s="2"/>
      <c r="HC683" s="2"/>
      <c r="HD683" s="2"/>
      <c r="HE683" s="2"/>
      <c r="HF683" s="2"/>
      <c r="HG683" s="2"/>
      <c r="HH683" s="2"/>
      <c r="HI683" s="2"/>
      <c r="HJ683" s="2"/>
      <c r="HK683" s="2"/>
      <c r="HL683" s="2"/>
      <c r="HM683" s="2"/>
      <c r="HN683" s="2"/>
      <c r="HO683" s="2"/>
      <c r="HP683" s="2"/>
      <c r="HQ683" s="2"/>
      <c r="HR683" s="2"/>
      <c r="HS683" s="2"/>
      <c r="HT683" s="2"/>
      <c r="HU683" s="2"/>
      <c r="HV683" s="2"/>
      <c r="HW683" s="2"/>
      <c r="HX683" s="2"/>
      <c r="HY683" s="2"/>
      <c r="HZ683" s="2"/>
      <c r="IA683" s="2"/>
      <c r="IB683" s="2"/>
      <c r="IC683" s="2"/>
      <c r="ID683" s="2"/>
      <c r="IE683" s="2"/>
      <c r="IF683" s="2"/>
      <c r="IG683" s="2"/>
      <c r="IH683" s="2"/>
      <c r="II683" s="2"/>
      <c r="IJ683" s="2"/>
      <c r="IK683" s="2"/>
      <c r="IL683" s="2"/>
      <c r="IM683" s="2"/>
      <c r="IN683" s="2"/>
      <c r="IO683" s="2"/>
      <c r="IP683" s="2"/>
      <c r="IQ683" s="2"/>
      <c r="IR683" s="2"/>
      <c r="IS683" s="2"/>
      <c r="IT683" s="2"/>
      <c r="IU683" s="2"/>
      <c r="IV683" s="2"/>
      <c r="IW683" s="2"/>
      <c r="IX683" s="2"/>
      <c r="IY683" s="2"/>
      <c r="IZ683" s="2"/>
      <c r="JA683" s="2"/>
      <c r="JB683" s="2"/>
      <c r="JC683" s="2"/>
      <c r="JD683" s="2"/>
      <c r="JE683" s="2"/>
      <c r="JF683" s="2"/>
      <c r="JG683" s="2"/>
      <c r="JH683" s="2"/>
      <c r="JI683" s="2"/>
      <c r="JJ683" s="2"/>
      <c r="JK683" s="2"/>
      <c r="JL683" s="2"/>
      <c r="JM683" s="2"/>
      <c r="JN683" s="2"/>
      <c r="JO683" s="2"/>
      <c r="JP683" s="2"/>
      <c r="JQ683" s="2"/>
      <c r="JR683" s="2"/>
      <c r="JS683" s="2"/>
      <c r="JT683" s="2"/>
      <c r="JU683" s="2"/>
      <c r="JV683" s="2"/>
      <c r="JW683" s="2"/>
      <c r="JX683" s="2"/>
      <c r="JY683" s="2"/>
      <c r="JZ683" s="2"/>
      <c r="KA683" s="2"/>
      <c r="KB683" s="2"/>
      <c r="KC683" s="2"/>
      <c r="KD683" s="2"/>
      <c r="KE683" s="2"/>
      <c r="KF683" s="2"/>
      <c r="KG683" s="2"/>
      <c r="KH683" s="2"/>
      <c r="KI683" s="2"/>
      <c r="KJ683" s="2"/>
      <c r="KK683" s="2"/>
      <c r="KL683" s="2"/>
      <c r="KM683" s="2"/>
    </row>
    <row r="684" spans="1:299" s="6" customFormat="1" ht="30.75" hidden="1" customHeight="1" x14ac:dyDescent="0.2">
      <c r="A684" s="12">
        <v>672</v>
      </c>
      <c r="B684" s="21" t="s">
        <v>410</v>
      </c>
      <c r="C684" s="80"/>
      <c r="D684" s="82" t="s">
        <v>400</v>
      </c>
      <c r="E684" s="43"/>
      <c r="F684" s="21" t="s">
        <v>425</v>
      </c>
      <c r="G684" s="82" t="s">
        <v>650</v>
      </c>
      <c r="H684" s="21">
        <v>2</v>
      </c>
      <c r="I684" s="83">
        <f t="shared" si="2"/>
        <v>11.1</v>
      </c>
      <c r="J684" s="44">
        <v>22.2</v>
      </c>
      <c r="K684" s="120"/>
      <c r="L684" s="33"/>
      <c r="M684" s="102"/>
      <c r="N684" s="99"/>
      <c r="O684" s="117"/>
      <c r="P684" s="4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  <c r="FE684" s="2"/>
      <c r="FF684" s="2"/>
      <c r="FG684" s="2"/>
      <c r="FH684" s="2"/>
      <c r="FI684" s="2"/>
      <c r="FJ684" s="2"/>
      <c r="FK684" s="2"/>
      <c r="FL684" s="2"/>
      <c r="FM684" s="2"/>
      <c r="FN684" s="2"/>
      <c r="FO684" s="2"/>
      <c r="FP684" s="2"/>
      <c r="FQ684" s="2"/>
      <c r="FR684" s="2"/>
      <c r="FS684" s="2"/>
      <c r="FT684" s="2"/>
      <c r="FU684" s="2"/>
      <c r="FV684" s="2"/>
      <c r="FW684" s="2"/>
      <c r="FX684" s="2"/>
      <c r="FY684" s="2"/>
      <c r="FZ684" s="2"/>
      <c r="GA684" s="2"/>
      <c r="GB684" s="2"/>
      <c r="GC684" s="2"/>
      <c r="GD684" s="2"/>
      <c r="GE684" s="2"/>
      <c r="GF684" s="2"/>
      <c r="GG684" s="2"/>
      <c r="GH684" s="2"/>
      <c r="GI684" s="2"/>
      <c r="GJ684" s="2"/>
      <c r="GK684" s="2"/>
      <c r="GL684" s="2"/>
      <c r="GM684" s="2"/>
      <c r="GN684" s="2"/>
      <c r="GO684" s="2"/>
      <c r="GP684" s="2"/>
      <c r="GQ684" s="2"/>
      <c r="GR684" s="2"/>
      <c r="GS684" s="2"/>
      <c r="GT684" s="2"/>
      <c r="GU684" s="2"/>
      <c r="GV684" s="2"/>
      <c r="GW684" s="2"/>
      <c r="GX684" s="2"/>
      <c r="GY684" s="2"/>
      <c r="GZ684" s="2"/>
      <c r="HA684" s="2"/>
      <c r="HB684" s="2"/>
      <c r="HC684" s="2"/>
      <c r="HD684" s="2"/>
      <c r="HE684" s="2"/>
      <c r="HF684" s="2"/>
      <c r="HG684" s="2"/>
      <c r="HH684" s="2"/>
      <c r="HI684" s="2"/>
      <c r="HJ684" s="2"/>
      <c r="HK684" s="2"/>
      <c r="HL684" s="2"/>
      <c r="HM684" s="2"/>
      <c r="HN684" s="2"/>
      <c r="HO684" s="2"/>
      <c r="HP684" s="2"/>
      <c r="HQ684" s="2"/>
      <c r="HR684" s="2"/>
      <c r="HS684" s="2"/>
      <c r="HT684" s="2"/>
      <c r="HU684" s="2"/>
      <c r="HV684" s="2"/>
      <c r="HW684" s="2"/>
      <c r="HX684" s="2"/>
      <c r="HY684" s="2"/>
      <c r="HZ684" s="2"/>
      <c r="IA684" s="2"/>
      <c r="IB684" s="2"/>
      <c r="IC684" s="2"/>
      <c r="ID684" s="2"/>
      <c r="IE684" s="2"/>
      <c r="IF684" s="2"/>
      <c r="IG684" s="2"/>
      <c r="IH684" s="2"/>
      <c r="II684" s="2"/>
      <c r="IJ684" s="2"/>
      <c r="IK684" s="2"/>
      <c r="IL684" s="2"/>
      <c r="IM684" s="2"/>
      <c r="IN684" s="2"/>
      <c r="IO684" s="2"/>
      <c r="IP684" s="2"/>
      <c r="IQ684" s="2"/>
      <c r="IR684" s="2"/>
      <c r="IS684" s="2"/>
      <c r="IT684" s="2"/>
      <c r="IU684" s="2"/>
      <c r="IV684" s="2"/>
      <c r="IW684" s="2"/>
      <c r="IX684" s="2"/>
      <c r="IY684" s="2"/>
      <c r="IZ684" s="2"/>
      <c r="JA684" s="2"/>
      <c r="JB684" s="2"/>
      <c r="JC684" s="2"/>
      <c r="JD684" s="2"/>
      <c r="JE684" s="2"/>
      <c r="JF684" s="2"/>
      <c r="JG684" s="2"/>
      <c r="JH684" s="2"/>
      <c r="JI684" s="2"/>
      <c r="JJ684" s="2"/>
      <c r="JK684" s="2"/>
      <c r="JL684" s="2"/>
      <c r="JM684" s="2"/>
      <c r="JN684" s="2"/>
      <c r="JO684" s="2"/>
      <c r="JP684" s="2"/>
      <c r="JQ684" s="2"/>
      <c r="JR684" s="2"/>
      <c r="JS684" s="2"/>
      <c r="JT684" s="2"/>
      <c r="JU684" s="2"/>
      <c r="JV684" s="2"/>
      <c r="JW684" s="2"/>
      <c r="JX684" s="2"/>
      <c r="JY684" s="2"/>
      <c r="JZ684" s="2"/>
      <c r="KA684" s="2"/>
      <c r="KB684" s="2"/>
      <c r="KC684" s="2"/>
      <c r="KD684" s="2"/>
      <c r="KE684" s="2"/>
      <c r="KF684" s="2"/>
      <c r="KG684" s="2"/>
      <c r="KH684" s="2"/>
      <c r="KI684" s="2"/>
      <c r="KJ684" s="2"/>
      <c r="KK684" s="2"/>
      <c r="KL684" s="2"/>
      <c r="KM684" s="2"/>
    </row>
    <row r="685" spans="1:299" s="6" customFormat="1" ht="30.75" hidden="1" customHeight="1" x14ac:dyDescent="0.2">
      <c r="A685" s="12">
        <v>673</v>
      </c>
      <c r="B685" s="21" t="s">
        <v>412</v>
      </c>
      <c r="C685" s="80"/>
      <c r="D685" s="82" t="s">
        <v>400</v>
      </c>
      <c r="E685" s="43"/>
      <c r="F685" s="21" t="s">
        <v>426</v>
      </c>
      <c r="G685" s="82" t="s">
        <v>650</v>
      </c>
      <c r="H685" s="21">
        <v>6</v>
      </c>
      <c r="I685" s="83">
        <f t="shared" si="2"/>
        <v>1.68</v>
      </c>
      <c r="J685" s="44">
        <v>10.08</v>
      </c>
      <c r="K685" s="120"/>
      <c r="L685" s="33"/>
      <c r="M685" s="102"/>
      <c r="N685" s="99"/>
      <c r="O685" s="117"/>
      <c r="P685" s="4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  <c r="FE685" s="2"/>
      <c r="FF685" s="2"/>
      <c r="FG685" s="2"/>
      <c r="FH685" s="2"/>
      <c r="FI685" s="2"/>
      <c r="FJ685" s="2"/>
      <c r="FK685" s="2"/>
      <c r="FL685" s="2"/>
      <c r="FM685" s="2"/>
      <c r="FN685" s="2"/>
      <c r="FO685" s="2"/>
      <c r="FP685" s="2"/>
      <c r="FQ685" s="2"/>
      <c r="FR685" s="2"/>
      <c r="FS685" s="2"/>
      <c r="FT685" s="2"/>
      <c r="FU685" s="2"/>
      <c r="FV685" s="2"/>
      <c r="FW685" s="2"/>
      <c r="FX685" s="2"/>
      <c r="FY685" s="2"/>
      <c r="FZ685" s="2"/>
      <c r="GA685" s="2"/>
      <c r="GB685" s="2"/>
      <c r="GC685" s="2"/>
      <c r="GD685" s="2"/>
      <c r="GE685" s="2"/>
      <c r="GF685" s="2"/>
      <c r="GG685" s="2"/>
      <c r="GH685" s="2"/>
      <c r="GI685" s="2"/>
      <c r="GJ685" s="2"/>
      <c r="GK685" s="2"/>
      <c r="GL685" s="2"/>
      <c r="GM685" s="2"/>
      <c r="GN685" s="2"/>
      <c r="GO685" s="2"/>
      <c r="GP685" s="2"/>
      <c r="GQ685" s="2"/>
      <c r="GR685" s="2"/>
      <c r="GS685" s="2"/>
      <c r="GT685" s="2"/>
      <c r="GU685" s="2"/>
      <c r="GV685" s="2"/>
      <c r="GW685" s="2"/>
      <c r="GX685" s="2"/>
      <c r="GY685" s="2"/>
      <c r="GZ685" s="2"/>
      <c r="HA685" s="2"/>
      <c r="HB685" s="2"/>
      <c r="HC685" s="2"/>
      <c r="HD685" s="2"/>
      <c r="HE685" s="2"/>
      <c r="HF685" s="2"/>
      <c r="HG685" s="2"/>
      <c r="HH685" s="2"/>
      <c r="HI685" s="2"/>
      <c r="HJ685" s="2"/>
      <c r="HK685" s="2"/>
      <c r="HL685" s="2"/>
      <c r="HM685" s="2"/>
      <c r="HN685" s="2"/>
      <c r="HO685" s="2"/>
      <c r="HP685" s="2"/>
      <c r="HQ685" s="2"/>
      <c r="HR685" s="2"/>
      <c r="HS685" s="2"/>
      <c r="HT685" s="2"/>
      <c r="HU685" s="2"/>
      <c r="HV685" s="2"/>
      <c r="HW685" s="2"/>
      <c r="HX685" s="2"/>
      <c r="HY685" s="2"/>
      <c r="HZ685" s="2"/>
      <c r="IA685" s="2"/>
      <c r="IB685" s="2"/>
      <c r="IC685" s="2"/>
      <c r="ID685" s="2"/>
      <c r="IE685" s="2"/>
      <c r="IF685" s="2"/>
      <c r="IG685" s="2"/>
      <c r="IH685" s="2"/>
      <c r="II685" s="2"/>
      <c r="IJ685" s="2"/>
      <c r="IK685" s="2"/>
      <c r="IL685" s="2"/>
      <c r="IM685" s="2"/>
      <c r="IN685" s="2"/>
      <c r="IO685" s="2"/>
      <c r="IP685" s="2"/>
      <c r="IQ685" s="2"/>
      <c r="IR685" s="2"/>
      <c r="IS685" s="2"/>
      <c r="IT685" s="2"/>
      <c r="IU685" s="2"/>
      <c r="IV685" s="2"/>
      <c r="IW685" s="2"/>
      <c r="IX685" s="2"/>
      <c r="IY685" s="2"/>
      <c r="IZ685" s="2"/>
      <c r="JA685" s="2"/>
      <c r="JB685" s="2"/>
      <c r="JC685" s="2"/>
      <c r="JD685" s="2"/>
      <c r="JE685" s="2"/>
      <c r="JF685" s="2"/>
      <c r="JG685" s="2"/>
      <c r="JH685" s="2"/>
      <c r="JI685" s="2"/>
      <c r="JJ685" s="2"/>
      <c r="JK685" s="2"/>
      <c r="JL685" s="2"/>
      <c r="JM685" s="2"/>
      <c r="JN685" s="2"/>
      <c r="JO685" s="2"/>
      <c r="JP685" s="2"/>
      <c r="JQ685" s="2"/>
      <c r="JR685" s="2"/>
      <c r="JS685" s="2"/>
      <c r="JT685" s="2"/>
      <c r="JU685" s="2"/>
      <c r="JV685" s="2"/>
      <c r="JW685" s="2"/>
      <c r="JX685" s="2"/>
      <c r="JY685" s="2"/>
      <c r="JZ685" s="2"/>
      <c r="KA685" s="2"/>
      <c r="KB685" s="2"/>
      <c r="KC685" s="2"/>
      <c r="KD685" s="2"/>
      <c r="KE685" s="2"/>
      <c r="KF685" s="2"/>
      <c r="KG685" s="2"/>
      <c r="KH685" s="2"/>
      <c r="KI685" s="2"/>
      <c r="KJ685" s="2"/>
      <c r="KK685" s="2"/>
      <c r="KL685" s="2"/>
      <c r="KM685" s="2"/>
    </row>
    <row r="686" spans="1:299" s="6" customFormat="1" ht="30.75" hidden="1" customHeight="1" x14ac:dyDescent="0.2">
      <c r="A686" s="12">
        <v>674</v>
      </c>
      <c r="B686" s="21" t="s">
        <v>427</v>
      </c>
      <c r="C686" s="80"/>
      <c r="D686" s="82" t="s">
        <v>400</v>
      </c>
      <c r="E686" s="43"/>
      <c r="F686" s="21" t="s">
        <v>415</v>
      </c>
      <c r="G686" s="82" t="s">
        <v>650</v>
      </c>
      <c r="H686" s="21">
        <v>2</v>
      </c>
      <c r="I686" s="83">
        <f t="shared" si="2"/>
        <v>58.6</v>
      </c>
      <c r="J686" s="44">
        <v>117.2</v>
      </c>
      <c r="K686" s="120"/>
      <c r="L686" s="33"/>
      <c r="M686" s="102"/>
      <c r="N686" s="99"/>
      <c r="O686" s="117"/>
      <c r="P686" s="4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  <c r="FE686" s="2"/>
      <c r="FF686" s="2"/>
      <c r="FG686" s="2"/>
      <c r="FH686" s="2"/>
      <c r="FI686" s="2"/>
      <c r="FJ686" s="2"/>
      <c r="FK686" s="2"/>
      <c r="FL686" s="2"/>
      <c r="FM686" s="2"/>
      <c r="FN686" s="2"/>
      <c r="FO686" s="2"/>
      <c r="FP686" s="2"/>
      <c r="FQ686" s="2"/>
      <c r="FR686" s="2"/>
      <c r="FS686" s="2"/>
      <c r="FT686" s="2"/>
      <c r="FU686" s="2"/>
      <c r="FV686" s="2"/>
      <c r="FW686" s="2"/>
      <c r="FX686" s="2"/>
      <c r="FY686" s="2"/>
      <c r="FZ686" s="2"/>
      <c r="GA686" s="2"/>
      <c r="GB686" s="2"/>
      <c r="GC686" s="2"/>
      <c r="GD686" s="2"/>
      <c r="GE686" s="2"/>
      <c r="GF686" s="2"/>
      <c r="GG686" s="2"/>
      <c r="GH686" s="2"/>
      <c r="GI686" s="2"/>
      <c r="GJ686" s="2"/>
      <c r="GK686" s="2"/>
      <c r="GL686" s="2"/>
      <c r="GM686" s="2"/>
      <c r="GN686" s="2"/>
      <c r="GO686" s="2"/>
      <c r="GP686" s="2"/>
      <c r="GQ686" s="2"/>
      <c r="GR686" s="2"/>
      <c r="GS686" s="2"/>
      <c r="GT686" s="2"/>
      <c r="GU686" s="2"/>
      <c r="GV686" s="2"/>
      <c r="GW686" s="2"/>
      <c r="GX686" s="2"/>
      <c r="GY686" s="2"/>
      <c r="GZ686" s="2"/>
      <c r="HA686" s="2"/>
      <c r="HB686" s="2"/>
      <c r="HC686" s="2"/>
      <c r="HD686" s="2"/>
      <c r="HE686" s="2"/>
      <c r="HF686" s="2"/>
      <c r="HG686" s="2"/>
      <c r="HH686" s="2"/>
      <c r="HI686" s="2"/>
      <c r="HJ686" s="2"/>
      <c r="HK686" s="2"/>
      <c r="HL686" s="2"/>
      <c r="HM686" s="2"/>
      <c r="HN686" s="2"/>
      <c r="HO686" s="2"/>
      <c r="HP686" s="2"/>
      <c r="HQ686" s="2"/>
      <c r="HR686" s="2"/>
      <c r="HS686" s="2"/>
      <c r="HT686" s="2"/>
      <c r="HU686" s="2"/>
      <c r="HV686" s="2"/>
      <c r="HW686" s="2"/>
      <c r="HX686" s="2"/>
      <c r="HY686" s="2"/>
      <c r="HZ686" s="2"/>
      <c r="IA686" s="2"/>
      <c r="IB686" s="2"/>
      <c r="IC686" s="2"/>
      <c r="ID686" s="2"/>
      <c r="IE686" s="2"/>
      <c r="IF686" s="2"/>
      <c r="IG686" s="2"/>
      <c r="IH686" s="2"/>
      <c r="II686" s="2"/>
      <c r="IJ686" s="2"/>
      <c r="IK686" s="2"/>
      <c r="IL686" s="2"/>
      <c r="IM686" s="2"/>
      <c r="IN686" s="2"/>
      <c r="IO686" s="2"/>
      <c r="IP686" s="2"/>
      <c r="IQ686" s="2"/>
      <c r="IR686" s="2"/>
      <c r="IS686" s="2"/>
      <c r="IT686" s="2"/>
      <c r="IU686" s="2"/>
      <c r="IV686" s="2"/>
      <c r="IW686" s="2"/>
      <c r="IX686" s="2"/>
      <c r="IY686" s="2"/>
      <c r="IZ686" s="2"/>
      <c r="JA686" s="2"/>
      <c r="JB686" s="2"/>
      <c r="JC686" s="2"/>
      <c r="JD686" s="2"/>
      <c r="JE686" s="2"/>
      <c r="JF686" s="2"/>
      <c r="JG686" s="2"/>
      <c r="JH686" s="2"/>
      <c r="JI686" s="2"/>
      <c r="JJ686" s="2"/>
      <c r="JK686" s="2"/>
      <c r="JL686" s="2"/>
      <c r="JM686" s="2"/>
      <c r="JN686" s="2"/>
      <c r="JO686" s="2"/>
      <c r="JP686" s="2"/>
      <c r="JQ686" s="2"/>
      <c r="JR686" s="2"/>
      <c r="JS686" s="2"/>
      <c r="JT686" s="2"/>
      <c r="JU686" s="2"/>
      <c r="JV686" s="2"/>
      <c r="JW686" s="2"/>
      <c r="JX686" s="2"/>
      <c r="JY686" s="2"/>
      <c r="JZ686" s="2"/>
      <c r="KA686" s="2"/>
      <c r="KB686" s="2"/>
      <c r="KC686" s="2"/>
      <c r="KD686" s="2"/>
      <c r="KE686" s="2"/>
      <c r="KF686" s="2"/>
      <c r="KG686" s="2"/>
      <c r="KH686" s="2"/>
      <c r="KI686" s="2"/>
      <c r="KJ686" s="2"/>
      <c r="KK686" s="2"/>
      <c r="KL686" s="2"/>
      <c r="KM686" s="2"/>
    </row>
    <row r="687" spans="1:299" s="6" customFormat="1" ht="30.75" customHeight="1" x14ac:dyDescent="0.2">
      <c r="A687" s="12">
        <v>675</v>
      </c>
      <c r="B687" s="20" t="s">
        <v>398</v>
      </c>
      <c r="C687" s="80"/>
      <c r="D687" s="82" t="s">
        <v>400</v>
      </c>
      <c r="E687" s="43"/>
      <c r="F687" s="20" t="s">
        <v>428</v>
      </c>
      <c r="G687" s="82" t="s">
        <v>650</v>
      </c>
      <c r="H687" s="83">
        <v>1</v>
      </c>
      <c r="I687" s="83">
        <f t="shared" si="2"/>
        <v>293.7</v>
      </c>
      <c r="J687" s="29">
        <f>P687</f>
        <v>293.7</v>
      </c>
      <c r="K687" s="120"/>
      <c r="L687" s="33"/>
      <c r="M687" s="102"/>
      <c r="N687" s="99"/>
      <c r="O687" s="117"/>
      <c r="P687" s="4">
        <v>293.7</v>
      </c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  <c r="FE687" s="2"/>
      <c r="FF687" s="2"/>
      <c r="FG687" s="2"/>
      <c r="FH687" s="2"/>
      <c r="FI687" s="2"/>
      <c r="FJ687" s="2"/>
      <c r="FK687" s="2"/>
      <c r="FL687" s="2"/>
      <c r="FM687" s="2"/>
      <c r="FN687" s="2"/>
      <c r="FO687" s="2"/>
      <c r="FP687" s="2"/>
      <c r="FQ687" s="2"/>
      <c r="FR687" s="2"/>
      <c r="FS687" s="2"/>
      <c r="FT687" s="2"/>
      <c r="FU687" s="2"/>
      <c r="FV687" s="2"/>
      <c r="FW687" s="2"/>
      <c r="FX687" s="2"/>
      <c r="FY687" s="2"/>
      <c r="FZ687" s="2"/>
      <c r="GA687" s="2"/>
      <c r="GB687" s="2"/>
      <c r="GC687" s="2"/>
      <c r="GD687" s="2"/>
      <c r="GE687" s="2"/>
      <c r="GF687" s="2"/>
      <c r="GG687" s="2"/>
      <c r="GH687" s="2"/>
      <c r="GI687" s="2"/>
      <c r="GJ687" s="2"/>
      <c r="GK687" s="2"/>
      <c r="GL687" s="2"/>
      <c r="GM687" s="2"/>
      <c r="GN687" s="2"/>
      <c r="GO687" s="2"/>
      <c r="GP687" s="2"/>
      <c r="GQ687" s="2"/>
      <c r="GR687" s="2"/>
      <c r="GS687" s="2"/>
      <c r="GT687" s="2"/>
      <c r="GU687" s="2"/>
      <c r="GV687" s="2"/>
      <c r="GW687" s="2"/>
      <c r="GX687" s="2"/>
      <c r="GY687" s="2"/>
      <c r="GZ687" s="2"/>
      <c r="HA687" s="2"/>
      <c r="HB687" s="2"/>
      <c r="HC687" s="2"/>
      <c r="HD687" s="2"/>
      <c r="HE687" s="2"/>
      <c r="HF687" s="2"/>
      <c r="HG687" s="2"/>
      <c r="HH687" s="2"/>
      <c r="HI687" s="2"/>
      <c r="HJ687" s="2"/>
      <c r="HK687" s="2"/>
      <c r="HL687" s="2"/>
      <c r="HM687" s="2"/>
      <c r="HN687" s="2"/>
      <c r="HO687" s="2"/>
      <c r="HP687" s="2"/>
      <c r="HQ687" s="2"/>
      <c r="HR687" s="2"/>
      <c r="HS687" s="2"/>
      <c r="HT687" s="2"/>
      <c r="HU687" s="2"/>
      <c r="HV687" s="2"/>
      <c r="HW687" s="2"/>
      <c r="HX687" s="2"/>
      <c r="HY687" s="2"/>
      <c r="HZ687" s="2"/>
      <c r="IA687" s="2"/>
      <c r="IB687" s="2"/>
      <c r="IC687" s="2"/>
      <c r="ID687" s="2"/>
      <c r="IE687" s="2"/>
      <c r="IF687" s="2"/>
      <c r="IG687" s="2"/>
      <c r="IH687" s="2"/>
      <c r="II687" s="2"/>
      <c r="IJ687" s="2"/>
      <c r="IK687" s="2"/>
      <c r="IL687" s="2"/>
      <c r="IM687" s="2"/>
      <c r="IN687" s="2"/>
      <c r="IO687" s="2"/>
      <c r="IP687" s="2"/>
      <c r="IQ687" s="2"/>
      <c r="IR687" s="2"/>
      <c r="IS687" s="2"/>
      <c r="IT687" s="2"/>
      <c r="IU687" s="2"/>
      <c r="IV687" s="2"/>
      <c r="IW687" s="2"/>
      <c r="IX687" s="2"/>
      <c r="IY687" s="2"/>
      <c r="IZ687" s="2"/>
      <c r="JA687" s="2"/>
      <c r="JB687" s="2"/>
      <c r="JC687" s="2"/>
      <c r="JD687" s="2"/>
      <c r="JE687" s="2"/>
      <c r="JF687" s="2"/>
      <c r="JG687" s="2"/>
      <c r="JH687" s="2"/>
      <c r="JI687" s="2"/>
      <c r="JJ687" s="2"/>
      <c r="JK687" s="2"/>
      <c r="JL687" s="2"/>
      <c r="JM687" s="2"/>
      <c r="JN687" s="2"/>
      <c r="JO687" s="2"/>
      <c r="JP687" s="2"/>
      <c r="JQ687" s="2"/>
      <c r="JR687" s="2"/>
      <c r="JS687" s="2"/>
      <c r="JT687" s="2"/>
      <c r="JU687" s="2"/>
      <c r="JV687" s="2"/>
      <c r="JW687" s="2"/>
      <c r="JX687" s="2"/>
      <c r="JY687" s="2"/>
      <c r="JZ687" s="2"/>
      <c r="KA687" s="2"/>
      <c r="KB687" s="2"/>
      <c r="KC687" s="2"/>
      <c r="KD687" s="2"/>
      <c r="KE687" s="2"/>
      <c r="KF687" s="2"/>
      <c r="KG687" s="2"/>
      <c r="KH687" s="2"/>
      <c r="KI687" s="2"/>
      <c r="KJ687" s="2"/>
      <c r="KK687" s="2"/>
      <c r="KL687" s="2"/>
      <c r="KM687" s="2"/>
    </row>
    <row r="688" spans="1:299" s="6" customFormat="1" ht="30.75" hidden="1" customHeight="1" x14ac:dyDescent="0.2">
      <c r="A688" s="12">
        <v>676</v>
      </c>
      <c r="B688" s="21" t="s">
        <v>406</v>
      </c>
      <c r="C688" s="80"/>
      <c r="D688" s="82" t="s">
        <v>400</v>
      </c>
      <c r="E688" s="43"/>
      <c r="F688" s="21" t="s">
        <v>422</v>
      </c>
      <c r="G688" s="82" t="s">
        <v>650</v>
      </c>
      <c r="H688" s="39">
        <v>2</v>
      </c>
      <c r="I688" s="83">
        <f t="shared" si="2"/>
        <v>18</v>
      </c>
      <c r="J688" s="45">
        <v>36</v>
      </c>
      <c r="K688" s="120"/>
      <c r="L688" s="33"/>
      <c r="M688" s="102"/>
      <c r="N688" s="99"/>
      <c r="O688" s="117"/>
      <c r="P688" s="4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  <c r="FE688" s="2"/>
      <c r="FF688" s="2"/>
      <c r="FG688" s="2"/>
      <c r="FH688" s="2"/>
      <c r="FI688" s="2"/>
      <c r="FJ688" s="2"/>
      <c r="FK688" s="2"/>
      <c r="FL688" s="2"/>
      <c r="FM688" s="2"/>
      <c r="FN688" s="2"/>
      <c r="FO688" s="2"/>
      <c r="FP688" s="2"/>
      <c r="FQ688" s="2"/>
      <c r="FR688" s="2"/>
      <c r="FS688" s="2"/>
      <c r="FT688" s="2"/>
      <c r="FU688" s="2"/>
      <c r="FV688" s="2"/>
      <c r="FW688" s="2"/>
      <c r="FX688" s="2"/>
      <c r="FY688" s="2"/>
      <c r="FZ688" s="2"/>
      <c r="GA688" s="2"/>
      <c r="GB688" s="2"/>
      <c r="GC688" s="2"/>
      <c r="GD688" s="2"/>
      <c r="GE688" s="2"/>
      <c r="GF688" s="2"/>
      <c r="GG688" s="2"/>
      <c r="GH688" s="2"/>
      <c r="GI688" s="2"/>
      <c r="GJ688" s="2"/>
      <c r="GK688" s="2"/>
      <c r="GL688" s="2"/>
      <c r="GM688" s="2"/>
      <c r="GN688" s="2"/>
      <c r="GO688" s="2"/>
      <c r="GP688" s="2"/>
      <c r="GQ688" s="2"/>
      <c r="GR688" s="2"/>
      <c r="GS688" s="2"/>
      <c r="GT688" s="2"/>
      <c r="GU688" s="2"/>
      <c r="GV688" s="2"/>
      <c r="GW688" s="2"/>
      <c r="GX688" s="2"/>
      <c r="GY688" s="2"/>
      <c r="GZ688" s="2"/>
      <c r="HA688" s="2"/>
      <c r="HB688" s="2"/>
      <c r="HC688" s="2"/>
      <c r="HD688" s="2"/>
      <c r="HE688" s="2"/>
      <c r="HF688" s="2"/>
      <c r="HG688" s="2"/>
      <c r="HH688" s="2"/>
      <c r="HI688" s="2"/>
      <c r="HJ688" s="2"/>
      <c r="HK688" s="2"/>
      <c r="HL688" s="2"/>
      <c r="HM688" s="2"/>
      <c r="HN688" s="2"/>
      <c r="HO688" s="2"/>
      <c r="HP688" s="2"/>
      <c r="HQ688" s="2"/>
      <c r="HR688" s="2"/>
      <c r="HS688" s="2"/>
      <c r="HT688" s="2"/>
      <c r="HU688" s="2"/>
      <c r="HV688" s="2"/>
      <c r="HW688" s="2"/>
      <c r="HX688" s="2"/>
      <c r="HY688" s="2"/>
      <c r="HZ688" s="2"/>
      <c r="IA688" s="2"/>
      <c r="IB688" s="2"/>
      <c r="IC688" s="2"/>
      <c r="ID688" s="2"/>
      <c r="IE688" s="2"/>
      <c r="IF688" s="2"/>
      <c r="IG688" s="2"/>
      <c r="IH688" s="2"/>
      <c r="II688" s="2"/>
      <c r="IJ688" s="2"/>
      <c r="IK688" s="2"/>
      <c r="IL688" s="2"/>
      <c r="IM688" s="2"/>
      <c r="IN688" s="2"/>
      <c r="IO688" s="2"/>
      <c r="IP688" s="2"/>
      <c r="IQ688" s="2"/>
      <c r="IR688" s="2"/>
      <c r="IS688" s="2"/>
      <c r="IT688" s="2"/>
      <c r="IU688" s="2"/>
      <c r="IV688" s="2"/>
      <c r="IW688" s="2"/>
      <c r="IX688" s="2"/>
      <c r="IY688" s="2"/>
      <c r="IZ688" s="2"/>
      <c r="JA688" s="2"/>
      <c r="JB688" s="2"/>
      <c r="JC688" s="2"/>
      <c r="JD688" s="2"/>
      <c r="JE688" s="2"/>
      <c r="JF688" s="2"/>
      <c r="JG688" s="2"/>
      <c r="JH688" s="2"/>
      <c r="JI688" s="2"/>
      <c r="JJ688" s="2"/>
      <c r="JK688" s="2"/>
      <c r="JL688" s="2"/>
      <c r="JM688" s="2"/>
      <c r="JN688" s="2"/>
      <c r="JO688" s="2"/>
      <c r="JP688" s="2"/>
      <c r="JQ688" s="2"/>
      <c r="JR688" s="2"/>
      <c r="JS688" s="2"/>
      <c r="JT688" s="2"/>
      <c r="JU688" s="2"/>
      <c r="JV688" s="2"/>
      <c r="JW688" s="2"/>
      <c r="JX688" s="2"/>
      <c r="JY688" s="2"/>
      <c r="JZ688" s="2"/>
      <c r="KA688" s="2"/>
      <c r="KB688" s="2"/>
      <c r="KC688" s="2"/>
      <c r="KD688" s="2"/>
      <c r="KE688" s="2"/>
      <c r="KF688" s="2"/>
      <c r="KG688" s="2"/>
      <c r="KH688" s="2"/>
      <c r="KI688" s="2"/>
      <c r="KJ688" s="2"/>
      <c r="KK688" s="2"/>
      <c r="KL688" s="2"/>
      <c r="KM688" s="2"/>
    </row>
    <row r="689" spans="1:299" s="6" customFormat="1" ht="30.75" hidden="1" customHeight="1" x14ac:dyDescent="0.2">
      <c r="A689" s="12">
        <v>677</v>
      </c>
      <c r="B689" s="21" t="s">
        <v>423</v>
      </c>
      <c r="C689" s="80"/>
      <c r="D689" s="82" t="s">
        <v>400</v>
      </c>
      <c r="E689" s="43"/>
      <c r="F689" s="21" t="s">
        <v>424</v>
      </c>
      <c r="G689" s="82" t="s">
        <v>650</v>
      </c>
      <c r="H689" s="39">
        <v>2</v>
      </c>
      <c r="I689" s="83">
        <f t="shared" si="2"/>
        <v>44.4</v>
      </c>
      <c r="J689" s="45">
        <v>88.8</v>
      </c>
      <c r="K689" s="120"/>
      <c r="L689" s="33"/>
      <c r="M689" s="102"/>
      <c r="N689" s="99"/>
      <c r="O689" s="117"/>
      <c r="P689" s="4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  <c r="FE689" s="2"/>
      <c r="FF689" s="2"/>
      <c r="FG689" s="2"/>
      <c r="FH689" s="2"/>
      <c r="FI689" s="2"/>
      <c r="FJ689" s="2"/>
      <c r="FK689" s="2"/>
      <c r="FL689" s="2"/>
      <c r="FM689" s="2"/>
      <c r="FN689" s="2"/>
      <c r="FO689" s="2"/>
      <c r="FP689" s="2"/>
      <c r="FQ689" s="2"/>
      <c r="FR689" s="2"/>
      <c r="FS689" s="2"/>
      <c r="FT689" s="2"/>
      <c r="FU689" s="2"/>
      <c r="FV689" s="2"/>
      <c r="FW689" s="2"/>
      <c r="FX689" s="2"/>
      <c r="FY689" s="2"/>
      <c r="FZ689" s="2"/>
      <c r="GA689" s="2"/>
      <c r="GB689" s="2"/>
      <c r="GC689" s="2"/>
      <c r="GD689" s="2"/>
      <c r="GE689" s="2"/>
      <c r="GF689" s="2"/>
      <c r="GG689" s="2"/>
      <c r="GH689" s="2"/>
      <c r="GI689" s="2"/>
      <c r="GJ689" s="2"/>
      <c r="GK689" s="2"/>
      <c r="GL689" s="2"/>
      <c r="GM689" s="2"/>
      <c r="GN689" s="2"/>
      <c r="GO689" s="2"/>
      <c r="GP689" s="2"/>
      <c r="GQ689" s="2"/>
      <c r="GR689" s="2"/>
      <c r="GS689" s="2"/>
      <c r="GT689" s="2"/>
      <c r="GU689" s="2"/>
      <c r="GV689" s="2"/>
      <c r="GW689" s="2"/>
      <c r="GX689" s="2"/>
      <c r="GY689" s="2"/>
      <c r="GZ689" s="2"/>
      <c r="HA689" s="2"/>
      <c r="HB689" s="2"/>
      <c r="HC689" s="2"/>
      <c r="HD689" s="2"/>
      <c r="HE689" s="2"/>
      <c r="HF689" s="2"/>
      <c r="HG689" s="2"/>
      <c r="HH689" s="2"/>
      <c r="HI689" s="2"/>
      <c r="HJ689" s="2"/>
      <c r="HK689" s="2"/>
      <c r="HL689" s="2"/>
      <c r="HM689" s="2"/>
      <c r="HN689" s="2"/>
      <c r="HO689" s="2"/>
      <c r="HP689" s="2"/>
      <c r="HQ689" s="2"/>
      <c r="HR689" s="2"/>
      <c r="HS689" s="2"/>
      <c r="HT689" s="2"/>
      <c r="HU689" s="2"/>
      <c r="HV689" s="2"/>
      <c r="HW689" s="2"/>
      <c r="HX689" s="2"/>
      <c r="HY689" s="2"/>
      <c r="HZ689" s="2"/>
      <c r="IA689" s="2"/>
      <c r="IB689" s="2"/>
      <c r="IC689" s="2"/>
      <c r="ID689" s="2"/>
      <c r="IE689" s="2"/>
      <c r="IF689" s="2"/>
      <c r="IG689" s="2"/>
      <c r="IH689" s="2"/>
      <c r="II689" s="2"/>
      <c r="IJ689" s="2"/>
      <c r="IK689" s="2"/>
      <c r="IL689" s="2"/>
      <c r="IM689" s="2"/>
      <c r="IN689" s="2"/>
      <c r="IO689" s="2"/>
      <c r="IP689" s="2"/>
      <c r="IQ689" s="2"/>
      <c r="IR689" s="2"/>
      <c r="IS689" s="2"/>
      <c r="IT689" s="2"/>
      <c r="IU689" s="2"/>
      <c r="IV689" s="2"/>
      <c r="IW689" s="2"/>
      <c r="IX689" s="2"/>
      <c r="IY689" s="2"/>
      <c r="IZ689" s="2"/>
      <c r="JA689" s="2"/>
      <c r="JB689" s="2"/>
      <c r="JC689" s="2"/>
      <c r="JD689" s="2"/>
      <c r="JE689" s="2"/>
      <c r="JF689" s="2"/>
      <c r="JG689" s="2"/>
      <c r="JH689" s="2"/>
      <c r="JI689" s="2"/>
      <c r="JJ689" s="2"/>
      <c r="JK689" s="2"/>
      <c r="JL689" s="2"/>
      <c r="JM689" s="2"/>
      <c r="JN689" s="2"/>
      <c r="JO689" s="2"/>
      <c r="JP689" s="2"/>
      <c r="JQ689" s="2"/>
      <c r="JR689" s="2"/>
      <c r="JS689" s="2"/>
      <c r="JT689" s="2"/>
      <c r="JU689" s="2"/>
      <c r="JV689" s="2"/>
      <c r="JW689" s="2"/>
      <c r="JX689" s="2"/>
      <c r="JY689" s="2"/>
      <c r="JZ689" s="2"/>
      <c r="KA689" s="2"/>
      <c r="KB689" s="2"/>
      <c r="KC689" s="2"/>
      <c r="KD689" s="2"/>
      <c r="KE689" s="2"/>
      <c r="KF689" s="2"/>
      <c r="KG689" s="2"/>
      <c r="KH689" s="2"/>
      <c r="KI689" s="2"/>
      <c r="KJ689" s="2"/>
      <c r="KK689" s="2"/>
      <c r="KL689" s="2"/>
      <c r="KM689" s="2"/>
    </row>
    <row r="690" spans="1:299" s="6" customFormat="1" ht="30.75" hidden="1" customHeight="1" x14ac:dyDescent="0.2">
      <c r="A690" s="12">
        <v>678</v>
      </c>
      <c r="B690" s="21" t="s">
        <v>410</v>
      </c>
      <c r="C690" s="80"/>
      <c r="D690" s="82" t="s">
        <v>400</v>
      </c>
      <c r="E690" s="43"/>
      <c r="F690" s="21" t="s">
        <v>429</v>
      </c>
      <c r="G690" s="82" t="s">
        <v>650</v>
      </c>
      <c r="H690" s="39">
        <v>2</v>
      </c>
      <c r="I690" s="83">
        <f t="shared" si="2"/>
        <v>1.1100000000000001</v>
      </c>
      <c r="J690" s="45">
        <v>2.2200000000000002</v>
      </c>
      <c r="K690" s="120"/>
      <c r="L690" s="33"/>
      <c r="M690" s="102"/>
      <c r="N690" s="99"/>
      <c r="O690" s="117"/>
      <c r="P690" s="4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  <c r="FE690" s="2"/>
      <c r="FF690" s="2"/>
      <c r="FG690" s="2"/>
      <c r="FH690" s="2"/>
      <c r="FI690" s="2"/>
      <c r="FJ690" s="2"/>
      <c r="FK690" s="2"/>
      <c r="FL690" s="2"/>
      <c r="FM690" s="2"/>
      <c r="FN690" s="2"/>
      <c r="FO690" s="2"/>
      <c r="FP690" s="2"/>
      <c r="FQ690" s="2"/>
      <c r="FR690" s="2"/>
      <c r="FS690" s="2"/>
      <c r="FT690" s="2"/>
      <c r="FU690" s="2"/>
      <c r="FV690" s="2"/>
      <c r="FW690" s="2"/>
      <c r="FX690" s="2"/>
      <c r="FY690" s="2"/>
      <c r="FZ690" s="2"/>
      <c r="GA690" s="2"/>
      <c r="GB690" s="2"/>
      <c r="GC690" s="2"/>
      <c r="GD690" s="2"/>
      <c r="GE690" s="2"/>
      <c r="GF690" s="2"/>
      <c r="GG690" s="2"/>
      <c r="GH690" s="2"/>
      <c r="GI690" s="2"/>
      <c r="GJ690" s="2"/>
      <c r="GK690" s="2"/>
      <c r="GL690" s="2"/>
      <c r="GM690" s="2"/>
      <c r="GN690" s="2"/>
      <c r="GO690" s="2"/>
      <c r="GP690" s="2"/>
      <c r="GQ690" s="2"/>
      <c r="GR690" s="2"/>
      <c r="GS690" s="2"/>
      <c r="GT690" s="2"/>
      <c r="GU690" s="2"/>
      <c r="GV690" s="2"/>
      <c r="GW690" s="2"/>
      <c r="GX690" s="2"/>
      <c r="GY690" s="2"/>
      <c r="GZ690" s="2"/>
      <c r="HA690" s="2"/>
      <c r="HB690" s="2"/>
      <c r="HC690" s="2"/>
      <c r="HD690" s="2"/>
      <c r="HE690" s="2"/>
      <c r="HF690" s="2"/>
      <c r="HG690" s="2"/>
      <c r="HH690" s="2"/>
      <c r="HI690" s="2"/>
      <c r="HJ690" s="2"/>
      <c r="HK690" s="2"/>
      <c r="HL690" s="2"/>
      <c r="HM690" s="2"/>
      <c r="HN690" s="2"/>
      <c r="HO690" s="2"/>
      <c r="HP690" s="2"/>
      <c r="HQ690" s="2"/>
      <c r="HR690" s="2"/>
      <c r="HS690" s="2"/>
      <c r="HT690" s="2"/>
      <c r="HU690" s="2"/>
      <c r="HV690" s="2"/>
      <c r="HW690" s="2"/>
      <c r="HX690" s="2"/>
      <c r="HY690" s="2"/>
      <c r="HZ690" s="2"/>
      <c r="IA690" s="2"/>
      <c r="IB690" s="2"/>
      <c r="IC690" s="2"/>
      <c r="ID690" s="2"/>
      <c r="IE690" s="2"/>
      <c r="IF690" s="2"/>
      <c r="IG690" s="2"/>
      <c r="IH690" s="2"/>
      <c r="II690" s="2"/>
      <c r="IJ690" s="2"/>
      <c r="IK690" s="2"/>
      <c r="IL690" s="2"/>
      <c r="IM690" s="2"/>
      <c r="IN690" s="2"/>
      <c r="IO690" s="2"/>
      <c r="IP690" s="2"/>
      <c r="IQ690" s="2"/>
      <c r="IR690" s="2"/>
      <c r="IS690" s="2"/>
      <c r="IT690" s="2"/>
      <c r="IU690" s="2"/>
      <c r="IV690" s="2"/>
      <c r="IW690" s="2"/>
      <c r="IX690" s="2"/>
      <c r="IY690" s="2"/>
      <c r="IZ690" s="2"/>
      <c r="JA690" s="2"/>
      <c r="JB690" s="2"/>
      <c r="JC690" s="2"/>
      <c r="JD690" s="2"/>
      <c r="JE690" s="2"/>
      <c r="JF690" s="2"/>
      <c r="JG690" s="2"/>
      <c r="JH690" s="2"/>
      <c r="JI690" s="2"/>
      <c r="JJ690" s="2"/>
      <c r="JK690" s="2"/>
      <c r="JL690" s="2"/>
      <c r="JM690" s="2"/>
      <c r="JN690" s="2"/>
      <c r="JO690" s="2"/>
      <c r="JP690" s="2"/>
      <c r="JQ690" s="2"/>
      <c r="JR690" s="2"/>
      <c r="JS690" s="2"/>
      <c r="JT690" s="2"/>
      <c r="JU690" s="2"/>
      <c r="JV690" s="2"/>
      <c r="JW690" s="2"/>
      <c r="JX690" s="2"/>
      <c r="JY690" s="2"/>
      <c r="JZ690" s="2"/>
      <c r="KA690" s="2"/>
      <c r="KB690" s="2"/>
      <c r="KC690" s="2"/>
      <c r="KD690" s="2"/>
      <c r="KE690" s="2"/>
      <c r="KF690" s="2"/>
      <c r="KG690" s="2"/>
      <c r="KH690" s="2"/>
      <c r="KI690" s="2"/>
      <c r="KJ690" s="2"/>
      <c r="KK690" s="2"/>
      <c r="KL690" s="2"/>
      <c r="KM690" s="2"/>
    </row>
    <row r="691" spans="1:299" s="6" customFormat="1" ht="30.75" hidden="1" customHeight="1" x14ac:dyDescent="0.2">
      <c r="A691" s="12">
        <v>679</v>
      </c>
      <c r="B691" s="21" t="s">
        <v>412</v>
      </c>
      <c r="C691" s="80"/>
      <c r="D691" s="82" t="s">
        <v>400</v>
      </c>
      <c r="E691" s="43"/>
      <c r="F691" s="21" t="s">
        <v>426</v>
      </c>
      <c r="G691" s="82" t="s">
        <v>650</v>
      </c>
      <c r="H691" s="39">
        <v>6</v>
      </c>
      <c r="I691" s="83">
        <f t="shared" si="2"/>
        <v>1.68</v>
      </c>
      <c r="J691" s="45">
        <v>10.08</v>
      </c>
      <c r="K691" s="120"/>
      <c r="L691" s="33"/>
      <c r="M691" s="102"/>
      <c r="N691" s="99"/>
      <c r="O691" s="117"/>
      <c r="P691" s="4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  <c r="FE691" s="2"/>
      <c r="FF691" s="2"/>
      <c r="FG691" s="2"/>
      <c r="FH691" s="2"/>
      <c r="FI691" s="2"/>
      <c r="FJ691" s="2"/>
      <c r="FK691" s="2"/>
      <c r="FL691" s="2"/>
      <c r="FM691" s="2"/>
      <c r="FN691" s="2"/>
      <c r="FO691" s="2"/>
      <c r="FP691" s="2"/>
      <c r="FQ691" s="2"/>
      <c r="FR691" s="2"/>
      <c r="FS691" s="2"/>
      <c r="FT691" s="2"/>
      <c r="FU691" s="2"/>
      <c r="FV691" s="2"/>
      <c r="FW691" s="2"/>
      <c r="FX691" s="2"/>
      <c r="FY691" s="2"/>
      <c r="FZ691" s="2"/>
      <c r="GA691" s="2"/>
      <c r="GB691" s="2"/>
      <c r="GC691" s="2"/>
      <c r="GD691" s="2"/>
      <c r="GE691" s="2"/>
      <c r="GF691" s="2"/>
      <c r="GG691" s="2"/>
      <c r="GH691" s="2"/>
      <c r="GI691" s="2"/>
      <c r="GJ691" s="2"/>
      <c r="GK691" s="2"/>
      <c r="GL691" s="2"/>
      <c r="GM691" s="2"/>
      <c r="GN691" s="2"/>
      <c r="GO691" s="2"/>
      <c r="GP691" s="2"/>
      <c r="GQ691" s="2"/>
      <c r="GR691" s="2"/>
      <c r="GS691" s="2"/>
      <c r="GT691" s="2"/>
      <c r="GU691" s="2"/>
      <c r="GV691" s="2"/>
      <c r="GW691" s="2"/>
      <c r="GX691" s="2"/>
      <c r="GY691" s="2"/>
      <c r="GZ691" s="2"/>
      <c r="HA691" s="2"/>
      <c r="HB691" s="2"/>
      <c r="HC691" s="2"/>
      <c r="HD691" s="2"/>
      <c r="HE691" s="2"/>
      <c r="HF691" s="2"/>
      <c r="HG691" s="2"/>
      <c r="HH691" s="2"/>
      <c r="HI691" s="2"/>
      <c r="HJ691" s="2"/>
      <c r="HK691" s="2"/>
      <c r="HL691" s="2"/>
      <c r="HM691" s="2"/>
      <c r="HN691" s="2"/>
      <c r="HO691" s="2"/>
      <c r="HP691" s="2"/>
      <c r="HQ691" s="2"/>
      <c r="HR691" s="2"/>
      <c r="HS691" s="2"/>
      <c r="HT691" s="2"/>
      <c r="HU691" s="2"/>
      <c r="HV691" s="2"/>
      <c r="HW691" s="2"/>
      <c r="HX691" s="2"/>
      <c r="HY691" s="2"/>
      <c r="HZ691" s="2"/>
      <c r="IA691" s="2"/>
      <c r="IB691" s="2"/>
      <c r="IC691" s="2"/>
      <c r="ID691" s="2"/>
      <c r="IE691" s="2"/>
      <c r="IF691" s="2"/>
      <c r="IG691" s="2"/>
      <c r="IH691" s="2"/>
      <c r="II691" s="2"/>
      <c r="IJ691" s="2"/>
      <c r="IK691" s="2"/>
      <c r="IL691" s="2"/>
      <c r="IM691" s="2"/>
      <c r="IN691" s="2"/>
      <c r="IO691" s="2"/>
      <c r="IP691" s="2"/>
      <c r="IQ691" s="2"/>
      <c r="IR691" s="2"/>
      <c r="IS691" s="2"/>
      <c r="IT691" s="2"/>
      <c r="IU691" s="2"/>
      <c r="IV691" s="2"/>
      <c r="IW691" s="2"/>
      <c r="IX691" s="2"/>
      <c r="IY691" s="2"/>
      <c r="IZ691" s="2"/>
      <c r="JA691" s="2"/>
      <c r="JB691" s="2"/>
      <c r="JC691" s="2"/>
      <c r="JD691" s="2"/>
      <c r="JE691" s="2"/>
      <c r="JF691" s="2"/>
      <c r="JG691" s="2"/>
      <c r="JH691" s="2"/>
      <c r="JI691" s="2"/>
      <c r="JJ691" s="2"/>
      <c r="JK691" s="2"/>
      <c r="JL691" s="2"/>
      <c r="JM691" s="2"/>
      <c r="JN691" s="2"/>
      <c r="JO691" s="2"/>
      <c r="JP691" s="2"/>
      <c r="JQ691" s="2"/>
      <c r="JR691" s="2"/>
      <c r="JS691" s="2"/>
      <c r="JT691" s="2"/>
      <c r="JU691" s="2"/>
      <c r="JV691" s="2"/>
      <c r="JW691" s="2"/>
      <c r="JX691" s="2"/>
      <c r="JY691" s="2"/>
      <c r="JZ691" s="2"/>
      <c r="KA691" s="2"/>
      <c r="KB691" s="2"/>
      <c r="KC691" s="2"/>
      <c r="KD691" s="2"/>
      <c r="KE691" s="2"/>
      <c r="KF691" s="2"/>
      <c r="KG691" s="2"/>
      <c r="KH691" s="2"/>
      <c r="KI691" s="2"/>
      <c r="KJ691" s="2"/>
      <c r="KK691" s="2"/>
      <c r="KL691" s="2"/>
      <c r="KM691" s="2"/>
    </row>
    <row r="692" spans="1:299" s="6" customFormat="1" ht="30.75" customHeight="1" x14ac:dyDescent="0.2">
      <c r="A692" s="12">
        <v>680</v>
      </c>
      <c r="B692" s="20" t="s">
        <v>430</v>
      </c>
      <c r="C692" s="80"/>
      <c r="D692" s="82" t="s">
        <v>400</v>
      </c>
      <c r="E692" s="43"/>
      <c r="F692" s="20" t="s">
        <v>431</v>
      </c>
      <c r="G692" s="82" t="s">
        <v>650</v>
      </c>
      <c r="H692" s="39">
        <v>1</v>
      </c>
      <c r="I692" s="83">
        <f t="shared" si="2"/>
        <v>293.7</v>
      </c>
      <c r="J692" s="29">
        <f>P692</f>
        <v>293.7</v>
      </c>
      <c r="K692" s="120"/>
      <c r="L692" s="33"/>
      <c r="M692" s="102"/>
      <c r="N692" s="99"/>
      <c r="O692" s="117"/>
      <c r="P692" s="4">
        <v>293.7</v>
      </c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  <c r="FE692" s="2"/>
      <c r="FF692" s="2"/>
      <c r="FG692" s="2"/>
      <c r="FH692" s="2"/>
      <c r="FI692" s="2"/>
      <c r="FJ692" s="2"/>
      <c r="FK692" s="2"/>
      <c r="FL692" s="2"/>
      <c r="FM692" s="2"/>
      <c r="FN692" s="2"/>
      <c r="FO692" s="2"/>
      <c r="FP692" s="2"/>
      <c r="FQ692" s="2"/>
      <c r="FR692" s="2"/>
      <c r="FS692" s="2"/>
      <c r="FT692" s="2"/>
      <c r="FU692" s="2"/>
      <c r="FV692" s="2"/>
      <c r="FW692" s="2"/>
      <c r="FX692" s="2"/>
      <c r="FY692" s="2"/>
      <c r="FZ692" s="2"/>
      <c r="GA692" s="2"/>
      <c r="GB692" s="2"/>
      <c r="GC692" s="2"/>
      <c r="GD692" s="2"/>
      <c r="GE692" s="2"/>
      <c r="GF692" s="2"/>
      <c r="GG692" s="2"/>
      <c r="GH692" s="2"/>
      <c r="GI692" s="2"/>
      <c r="GJ692" s="2"/>
      <c r="GK692" s="2"/>
      <c r="GL692" s="2"/>
      <c r="GM692" s="2"/>
      <c r="GN692" s="2"/>
      <c r="GO692" s="2"/>
      <c r="GP692" s="2"/>
      <c r="GQ692" s="2"/>
      <c r="GR692" s="2"/>
      <c r="GS692" s="2"/>
      <c r="GT692" s="2"/>
      <c r="GU692" s="2"/>
      <c r="GV692" s="2"/>
      <c r="GW692" s="2"/>
      <c r="GX692" s="2"/>
      <c r="GY692" s="2"/>
      <c r="GZ692" s="2"/>
      <c r="HA692" s="2"/>
      <c r="HB692" s="2"/>
      <c r="HC692" s="2"/>
      <c r="HD692" s="2"/>
      <c r="HE692" s="2"/>
      <c r="HF692" s="2"/>
      <c r="HG692" s="2"/>
      <c r="HH692" s="2"/>
      <c r="HI692" s="2"/>
      <c r="HJ692" s="2"/>
      <c r="HK692" s="2"/>
      <c r="HL692" s="2"/>
      <c r="HM692" s="2"/>
      <c r="HN692" s="2"/>
      <c r="HO692" s="2"/>
      <c r="HP692" s="2"/>
      <c r="HQ692" s="2"/>
      <c r="HR692" s="2"/>
      <c r="HS692" s="2"/>
      <c r="HT692" s="2"/>
      <c r="HU692" s="2"/>
      <c r="HV692" s="2"/>
      <c r="HW692" s="2"/>
      <c r="HX692" s="2"/>
      <c r="HY692" s="2"/>
      <c r="HZ692" s="2"/>
      <c r="IA692" s="2"/>
      <c r="IB692" s="2"/>
      <c r="IC692" s="2"/>
      <c r="ID692" s="2"/>
      <c r="IE692" s="2"/>
      <c r="IF692" s="2"/>
      <c r="IG692" s="2"/>
      <c r="IH692" s="2"/>
      <c r="II692" s="2"/>
      <c r="IJ692" s="2"/>
      <c r="IK692" s="2"/>
      <c r="IL692" s="2"/>
      <c r="IM692" s="2"/>
      <c r="IN692" s="2"/>
      <c r="IO692" s="2"/>
      <c r="IP692" s="2"/>
      <c r="IQ692" s="2"/>
      <c r="IR692" s="2"/>
      <c r="IS692" s="2"/>
      <c r="IT692" s="2"/>
      <c r="IU692" s="2"/>
      <c r="IV692" s="2"/>
      <c r="IW692" s="2"/>
      <c r="IX692" s="2"/>
      <c r="IY692" s="2"/>
      <c r="IZ692" s="2"/>
      <c r="JA692" s="2"/>
      <c r="JB692" s="2"/>
      <c r="JC692" s="2"/>
      <c r="JD692" s="2"/>
      <c r="JE692" s="2"/>
      <c r="JF692" s="2"/>
      <c r="JG692" s="2"/>
      <c r="JH692" s="2"/>
      <c r="JI692" s="2"/>
      <c r="JJ692" s="2"/>
      <c r="JK692" s="2"/>
      <c r="JL692" s="2"/>
      <c r="JM692" s="2"/>
      <c r="JN692" s="2"/>
      <c r="JO692" s="2"/>
      <c r="JP692" s="2"/>
      <c r="JQ692" s="2"/>
      <c r="JR692" s="2"/>
      <c r="JS692" s="2"/>
      <c r="JT692" s="2"/>
      <c r="JU692" s="2"/>
      <c r="JV692" s="2"/>
      <c r="JW692" s="2"/>
      <c r="JX692" s="2"/>
      <c r="JY692" s="2"/>
      <c r="JZ692" s="2"/>
      <c r="KA692" s="2"/>
      <c r="KB692" s="2"/>
      <c r="KC692" s="2"/>
      <c r="KD692" s="2"/>
      <c r="KE692" s="2"/>
      <c r="KF692" s="2"/>
      <c r="KG692" s="2"/>
      <c r="KH692" s="2"/>
      <c r="KI692" s="2"/>
      <c r="KJ692" s="2"/>
      <c r="KK692" s="2"/>
      <c r="KL692" s="2"/>
      <c r="KM692" s="2"/>
    </row>
    <row r="693" spans="1:299" s="6" customFormat="1" ht="30.75" hidden="1" customHeight="1" x14ac:dyDescent="0.2">
      <c r="A693" s="12">
        <v>681</v>
      </c>
      <c r="B693" s="21" t="s">
        <v>410</v>
      </c>
      <c r="C693" s="80"/>
      <c r="D693" s="82" t="s">
        <v>400</v>
      </c>
      <c r="E693" s="43"/>
      <c r="F693" s="21" t="s">
        <v>429</v>
      </c>
      <c r="G693" s="82" t="s">
        <v>650</v>
      </c>
      <c r="H693" s="39">
        <v>1</v>
      </c>
      <c r="I693" s="83">
        <f t="shared" si="2"/>
        <v>1.1100000000000001</v>
      </c>
      <c r="J693" s="45">
        <v>1.1100000000000001</v>
      </c>
      <c r="K693" s="120"/>
      <c r="L693" s="33"/>
      <c r="M693" s="102"/>
      <c r="N693" s="99"/>
      <c r="O693" s="117"/>
      <c r="P693" s="4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  <c r="FE693" s="2"/>
      <c r="FF693" s="2"/>
      <c r="FG693" s="2"/>
      <c r="FH693" s="2"/>
      <c r="FI693" s="2"/>
      <c r="FJ693" s="2"/>
      <c r="FK693" s="2"/>
      <c r="FL693" s="2"/>
      <c r="FM693" s="2"/>
      <c r="FN693" s="2"/>
      <c r="FO693" s="2"/>
      <c r="FP693" s="2"/>
      <c r="FQ693" s="2"/>
      <c r="FR693" s="2"/>
      <c r="FS693" s="2"/>
      <c r="FT693" s="2"/>
      <c r="FU693" s="2"/>
      <c r="FV693" s="2"/>
      <c r="FW693" s="2"/>
      <c r="FX693" s="2"/>
      <c r="FY693" s="2"/>
      <c r="FZ693" s="2"/>
      <c r="GA693" s="2"/>
      <c r="GB693" s="2"/>
      <c r="GC693" s="2"/>
      <c r="GD693" s="2"/>
      <c r="GE693" s="2"/>
      <c r="GF693" s="2"/>
      <c r="GG693" s="2"/>
      <c r="GH693" s="2"/>
      <c r="GI693" s="2"/>
      <c r="GJ693" s="2"/>
      <c r="GK693" s="2"/>
      <c r="GL693" s="2"/>
      <c r="GM693" s="2"/>
      <c r="GN693" s="2"/>
      <c r="GO693" s="2"/>
      <c r="GP693" s="2"/>
      <c r="GQ693" s="2"/>
      <c r="GR693" s="2"/>
      <c r="GS693" s="2"/>
      <c r="GT693" s="2"/>
      <c r="GU693" s="2"/>
      <c r="GV693" s="2"/>
      <c r="GW693" s="2"/>
      <c r="GX693" s="2"/>
      <c r="GY693" s="2"/>
      <c r="GZ693" s="2"/>
      <c r="HA693" s="2"/>
      <c r="HB693" s="2"/>
      <c r="HC693" s="2"/>
      <c r="HD693" s="2"/>
      <c r="HE693" s="2"/>
      <c r="HF693" s="2"/>
      <c r="HG693" s="2"/>
      <c r="HH693" s="2"/>
      <c r="HI693" s="2"/>
      <c r="HJ693" s="2"/>
      <c r="HK693" s="2"/>
      <c r="HL693" s="2"/>
      <c r="HM693" s="2"/>
      <c r="HN693" s="2"/>
      <c r="HO693" s="2"/>
      <c r="HP693" s="2"/>
      <c r="HQ693" s="2"/>
      <c r="HR693" s="2"/>
      <c r="HS693" s="2"/>
      <c r="HT693" s="2"/>
      <c r="HU693" s="2"/>
      <c r="HV693" s="2"/>
      <c r="HW693" s="2"/>
      <c r="HX693" s="2"/>
      <c r="HY693" s="2"/>
      <c r="HZ693" s="2"/>
      <c r="IA693" s="2"/>
      <c r="IB693" s="2"/>
      <c r="IC693" s="2"/>
      <c r="ID693" s="2"/>
      <c r="IE693" s="2"/>
      <c r="IF693" s="2"/>
      <c r="IG693" s="2"/>
      <c r="IH693" s="2"/>
      <c r="II693" s="2"/>
      <c r="IJ693" s="2"/>
      <c r="IK693" s="2"/>
      <c r="IL693" s="2"/>
      <c r="IM693" s="2"/>
      <c r="IN693" s="2"/>
      <c r="IO693" s="2"/>
      <c r="IP693" s="2"/>
      <c r="IQ693" s="2"/>
      <c r="IR693" s="2"/>
      <c r="IS693" s="2"/>
      <c r="IT693" s="2"/>
      <c r="IU693" s="2"/>
      <c r="IV693" s="2"/>
      <c r="IW693" s="2"/>
      <c r="IX693" s="2"/>
      <c r="IY693" s="2"/>
      <c r="IZ693" s="2"/>
      <c r="JA693" s="2"/>
      <c r="JB693" s="2"/>
      <c r="JC693" s="2"/>
      <c r="JD693" s="2"/>
      <c r="JE693" s="2"/>
      <c r="JF693" s="2"/>
      <c r="JG693" s="2"/>
      <c r="JH693" s="2"/>
      <c r="JI693" s="2"/>
      <c r="JJ693" s="2"/>
      <c r="JK693" s="2"/>
      <c r="JL693" s="2"/>
      <c r="JM693" s="2"/>
      <c r="JN693" s="2"/>
      <c r="JO693" s="2"/>
      <c r="JP693" s="2"/>
      <c r="JQ693" s="2"/>
      <c r="JR693" s="2"/>
      <c r="JS693" s="2"/>
      <c r="JT693" s="2"/>
      <c r="JU693" s="2"/>
      <c r="JV693" s="2"/>
      <c r="JW693" s="2"/>
      <c r="JX693" s="2"/>
      <c r="JY693" s="2"/>
      <c r="JZ693" s="2"/>
      <c r="KA693" s="2"/>
      <c r="KB693" s="2"/>
      <c r="KC693" s="2"/>
      <c r="KD693" s="2"/>
      <c r="KE693" s="2"/>
      <c r="KF693" s="2"/>
      <c r="KG693" s="2"/>
      <c r="KH693" s="2"/>
      <c r="KI693" s="2"/>
      <c r="KJ693" s="2"/>
      <c r="KK693" s="2"/>
      <c r="KL693" s="2"/>
      <c r="KM693" s="2"/>
    </row>
    <row r="694" spans="1:299" s="6" customFormat="1" ht="30.75" customHeight="1" x14ac:dyDescent="0.2">
      <c r="A694" s="12">
        <v>682</v>
      </c>
      <c r="B694" s="20" t="s">
        <v>430</v>
      </c>
      <c r="C694" s="80"/>
      <c r="D694" s="82" t="s">
        <v>400</v>
      </c>
      <c r="E694" s="46"/>
      <c r="F694" s="20" t="s">
        <v>432</v>
      </c>
      <c r="G694" s="82" t="s">
        <v>650</v>
      </c>
      <c r="H694" s="44">
        <v>1</v>
      </c>
      <c r="I694" s="83">
        <f t="shared" si="2"/>
        <v>373.48</v>
      </c>
      <c r="J694" s="29">
        <f>P694</f>
        <v>373.48</v>
      </c>
      <c r="K694" s="120"/>
      <c r="L694" s="33"/>
      <c r="M694" s="102"/>
      <c r="N694" s="99"/>
      <c r="O694" s="117"/>
      <c r="P694" s="4">
        <v>373.48</v>
      </c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  <c r="FE694" s="2"/>
      <c r="FF694" s="2"/>
      <c r="FG694" s="2"/>
      <c r="FH694" s="2"/>
      <c r="FI694" s="2"/>
      <c r="FJ694" s="2"/>
      <c r="FK694" s="2"/>
      <c r="FL694" s="2"/>
      <c r="FM694" s="2"/>
      <c r="FN694" s="2"/>
      <c r="FO694" s="2"/>
      <c r="FP694" s="2"/>
      <c r="FQ694" s="2"/>
      <c r="FR694" s="2"/>
      <c r="FS694" s="2"/>
      <c r="FT694" s="2"/>
      <c r="FU694" s="2"/>
      <c r="FV694" s="2"/>
      <c r="FW694" s="2"/>
      <c r="FX694" s="2"/>
      <c r="FY694" s="2"/>
      <c r="FZ694" s="2"/>
      <c r="GA694" s="2"/>
      <c r="GB694" s="2"/>
      <c r="GC694" s="2"/>
      <c r="GD694" s="2"/>
      <c r="GE694" s="2"/>
      <c r="GF694" s="2"/>
      <c r="GG694" s="2"/>
      <c r="GH694" s="2"/>
      <c r="GI694" s="2"/>
      <c r="GJ694" s="2"/>
      <c r="GK694" s="2"/>
      <c r="GL694" s="2"/>
      <c r="GM694" s="2"/>
      <c r="GN694" s="2"/>
      <c r="GO694" s="2"/>
      <c r="GP694" s="2"/>
      <c r="GQ694" s="2"/>
      <c r="GR694" s="2"/>
      <c r="GS694" s="2"/>
      <c r="GT694" s="2"/>
      <c r="GU694" s="2"/>
      <c r="GV694" s="2"/>
      <c r="GW694" s="2"/>
      <c r="GX694" s="2"/>
      <c r="GY694" s="2"/>
      <c r="GZ694" s="2"/>
      <c r="HA694" s="2"/>
      <c r="HB694" s="2"/>
      <c r="HC694" s="2"/>
      <c r="HD694" s="2"/>
      <c r="HE694" s="2"/>
      <c r="HF694" s="2"/>
      <c r="HG694" s="2"/>
      <c r="HH694" s="2"/>
      <c r="HI694" s="2"/>
      <c r="HJ694" s="2"/>
      <c r="HK694" s="2"/>
      <c r="HL694" s="2"/>
      <c r="HM694" s="2"/>
      <c r="HN694" s="2"/>
      <c r="HO694" s="2"/>
      <c r="HP694" s="2"/>
      <c r="HQ694" s="2"/>
      <c r="HR694" s="2"/>
      <c r="HS694" s="2"/>
      <c r="HT694" s="2"/>
      <c r="HU694" s="2"/>
      <c r="HV694" s="2"/>
      <c r="HW694" s="2"/>
      <c r="HX694" s="2"/>
      <c r="HY694" s="2"/>
      <c r="HZ694" s="2"/>
      <c r="IA694" s="2"/>
      <c r="IB694" s="2"/>
      <c r="IC694" s="2"/>
      <c r="ID694" s="2"/>
      <c r="IE694" s="2"/>
      <c r="IF694" s="2"/>
      <c r="IG694" s="2"/>
      <c r="IH694" s="2"/>
      <c r="II694" s="2"/>
      <c r="IJ694" s="2"/>
      <c r="IK694" s="2"/>
      <c r="IL694" s="2"/>
      <c r="IM694" s="2"/>
      <c r="IN694" s="2"/>
      <c r="IO694" s="2"/>
      <c r="IP694" s="2"/>
      <c r="IQ694" s="2"/>
      <c r="IR694" s="2"/>
      <c r="IS694" s="2"/>
      <c r="IT694" s="2"/>
      <c r="IU694" s="2"/>
      <c r="IV694" s="2"/>
      <c r="IW694" s="2"/>
      <c r="IX694" s="2"/>
      <c r="IY694" s="2"/>
      <c r="IZ694" s="2"/>
      <c r="JA694" s="2"/>
      <c r="JB694" s="2"/>
      <c r="JC694" s="2"/>
      <c r="JD694" s="2"/>
      <c r="JE694" s="2"/>
      <c r="JF694" s="2"/>
      <c r="JG694" s="2"/>
      <c r="JH694" s="2"/>
      <c r="JI694" s="2"/>
      <c r="JJ694" s="2"/>
      <c r="JK694" s="2"/>
      <c r="JL694" s="2"/>
      <c r="JM694" s="2"/>
      <c r="JN694" s="2"/>
      <c r="JO694" s="2"/>
      <c r="JP694" s="2"/>
      <c r="JQ694" s="2"/>
      <c r="JR694" s="2"/>
      <c r="JS694" s="2"/>
      <c r="JT694" s="2"/>
      <c r="JU694" s="2"/>
      <c r="JV694" s="2"/>
      <c r="JW694" s="2"/>
      <c r="JX694" s="2"/>
      <c r="JY694" s="2"/>
      <c r="JZ694" s="2"/>
      <c r="KA694" s="2"/>
      <c r="KB694" s="2"/>
      <c r="KC694" s="2"/>
      <c r="KD694" s="2"/>
      <c r="KE694" s="2"/>
      <c r="KF694" s="2"/>
      <c r="KG694" s="2"/>
      <c r="KH694" s="2"/>
      <c r="KI694" s="2"/>
      <c r="KJ694" s="2"/>
      <c r="KK694" s="2"/>
      <c r="KL694" s="2"/>
      <c r="KM694" s="2"/>
    </row>
    <row r="695" spans="1:299" s="6" customFormat="1" ht="30.75" hidden="1" customHeight="1" x14ac:dyDescent="0.2">
      <c r="A695" s="12">
        <v>683</v>
      </c>
      <c r="B695" s="21" t="s">
        <v>433</v>
      </c>
      <c r="C695" s="80"/>
      <c r="D695" s="82" t="s">
        <v>400</v>
      </c>
      <c r="E695" s="46"/>
      <c r="F695" s="21" t="s">
        <v>434</v>
      </c>
      <c r="G695" s="82" t="s">
        <v>650</v>
      </c>
      <c r="H695" s="44">
        <v>1</v>
      </c>
      <c r="I695" s="83">
        <f t="shared" si="2"/>
        <v>30</v>
      </c>
      <c r="J695" s="44">
        <v>30</v>
      </c>
      <c r="K695" s="120"/>
      <c r="L695" s="33"/>
      <c r="M695" s="102"/>
      <c r="N695" s="99"/>
      <c r="O695" s="117"/>
      <c r="P695" s="4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  <c r="FE695" s="2"/>
      <c r="FF695" s="2"/>
      <c r="FG695" s="2"/>
      <c r="FH695" s="2"/>
      <c r="FI695" s="2"/>
      <c r="FJ695" s="2"/>
      <c r="FK695" s="2"/>
      <c r="FL695" s="2"/>
      <c r="FM695" s="2"/>
      <c r="FN695" s="2"/>
      <c r="FO695" s="2"/>
      <c r="FP695" s="2"/>
      <c r="FQ695" s="2"/>
      <c r="FR695" s="2"/>
      <c r="FS695" s="2"/>
      <c r="FT695" s="2"/>
      <c r="FU695" s="2"/>
      <c r="FV695" s="2"/>
      <c r="FW695" s="2"/>
      <c r="FX695" s="2"/>
      <c r="FY695" s="2"/>
      <c r="FZ695" s="2"/>
      <c r="GA695" s="2"/>
      <c r="GB695" s="2"/>
      <c r="GC695" s="2"/>
      <c r="GD695" s="2"/>
      <c r="GE695" s="2"/>
      <c r="GF695" s="2"/>
      <c r="GG695" s="2"/>
      <c r="GH695" s="2"/>
      <c r="GI695" s="2"/>
      <c r="GJ695" s="2"/>
      <c r="GK695" s="2"/>
      <c r="GL695" s="2"/>
      <c r="GM695" s="2"/>
      <c r="GN695" s="2"/>
      <c r="GO695" s="2"/>
      <c r="GP695" s="2"/>
      <c r="GQ695" s="2"/>
      <c r="GR695" s="2"/>
      <c r="GS695" s="2"/>
      <c r="GT695" s="2"/>
      <c r="GU695" s="2"/>
      <c r="GV695" s="2"/>
      <c r="GW695" s="2"/>
      <c r="GX695" s="2"/>
      <c r="GY695" s="2"/>
      <c r="GZ695" s="2"/>
      <c r="HA695" s="2"/>
      <c r="HB695" s="2"/>
      <c r="HC695" s="2"/>
      <c r="HD695" s="2"/>
      <c r="HE695" s="2"/>
      <c r="HF695" s="2"/>
      <c r="HG695" s="2"/>
      <c r="HH695" s="2"/>
      <c r="HI695" s="2"/>
      <c r="HJ695" s="2"/>
      <c r="HK695" s="2"/>
      <c r="HL695" s="2"/>
      <c r="HM695" s="2"/>
      <c r="HN695" s="2"/>
      <c r="HO695" s="2"/>
      <c r="HP695" s="2"/>
      <c r="HQ695" s="2"/>
      <c r="HR695" s="2"/>
      <c r="HS695" s="2"/>
      <c r="HT695" s="2"/>
      <c r="HU695" s="2"/>
      <c r="HV695" s="2"/>
      <c r="HW695" s="2"/>
      <c r="HX695" s="2"/>
      <c r="HY695" s="2"/>
      <c r="HZ695" s="2"/>
      <c r="IA695" s="2"/>
      <c r="IB695" s="2"/>
      <c r="IC695" s="2"/>
      <c r="ID695" s="2"/>
      <c r="IE695" s="2"/>
      <c r="IF695" s="2"/>
      <c r="IG695" s="2"/>
      <c r="IH695" s="2"/>
      <c r="II695" s="2"/>
      <c r="IJ695" s="2"/>
      <c r="IK695" s="2"/>
      <c r="IL695" s="2"/>
      <c r="IM695" s="2"/>
      <c r="IN695" s="2"/>
      <c r="IO695" s="2"/>
      <c r="IP695" s="2"/>
      <c r="IQ695" s="2"/>
      <c r="IR695" s="2"/>
      <c r="IS695" s="2"/>
      <c r="IT695" s="2"/>
      <c r="IU695" s="2"/>
      <c r="IV695" s="2"/>
      <c r="IW695" s="2"/>
      <c r="IX695" s="2"/>
      <c r="IY695" s="2"/>
      <c r="IZ695" s="2"/>
      <c r="JA695" s="2"/>
      <c r="JB695" s="2"/>
      <c r="JC695" s="2"/>
      <c r="JD695" s="2"/>
      <c r="JE695" s="2"/>
      <c r="JF695" s="2"/>
      <c r="JG695" s="2"/>
      <c r="JH695" s="2"/>
      <c r="JI695" s="2"/>
      <c r="JJ695" s="2"/>
      <c r="JK695" s="2"/>
      <c r="JL695" s="2"/>
      <c r="JM695" s="2"/>
      <c r="JN695" s="2"/>
      <c r="JO695" s="2"/>
      <c r="JP695" s="2"/>
      <c r="JQ695" s="2"/>
      <c r="JR695" s="2"/>
      <c r="JS695" s="2"/>
      <c r="JT695" s="2"/>
      <c r="JU695" s="2"/>
      <c r="JV695" s="2"/>
      <c r="JW695" s="2"/>
      <c r="JX695" s="2"/>
      <c r="JY695" s="2"/>
      <c r="JZ695" s="2"/>
      <c r="KA695" s="2"/>
      <c r="KB695" s="2"/>
      <c r="KC695" s="2"/>
      <c r="KD695" s="2"/>
      <c r="KE695" s="2"/>
      <c r="KF695" s="2"/>
      <c r="KG695" s="2"/>
      <c r="KH695" s="2"/>
      <c r="KI695" s="2"/>
      <c r="KJ695" s="2"/>
      <c r="KK695" s="2"/>
      <c r="KL695" s="2"/>
      <c r="KM695" s="2"/>
    </row>
    <row r="696" spans="1:299" s="6" customFormat="1" ht="30.75" hidden="1" customHeight="1" x14ac:dyDescent="0.2">
      <c r="A696" s="12">
        <v>684</v>
      </c>
      <c r="B696" s="21" t="s">
        <v>406</v>
      </c>
      <c r="C696" s="80"/>
      <c r="D696" s="82" t="s">
        <v>400</v>
      </c>
      <c r="E696" s="46"/>
      <c r="F696" s="21" t="s">
        <v>435</v>
      </c>
      <c r="G696" s="82" t="s">
        <v>650</v>
      </c>
      <c r="H696" s="44">
        <v>2</v>
      </c>
      <c r="I696" s="83">
        <f t="shared" si="2"/>
        <v>23</v>
      </c>
      <c r="J696" s="44">
        <v>46</v>
      </c>
      <c r="K696" s="120"/>
      <c r="L696" s="33"/>
      <c r="M696" s="102"/>
      <c r="N696" s="99"/>
      <c r="O696" s="117"/>
      <c r="P696" s="4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  <c r="FE696" s="2"/>
      <c r="FF696" s="2"/>
      <c r="FG696" s="2"/>
      <c r="FH696" s="2"/>
      <c r="FI696" s="2"/>
      <c r="FJ696" s="2"/>
      <c r="FK696" s="2"/>
      <c r="FL696" s="2"/>
      <c r="FM696" s="2"/>
      <c r="FN696" s="2"/>
      <c r="FO696" s="2"/>
      <c r="FP696" s="2"/>
      <c r="FQ696" s="2"/>
      <c r="FR696" s="2"/>
      <c r="FS696" s="2"/>
      <c r="FT696" s="2"/>
      <c r="FU696" s="2"/>
      <c r="FV696" s="2"/>
      <c r="FW696" s="2"/>
      <c r="FX696" s="2"/>
      <c r="FY696" s="2"/>
      <c r="FZ696" s="2"/>
      <c r="GA696" s="2"/>
      <c r="GB696" s="2"/>
      <c r="GC696" s="2"/>
      <c r="GD696" s="2"/>
      <c r="GE696" s="2"/>
      <c r="GF696" s="2"/>
      <c r="GG696" s="2"/>
      <c r="GH696" s="2"/>
      <c r="GI696" s="2"/>
      <c r="GJ696" s="2"/>
      <c r="GK696" s="2"/>
      <c r="GL696" s="2"/>
      <c r="GM696" s="2"/>
      <c r="GN696" s="2"/>
      <c r="GO696" s="2"/>
      <c r="GP696" s="2"/>
      <c r="GQ696" s="2"/>
      <c r="GR696" s="2"/>
      <c r="GS696" s="2"/>
      <c r="GT696" s="2"/>
      <c r="GU696" s="2"/>
      <c r="GV696" s="2"/>
      <c r="GW696" s="2"/>
      <c r="GX696" s="2"/>
      <c r="GY696" s="2"/>
      <c r="GZ696" s="2"/>
      <c r="HA696" s="2"/>
      <c r="HB696" s="2"/>
      <c r="HC696" s="2"/>
      <c r="HD696" s="2"/>
      <c r="HE696" s="2"/>
      <c r="HF696" s="2"/>
      <c r="HG696" s="2"/>
      <c r="HH696" s="2"/>
      <c r="HI696" s="2"/>
      <c r="HJ696" s="2"/>
      <c r="HK696" s="2"/>
      <c r="HL696" s="2"/>
      <c r="HM696" s="2"/>
      <c r="HN696" s="2"/>
      <c r="HO696" s="2"/>
      <c r="HP696" s="2"/>
      <c r="HQ696" s="2"/>
      <c r="HR696" s="2"/>
      <c r="HS696" s="2"/>
      <c r="HT696" s="2"/>
      <c r="HU696" s="2"/>
      <c r="HV696" s="2"/>
      <c r="HW696" s="2"/>
      <c r="HX696" s="2"/>
      <c r="HY696" s="2"/>
      <c r="HZ696" s="2"/>
      <c r="IA696" s="2"/>
      <c r="IB696" s="2"/>
      <c r="IC696" s="2"/>
      <c r="ID696" s="2"/>
      <c r="IE696" s="2"/>
      <c r="IF696" s="2"/>
      <c r="IG696" s="2"/>
      <c r="IH696" s="2"/>
      <c r="II696" s="2"/>
      <c r="IJ696" s="2"/>
      <c r="IK696" s="2"/>
      <c r="IL696" s="2"/>
      <c r="IM696" s="2"/>
      <c r="IN696" s="2"/>
      <c r="IO696" s="2"/>
      <c r="IP696" s="2"/>
      <c r="IQ696" s="2"/>
      <c r="IR696" s="2"/>
      <c r="IS696" s="2"/>
      <c r="IT696" s="2"/>
      <c r="IU696" s="2"/>
      <c r="IV696" s="2"/>
      <c r="IW696" s="2"/>
      <c r="IX696" s="2"/>
      <c r="IY696" s="2"/>
      <c r="IZ696" s="2"/>
      <c r="JA696" s="2"/>
      <c r="JB696" s="2"/>
      <c r="JC696" s="2"/>
      <c r="JD696" s="2"/>
      <c r="JE696" s="2"/>
      <c r="JF696" s="2"/>
      <c r="JG696" s="2"/>
      <c r="JH696" s="2"/>
      <c r="JI696" s="2"/>
      <c r="JJ696" s="2"/>
      <c r="JK696" s="2"/>
      <c r="JL696" s="2"/>
      <c r="JM696" s="2"/>
      <c r="JN696" s="2"/>
      <c r="JO696" s="2"/>
      <c r="JP696" s="2"/>
      <c r="JQ696" s="2"/>
      <c r="JR696" s="2"/>
      <c r="JS696" s="2"/>
      <c r="JT696" s="2"/>
      <c r="JU696" s="2"/>
      <c r="JV696" s="2"/>
      <c r="JW696" s="2"/>
      <c r="JX696" s="2"/>
      <c r="JY696" s="2"/>
      <c r="JZ696" s="2"/>
      <c r="KA696" s="2"/>
      <c r="KB696" s="2"/>
      <c r="KC696" s="2"/>
      <c r="KD696" s="2"/>
      <c r="KE696" s="2"/>
      <c r="KF696" s="2"/>
      <c r="KG696" s="2"/>
      <c r="KH696" s="2"/>
      <c r="KI696" s="2"/>
      <c r="KJ696" s="2"/>
      <c r="KK696" s="2"/>
      <c r="KL696" s="2"/>
      <c r="KM696" s="2"/>
    </row>
    <row r="697" spans="1:299" s="6" customFormat="1" ht="30.75" hidden="1" customHeight="1" x14ac:dyDescent="0.2">
      <c r="A697" s="12">
        <v>685</v>
      </c>
      <c r="B697" s="21" t="s">
        <v>423</v>
      </c>
      <c r="C697" s="80"/>
      <c r="D697" s="82" t="s">
        <v>400</v>
      </c>
      <c r="E697" s="46"/>
      <c r="F697" s="21" t="s">
        <v>436</v>
      </c>
      <c r="G697" s="82" t="s">
        <v>650</v>
      </c>
      <c r="H697" s="44">
        <v>2</v>
      </c>
      <c r="I697" s="83">
        <f t="shared" si="2"/>
        <v>69.56</v>
      </c>
      <c r="J697" s="44">
        <v>139.12</v>
      </c>
      <c r="K697" s="120"/>
      <c r="L697" s="33"/>
      <c r="M697" s="102"/>
      <c r="N697" s="99"/>
      <c r="O697" s="117"/>
      <c r="P697" s="4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  <c r="FE697" s="2"/>
      <c r="FF697" s="2"/>
      <c r="FG697" s="2"/>
      <c r="FH697" s="2"/>
      <c r="FI697" s="2"/>
      <c r="FJ697" s="2"/>
      <c r="FK697" s="2"/>
      <c r="FL697" s="2"/>
      <c r="FM697" s="2"/>
      <c r="FN697" s="2"/>
      <c r="FO697" s="2"/>
      <c r="FP697" s="2"/>
      <c r="FQ697" s="2"/>
      <c r="FR697" s="2"/>
      <c r="FS697" s="2"/>
      <c r="FT697" s="2"/>
      <c r="FU697" s="2"/>
      <c r="FV697" s="2"/>
      <c r="FW697" s="2"/>
      <c r="FX697" s="2"/>
      <c r="FY697" s="2"/>
      <c r="FZ697" s="2"/>
      <c r="GA697" s="2"/>
      <c r="GB697" s="2"/>
      <c r="GC697" s="2"/>
      <c r="GD697" s="2"/>
      <c r="GE697" s="2"/>
      <c r="GF697" s="2"/>
      <c r="GG697" s="2"/>
      <c r="GH697" s="2"/>
      <c r="GI697" s="2"/>
      <c r="GJ697" s="2"/>
      <c r="GK697" s="2"/>
      <c r="GL697" s="2"/>
      <c r="GM697" s="2"/>
      <c r="GN697" s="2"/>
      <c r="GO697" s="2"/>
      <c r="GP697" s="2"/>
      <c r="GQ697" s="2"/>
      <c r="GR697" s="2"/>
      <c r="GS697" s="2"/>
      <c r="GT697" s="2"/>
      <c r="GU697" s="2"/>
      <c r="GV697" s="2"/>
      <c r="GW697" s="2"/>
      <c r="GX697" s="2"/>
      <c r="GY697" s="2"/>
      <c r="GZ697" s="2"/>
      <c r="HA697" s="2"/>
      <c r="HB697" s="2"/>
      <c r="HC697" s="2"/>
      <c r="HD697" s="2"/>
      <c r="HE697" s="2"/>
      <c r="HF697" s="2"/>
      <c r="HG697" s="2"/>
      <c r="HH697" s="2"/>
      <c r="HI697" s="2"/>
      <c r="HJ697" s="2"/>
      <c r="HK697" s="2"/>
      <c r="HL697" s="2"/>
      <c r="HM697" s="2"/>
      <c r="HN697" s="2"/>
      <c r="HO697" s="2"/>
      <c r="HP697" s="2"/>
      <c r="HQ697" s="2"/>
      <c r="HR697" s="2"/>
      <c r="HS697" s="2"/>
      <c r="HT697" s="2"/>
      <c r="HU697" s="2"/>
      <c r="HV697" s="2"/>
      <c r="HW697" s="2"/>
      <c r="HX697" s="2"/>
      <c r="HY697" s="2"/>
      <c r="HZ697" s="2"/>
      <c r="IA697" s="2"/>
      <c r="IB697" s="2"/>
      <c r="IC697" s="2"/>
      <c r="ID697" s="2"/>
      <c r="IE697" s="2"/>
      <c r="IF697" s="2"/>
      <c r="IG697" s="2"/>
      <c r="IH697" s="2"/>
      <c r="II697" s="2"/>
      <c r="IJ697" s="2"/>
      <c r="IK697" s="2"/>
      <c r="IL697" s="2"/>
      <c r="IM697" s="2"/>
      <c r="IN697" s="2"/>
      <c r="IO697" s="2"/>
      <c r="IP697" s="2"/>
      <c r="IQ697" s="2"/>
      <c r="IR697" s="2"/>
      <c r="IS697" s="2"/>
      <c r="IT697" s="2"/>
      <c r="IU697" s="2"/>
      <c r="IV697" s="2"/>
      <c r="IW697" s="2"/>
      <c r="IX697" s="2"/>
      <c r="IY697" s="2"/>
      <c r="IZ697" s="2"/>
      <c r="JA697" s="2"/>
      <c r="JB697" s="2"/>
      <c r="JC697" s="2"/>
      <c r="JD697" s="2"/>
      <c r="JE697" s="2"/>
      <c r="JF697" s="2"/>
      <c r="JG697" s="2"/>
      <c r="JH697" s="2"/>
      <c r="JI697" s="2"/>
      <c r="JJ697" s="2"/>
      <c r="JK697" s="2"/>
      <c r="JL697" s="2"/>
      <c r="JM697" s="2"/>
      <c r="JN697" s="2"/>
      <c r="JO697" s="2"/>
      <c r="JP697" s="2"/>
      <c r="JQ697" s="2"/>
      <c r="JR697" s="2"/>
      <c r="JS697" s="2"/>
      <c r="JT697" s="2"/>
      <c r="JU697" s="2"/>
      <c r="JV697" s="2"/>
      <c r="JW697" s="2"/>
      <c r="JX697" s="2"/>
      <c r="JY697" s="2"/>
      <c r="JZ697" s="2"/>
      <c r="KA697" s="2"/>
      <c r="KB697" s="2"/>
      <c r="KC697" s="2"/>
      <c r="KD697" s="2"/>
      <c r="KE697" s="2"/>
      <c r="KF697" s="2"/>
      <c r="KG697" s="2"/>
      <c r="KH697" s="2"/>
      <c r="KI697" s="2"/>
      <c r="KJ697" s="2"/>
      <c r="KK697" s="2"/>
      <c r="KL697" s="2"/>
      <c r="KM697" s="2"/>
    </row>
    <row r="698" spans="1:299" s="6" customFormat="1" ht="30.75" hidden="1" customHeight="1" x14ac:dyDescent="0.2">
      <c r="A698" s="12">
        <v>686</v>
      </c>
      <c r="B698" s="21" t="s">
        <v>412</v>
      </c>
      <c r="C698" s="80"/>
      <c r="D698" s="82" t="s">
        <v>400</v>
      </c>
      <c r="E698" s="46"/>
      <c r="F698" s="21" t="s">
        <v>437</v>
      </c>
      <c r="G698" s="82" t="s">
        <v>650</v>
      </c>
      <c r="H698" s="44">
        <v>6</v>
      </c>
      <c r="I698" s="83">
        <f t="shared" si="2"/>
        <v>2.7999999999999994</v>
      </c>
      <c r="J698" s="44">
        <v>16.799999999999997</v>
      </c>
      <c r="K698" s="120"/>
      <c r="L698" s="33"/>
      <c r="M698" s="102"/>
      <c r="N698" s="99"/>
      <c r="O698" s="117"/>
      <c r="P698" s="4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  <c r="FD698" s="2"/>
      <c r="FE698" s="2"/>
      <c r="FF698" s="2"/>
      <c r="FG698" s="2"/>
      <c r="FH698" s="2"/>
      <c r="FI698" s="2"/>
      <c r="FJ698" s="2"/>
      <c r="FK698" s="2"/>
      <c r="FL698" s="2"/>
      <c r="FM698" s="2"/>
      <c r="FN698" s="2"/>
      <c r="FO698" s="2"/>
      <c r="FP698" s="2"/>
      <c r="FQ698" s="2"/>
      <c r="FR698" s="2"/>
      <c r="FS698" s="2"/>
      <c r="FT698" s="2"/>
      <c r="FU698" s="2"/>
      <c r="FV698" s="2"/>
      <c r="FW698" s="2"/>
      <c r="FX698" s="2"/>
      <c r="FY698" s="2"/>
      <c r="FZ698" s="2"/>
      <c r="GA698" s="2"/>
      <c r="GB698" s="2"/>
      <c r="GC698" s="2"/>
      <c r="GD698" s="2"/>
      <c r="GE698" s="2"/>
      <c r="GF698" s="2"/>
      <c r="GG698" s="2"/>
      <c r="GH698" s="2"/>
      <c r="GI698" s="2"/>
      <c r="GJ698" s="2"/>
      <c r="GK698" s="2"/>
      <c r="GL698" s="2"/>
      <c r="GM698" s="2"/>
      <c r="GN698" s="2"/>
      <c r="GO698" s="2"/>
      <c r="GP698" s="2"/>
      <c r="GQ698" s="2"/>
      <c r="GR698" s="2"/>
      <c r="GS698" s="2"/>
      <c r="GT698" s="2"/>
      <c r="GU698" s="2"/>
      <c r="GV698" s="2"/>
      <c r="GW698" s="2"/>
      <c r="GX698" s="2"/>
      <c r="GY698" s="2"/>
      <c r="GZ698" s="2"/>
      <c r="HA698" s="2"/>
      <c r="HB698" s="2"/>
      <c r="HC698" s="2"/>
      <c r="HD698" s="2"/>
      <c r="HE698" s="2"/>
      <c r="HF698" s="2"/>
      <c r="HG698" s="2"/>
      <c r="HH698" s="2"/>
      <c r="HI698" s="2"/>
      <c r="HJ698" s="2"/>
      <c r="HK698" s="2"/>
      <c r="HL698" s="2"/>
      <c r="HM698" s="2"/>
      <c r="HN698" s="2"/>
      <c r="HO698" s="2"/>
      <c r="HP698" s="2"/>
      <c r="HQ698" s="2"/>
      <c r="HR698" s="2"/>
      <c r="HS698" s="2"/>
      <c r="HT698" s="2"/>
      <c r="HU698" s="2"/>
      <c r="HV698" s="2"/>
      <c r="HW698" s="2"/>
      <c r="HX698" s="2"/>
      <c r="HY698" s="2"/>
      <c r="HZ698" s="2"/>
      <c r="IA698" s="2"/>
      <c r="IB698" s="2"/>
      <c r="IC698" s="2"/>
      <c r="ID698" s="2"/>
      <c r="IE698" s="2"/>
      <c r="IF698" s="2"/>
      <c r="IG698" s="2"/>
      <c r="IH698" s="2"/>
      <c r="II698" s="2"/>
      <c r="IJ698" s="2"/>
      <c r="IK698" s="2"/>
      <c r="IL698" s="2"/>
      <c r="IM698" s="2"/>
      <c r="IN698" s="2"/>
      <c r="IO698" s="2"/>
      <c r="IP698" s="2"/>
      <c r="IQ698" s="2"/>
      <c r="IR698" s="2"/>
      <c r="IS698" s="2"/>
      <c r="IT698" s="2"/>
      <c r="IU698" s="2"/>
      <c r="IV698" s="2"/>
      <c r="IW698" s="2"/>
      <c r="IX698" s="2"/>
      <c r="IY698" s="2"/>
      <c r="IZ698" s="2"/>
      <c r="JA698" s="2"/>
      <c r="JB698" s="2"/>
      <c r="JC698" s="2"/>
      <c r="JD698" s="2"/>
      <c r="JE698" s="2"/>
      <c r="JF698" s="2"/>
      <c r="JG698" s="2"/>
      <c r="JH698" s="2"/>
      <c r="JI698" s="2"/>
      <c r="JJ698" s="2"/>
      <c r="JK698" s="2"/>
      <c r="JL698" s="2"/>
      <c r="JM698" s="2"/>
      <c r="JN698" s="2"/>
      <c r="JO698" s="2"/>
      <c r="JP698" s="2"/>
      <c r="JQ698" s="2"/>
      <c r="JR698" s="2"/>
      <c r="JS698" s="2"/>
      <c r="JT698" s="2"/>
      <c r="JU698" s="2"/>
      <c r="JV698" s="2"/>
      <c r="JW698" s="2"/>
      <c r="JX698" s="2"/>
      <c r="JY698" s="2"/>
      <c r="JZ698" s="2"/>
      <c r="KA698" s="2"/>
      <c r="KB698" s="2"/>
      <c r="KC698" s="2"/>
      <c r="KD698" s="2"/>
      <c r="KE698" s="2"/>
      <c r="KF698" s="2"/>
      <c r="KG698" s="2"/>
      <c r="KH698" s="2"/>
      <c r="KI698" s="2"/>
      <c r="KJ698" s="2"/>
      <c r="KK698" s="2"/>
      <c r="KL698" s="2"/>
      <c r="KM698" s="2"/>
    </row>
    <row r="699" spans="1:299" s="6" customFormat="1" ht="30.75" hidden="1" customHeight="1" x14ac:dyDescent="0.2">
      <c r="A699" s="12">
        <v>687</v>
      </c>
      <c r="B699" s="21" t="s">
        <v>410</v>
      </c>
      <c r="C699" s="80"/>
      <c r="D699" s="82" t="s">
        <v>400</v>
      </c>
      <c r="E699" s="46"/>
      <c r="F699" s="21" t="s">
        <v>438</v>
      </c>
      <c r="G699" s="82" t="s">
        <v>650</v>
      </c>
      <c r="H699" s="44">
        <v>2</v>
      </c>
      <c r="I699" s="83">
        <f t="shared" si="2"/>
        <v>15.98</v>
      </c>
      <c r="J699" s="44">
        <v>31.96</v>
      </c>
      <c r="K699" s="120"/>
      <c r="L699" s="33"/>
      <c r="M699" s="102"/>
      <c r="N699" s="99"/>
      <c r="O699" s="117"/>
      <c r="P699" s="4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  <c r="FD699" s="2"/>
      <c r="FE699" s="2"/>
      <c r="FF699" s="2"/>
      <c r="FG699" s="2"/>
      <c r="FH699" s="2"/>
      <c r="FI699" s="2"/>
      <c r="FJ699" s="2"/>
      <c r="FK699" s="2"/>
      <c r="FL699" s="2"/>
      <c r="FM699" s="2"/>
      <c r="FN699" s="2"/>
      <c r="FO699" s="2"/>
      <c r="FP699" s="2"/>
      <c r="FQ699" s="2"/>
      <c r="FR699" s="2"/>
      <c r="FS699" s="2"/>
      <c r="FT699" s="2"/>
      <c r="FU699" s="2"/>
      <c r="FV699" s="2"/>
      <c r="FW699" s="2"/>
      <c r="FX699" s="2"/>
      <c r="FY699" s="2"/>
      <c r="FZ699" s="2"/>
      <c r="GA699" s="2"/>
      <c r="GB699" s="2"/>
      <c r="GC699" s="2"/>
      <c r="GD699" s="2"/>
      <c r="GE699" s="2"/>
      <c r="GF699" s="2"/>
      <c r="GG699" s="2"/>
      <c r="GH699" s="2"/>
      <c r="GI699" s="2"/>
      <c r="GJ699" s="2"/>
      <c r="GK699" s="2"/>
      <c r="GL699" s="2"/>
      <c r="GM699" s="2"/>
      <c r="GN699" s="2"/>
      <c r="GO699" s="2"/>
      <c r="GP699" s="2"/>
      <c r="GQ699" s="2"/>
      <c r="GR699" s="2"/>
      <c r="GS699" s="2"/>
      <c r="GT699" s="2"/>
      <c r="GU699" s="2"/>
      <c r="GV699" s="2"/>
      <c r="GW699" s="2"/>
      <c r="GX699" s="2"/>
      <c r="GY699" s="2"/>
      <c r="GZ699" s="2"/>
      <c r="HA699" s="2"/>
      <c r="HB699" s="2"/>
      <c r="HC699" s="2"/>
      <c r="HD699" s="2"/>
      <c r="HE699" s="2"/>
      <c r="HF699" s="2"/>
      <c r="HG699" s="2"/>
      <c r="HH699" s="2"/>
      <c r="HI699" s="2"/>
      <c r="HJ699" s="2"/>
      <c r="HK699" s="2"/>
      <c r="HL699" s="2"/>
      <c r="HM699" s="2"/>
      <c r="HN699" s="2"/>
      <c r="HO699" s="2"/>
      <c r="HP699" s="2"/>
      <c r="HQ699" s="2"/>
      <c r="HR699" s="2"/>
      <c r="HS699" s="2"/>
      <c r="HT699" s="2"/>
      <c r="HU699" s="2"/>
      <c r="HV699" s="2"/>
      <c r="HW699" s="2"/>
      <c r="HX699" s="2"/>
      <c r="HY699" s="2"/>
      <c r="HZ699" s="2"/>
      <c r="IA699" s="2"/>
      <c r="IB699" s="2"/>
      <c r="IC699" s="2"/>
      <c r="ID699" s="2"/>
      <c r="IE699" s="2"/>
      <c r="IF699" s="2"/>
      <c r="IG699" s="2"/>
      <c r="IH699" s="2"/>
      <c r="II699" s="2"/>
      <c r="IJ699" s="2"/>
      <c r="IK699" s="2"/>
      <c r="IL699" s="2"/>
      <c r="IM699" s="2"/>
      <c r="IN699" s="2"/>
      <c r="IO699" s="2"/>
      <c r="IP699" s="2"/>
      <c r="IQ699" s="2"/>
      <c r="IR699" s="2"/>
      <c r="IS699" s="2"/>
      <c r="IT699" s="2"/>
      <c r="IU699" s="2"/>
      <c r="IV699" s="2"/>
      <c r="IW699" s="2"/>
      <c r="IX699" s="2"/>
      <c r="IY699" s="2"/>
      <c r="IZ699" s="2"/>
      <c r="JA699" s="2"/>
      <c r="JB699" s="2"/>
      <c r="JC699" s="2"/>
      <c r="JD699" s="2"/>
      <c r="JE699" s="2"/>
      <c r="JF699" s="2"/>
      <c r="JG699" s="2"/>
      <c r="JH699" s="2"/>
      <c r="JI699" s="2"/>
      <c r="JJ699" s="2"/>
      <c r="JK699" s="2"/>
      <c r="JL699" s="2"/>
      <c r="JM699" s="2"/>
      <c r="JN699" s="2"/>
      <c r="JO699" s="2"/>
      <c r="JP699" s="2"/>
      <c r="JQ699" s="2"/>
      <c r="JR699" s="2"/>
      <c r="JS699" s="2"/>
      <c r="JT699" s="2"/>
      <c r="JU699" s="2"/>
      <c r="JV699" s="2"/>
      <c r="JW699" s="2"/>
      <c r="JX699" s="2"/>
      <c r="JY699" s="2"/>
      <c r="JZ699" s="2"/>
      <c r="KA699" s="2"/>
      <c r="KB699" s="2"/>
      <c r="KC699" s="2"/>
      <c r="KD699" s="2"/>
      <c r="KE699" s="2"/>
      <c r="KF699" s="2"/>
      <c r="KG699" s="2"/>
      <c r="KH699" s="2"/>
      <c r="KI699" s="2"/>
      <c r="KJ699" s="2"/>
      <c r="KK699" s="2"/>
      <c r="KL699" s="2"/>
      <c r="KM699" s="2"/>
    </row>
    <row r="700" spans="1:299" s="6" customFormat="1" ht="30.75" hidden="1" customHeight="1" x14ac:dyDescent="0.2">
      <c r="A700" s="12">
        <v>688</v>
      </c>
      <c r="B700" s="21" t="s">
        <v>439</v>
      </c>
      <c r="C700" s="80"/>
      <c r="D700" s="82" t="s">
        <v>400</v>
      </c>
      <c r="E700" s="46"/>
      <c r="F700" s="21" t="s">
        <v>415</v>
      </c>
      <c r="G700" s="82" t="s">
        <v>650</v>
      </c>
      <c r="H700" s="44">
        <v>1</v>
      </c>
      <c r="I700" s="83">
        <f t="shared" si="2"/>
        <v>39.799999999999997</v>
      </c>
      <c r="J700" s="44">
        <v>39.799999999999997</v>
      </c>
      <c r="K700" s="120"/>
      <c r="L700" s="33"/>
      <c r="M700" s="102"/>
      <c r="N700" s="99"/>
      <c r="O700" s="117"/>
      <c r="P700" s="4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  <c r="FD700" s="2"/>
      <c r="FE700" s="2"/>
      <c r="FF700" s="2"/>
      <c r="FG700" s="2"/>
      <c r="FH700" s="2"/>
      <c r="FI700" s="2"/>
      <c r="FJ700" s="2"/>
      <c r="FK700" s="2"/>
      <c r="FL700" s="2"/>
      <c r="FM700" s="2"/>
      <c r="FN700" s="2"/>
      <c r="FO700" s="2"/>
      <c r="FP700" s="2"/>
      <c r="FQ700" s="2"/>
      <c r="FR700" s="2"/>
      <c r="FS700" s="2"/>
      <c r="FT700" s="2"/>
      <c r="FU700" s="2"/>
      <c r="FV700" s="2"/>
      <c r="FW700" s="2"/>
      <c r="FX700" s="2"/>
      <c r="FY700" s="2"/>
      <c r="FZ700" s="2"/>
      <c r="GA700" s="2"/>
      <c r="GB700" s="2"/>
      <c r="GC700" s="2"/>
      <c r="GD700" s="2"/>
      <c r="GE700" s="2"/>
      <c r="GF700" s="2"/>
      <c r="GG700" s="2"/>
      <c r="GH700" s="2"/>
      <c r="GI700" s="2"/>
      <c r="GJ700" s="2"/>
      <c r="GK700" s="2"/>
      <c r="GL700" s="2"/>
      <c r="GM700" s="2"/>
      <c r="GN700" s="2"/>
      <c r="GO700" s="2"/>
      <c r="GP700" s="2"/>
      <c r="GQ700" s="2"/>
      <c r="GR700" s="2"/>
      <c r="GS700" s="2"/>
      <c r="GT700" s="2"/>
      <c r="GU700" s="2"/>
      <c r="GV700" s="2"/>
      <c r="GW700" s="2"/>
      <c r="GX700" s="2"/>
      <c r="GY700" s="2"/>
      <c r="GZ700" s="2"/>
      <c r="HA700" s="2"/>
      <c r="HB700" s="2"/>
      <c r="HC700" s="2"/>
      <c r="HD700" s="2"/>
      <c r="HE700" s="2"/>
      <c r="HF700" s="2"/>
      <c r="HG700" s="2"/>
      <c r="HH700" s="2"/>
      <c r="HI700" s="2"/>
      <c r="HJ700" s="2"/>
      <c r="HK700" s="2"/>
      <c r="HL700" s="2"/>
      <c r="HM700" s="2"/>
      <c r="HN700" s="2"/>
      <c r="HO700" s="2"/>
      <c r="HP700" s="2"/>
      <c r="HQ700" s="2"/>
      <c r="HR700" s="2"/>
      <c r="HS700" s="2"/>
      <c r="HT700" s="2"/>
      <c r="HU700" s="2"/>
      <c r="HV700" s="2"/>
      <c r="HW700" s="2"/>
      <c r="HX700" s="2"/>
      <c r="HY700" s="2"/>
      <c r="HZ700" s="2"/>
      <c r="IA700" s="2"/>
      <c r="IB700" s="2"/>
      <c r="IC700" s="2"/>
      <c r="ID700" s="2"/>
      <c r="IE700" s="2"/>
      <c r="IF700" s="2"/>
      <c r="IG700" s="2"/>
      <c r="IH700" s="2"/>
      <c r="II700" s="2"/>
      <c r="IJ700" s="2"/>
      <c r="IK700" s="2"/>
      <c r="IL700" s="2"/>
      <c r="IM700" s="2"/>
      <c r="IN700" s="2"/>
      <c r="IO700" s="2"/>
      <c r="IP700" s="2"/>
      <c r="IQ700" s="2"/>
      <c r="IR700" s="2"/>
      <c r="IS700" s="2"/>
      <c r="IT700" s="2"/>
      <c r="IU700" s="2"/>
      <c r="IV700" s="2"/>
      <c r="IW700" s="2"/>
      <c r="IX700" s="2"/>
      <c r="IY700" s="2"/>
      <c r="IZ700" s="2"/>
      <c r="JA700" s="2"/>
      <c r="JB700" s="2"/>
      <c r="JC700" s="2"/>
      <c r="JD700" s="2"/>
      <c r="JE700" s="2"/>
      <c r="JF700" s="2"/>
      <c r="JG700" s="2"/>
      <c r="JH700" s="2"/>
      <c r="JI700" s="2"/>
      <c r="JJ700" s="2"/>
      <c r="JK700" s="2"/>
      <c r="JL700" s="2"/>
      <c r="JM700" s="2"/>
      <c r="JN700" s="2"/>
      <c r="JO700" s="2"/>
      <c r="JP700" s="2"/>
      <c r="JQ700" s="2"/>
      <c r="JR700" s="2"/>
      <c r="JS700" s="2"/>
      <c r="JT700" s="2"/>
      <c r="JU700" s="2"/>
      <c r="JV700" s="2"/>
      <c r="JW700" s="2"/>
      <c r="JX700" s="2"/>
      <c r="JY700" s="2"/>
      <c r="JZ700" s="2"/>
      <c r="KA700" s="2"/>
      <c r="KB700" s="2"/>
      <c r="KC700" s="2"/>
      <c r="KD700" s="2"/>
      <c r="KE700" s="2"/>
      <c r="KF700" s="2"/>
      <c r="KG700" s="2"/>
      <c r="KH700" s="2"/>
      <c r="KI700" s="2"/>
      <c r="KJ700" s="2"/>
      <c r="KK700" s="2"/>
      <c r="KL700" s="2"/>
      <c r="KM700" s="2"/>
    </row>
    <row r="701" spans="1:299" s="6" customFormat="1" ht="30.75" customHeight="1" x14ac:dyDescent="0.2">
      <c r="A701" s="12">
        <v>689</v>
      </c>
      <c r="B701" s="20" t="s">
        <v>430</v>
      </c>
      <c r="C701" s="80"/>
      <c r="D701" s="82" t="s">
        <v>400</v>
      </c>
      <c r="E701" s="46"/>
      <c r="F701" s="20" t="s">
        <v>440</v>
      </c>
      <c r="G701" s="82" t="s">
        <v>650</v>
      </c>
      <c r="H701" s="44">
        <v>1</v>
      </c>
      <c r="I701" s="83">
        <f t="shared" si="2"/>
        <v>358.86</v>
      </c>
      <c r="J701" s="29">
        <f>P701</f>
        <v>358.86</v>
      </c>
      <c r="K701" s="120"/>
      <c r="L701" s="33"/>
      <c r="M701" s="102"/>
      <c r="N701" s="99"/>
      <c r="O701" s="117"/>
      <c r="P701" s="4">
        <v>358.86</v>
      </c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  <c r="FD701" s="2"/>
      <c r="FE701" s="2"/>
      <c r="FF701" s="2"/>
      <c r="FG701" s="2"/>
      <c r="FH701" s="2"/>
      <c r="FI701" s="2"/>
      <c r="FJ701" s="2"/>
      <c r="FK701" s="2"/>
      <c r="FL701" s="2"/>
      <c r="FM701" s="2"/>
      <c r="FN701" s="2"/>
      <c r="FO701" s="2"/>
      <c r="FP701" s="2"/>
      <c r="FQ701" s="2"/>
      <c r="FR701" s="2"/>
      <c r="FS701" s="2"/>
      <c r="FT701" s="2"/>
      <c r="FU701" s="2"/>
      <c r="FV701" s="2"/>
      <c r="FW701" s="2"/>
      <c r="FX701" s="2"/>
      <c r="FY701" s="2"/>
      <c r="FZ701" s="2"/>
      <c r="GA701" s="2"/>
      <c r="GB701" s="2"/>
      <c r="GC701" s="2"/>
      <c r="GD701" s="2"/>
      <c r="GE701" s="2"/>
      <c r="GF701" s="2"/>
      <c r="GG701" s="2"/>
      <c r="GH701" s="2"/>
      <c r="GI701" s="2"/>
      <c r="GJ701" s="2"/>
      <c r="GK701" s="2"/>
      <c r="GL701" s="2"/>
      <c r="GM701" s="2"/>
      <c r="GN701" s="2"/>
      <c r="GO701" s="2"/>
      <c r="GP701" s="2"/>
      <c r="GQ701" s="2"/>
      <c r="GR701" s="2"/>
      <c r="GS701" s="2"/>
      <c r="GT701" s="2"/>
      <c r="GU701" s="2"/>
      <c r="GV701" s="2"/>
      <c r="GW701" s="2"/>
      <c r="GX701" s="2"/>
      <c r="GY701" s="2"/>
      <c r="GZ701" s="2"/>
      <c r="HA701" s="2"/>
      <c r="HB701" s="2"/>
      <c r="HC701" s="2"/>
      <c r="HD701" s="2"/>
      <c r="HE701" s="2"/>
      <c r="HF701" s="2"/>
      <c r="HG701" s="2"/>
      <c r="HH701" s="2"/>
      <c r="HI701" s="2"/>
      <c r="HJ701" s="2"/>
      <c r="HK701" s="2"/>
      <c r="HL701" s="2"/>
      <c r="HM701" s="2"/>
      <c r="HN701" s="2"/>
      <c r="HO701" s="2"/>
      <c r="HP701" s="2"/>
      <c r="HQ701" s="2"/>
      <c r="HR701" s="2"/>
      <c r="HS701" s="2"/>
      <c r="HT701" s="2"/>
      <c r="HU701" s="2"/>
      <c r="HV701" s="2"/>
      <c r="HW701" s="2"/>
      <c r="HX701" s="2"/>
      <c r="HY701" s="2"/>
      <c r="HZ701" s="2"/>
      <c r="IA701" s="2"/>
      <c r="IB701" s="2"/>
      <c r="IC701" s="2"/>
      <c r="ID701" s="2"/>
      <c r="IE701" s="2"/>
      <c r="IF701" s="2"/>
      <c r="IG701" s="2"/>
      <c r="IH701" s="2"/>
      <c r="II701" s="2"/>
      <c r="IJ701" s="2"/>
      <c r="IK701" s="2"/>
      <c r="IL701" s="2"/>
      <c r="IM701" s="2"/>
      <c r="IN701" s="2"/>
      <c r="IO701" s="2"/>
      <c r="IP701" s="2"/>
      <c r="IQ701" s="2"/>
      <c r="IR701" s="2"/>
      <c r="IS701" s="2"/>
      <c r="IT701" s="2"/>
      <c r="IU701" s="2"/>
      <c r="IV701" s="2"/>
      <c r="IW701" s="2"/>
      <c r="IX701" s="2"/>
      <c r="IY701" s="2"/>
      <c r="IZ701" s="2"/>
      <c r="JA701" s="2"/>
      <c r="JB701" s="2"/>
      <c r="JC701" s="2"/>
      <c r="JD701" s="2"/>
      <c r="JE701" s="2"/>
      <c r="JF701" s="2"/>
      <c r="JG701" s="2"/>
      <c r="JH701" s="2"/>
      <c r="JI701" s="2"/>
      <c r="JJ701" s="2"/>
      <c r="JK701" s="2"/>
      <c r="JL701" s="2"/>
      <c r="JM701" s="2"/>
      <c r="JN701" s="2"/>
      <c r="JO701" s="2"/>
      <c r="JP701" s="2"/>
      <c r="JQ701" s="2"/>
      <c r="JR701" s="2"/>
      <c r="JS701" s="2"/>
      <c r="JT701" s="2"/>
      <c r="JU701" s="2"/>
      <c r="JV701" s="2"/>
      <c r="JW701" s="2"/>
      <c r="JX701" s="2"/>
      <c r="JY701" s="2"/>
      <c r="JZ701" s="2"/>
      <c r="KA701" s="2"/>
      <c r="KB701" s="2"/>
      <c r="KC701" s="2"/>
      <c r="KD701" s="2"/>
      <c r="KE701" s="2"/>
      <c r="KF701" s="2"/>
      <c r="KG701" s="2"/>
      <c r="KH701" s="2"/>
      <c r="KI701" s="2"/>
      <c r="KJ701" s="2"/>
      <c r="KK701" s="2"/>
      <c r="KL701" s="2"/>
      <c r="KM701" s="2"/>
    </row>
    <row r="702" spans="1:299" s="6" customFormat="1" ht="30.75" hidden="1" customHeight="1" x14ac:dyDescent="0.2">
      <c r="A702" s="12">
        <v>690</v>
      </c>
      <c r="B702" s="21" t="s">
        <v>406</v>
      </c>
      <c r="C702" s="80"/>
      <c r="D702" s="82" t="s">
        <v>400</v>
      </c>
      <c r="E702" s="46"/>
      <c r="F702" s="21" t="s">
        <v>422</v>
      </c>
      <c r="G702" s="82" t="s">
        <v>650</v>
      </c>
      <c r="H702" s="44">
        <v>2</v>
      </c>
      <c r="I702" s="83">
        <f t="shared" si="2"/>
        <v>18</v>
      </c>
      <c r="J702" s="44">
        <v>36</v>
      </c>
      <c r="K702" s="120"/>
      <c r="L702" s="33"/>
      <c r="M702" s="102"/>
      <c r="N702" s="99"/>
      <c r="O702" s="117"/>
      <c r="P702" s="4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  <c r="FD702" s="2"/>
      <c r="FE702" s="2"/>
      <c r="FF702" s="2"/>
      <c r="FG702" s="2"/>
      <c r="FH702" s="2"/>
      <c r="FI702" s="2"/>
      <c r="FJ702" s="2"/>
      <c r="FK702" s="2"/>
      <c r="FL702" s="2"/>
      <c r="FM702" s="2"/>
      <c r="FN702" s="2"/>
      <c r="FO702" s="2"/>
      <c r="FP702" s="2"/>
      <c r="FQ702" s="2"/>
      <c r="FR702" s="2"/>
      <c r="FS702" s="2"/>
      <c r="FT702" s="2"/>
      <c r="FU702" s="2"/>
      <c r="FV702" s="2"/>
      <c r="FW702" s="2"/>
      <c r="FX702" s="2"/>
      <c r="FY702" s="2"/>
      <c r="FZ702" s="2"/>
      <c r="GA702" s="2"/>
      <c r="GB702" s="2"/>
      <c r="GC702" s="2"/>
      <c r="GD702" s="2"/>
      <c r="GE702" s="2"/>
      <c r="GF702" s="2"/>
      <c r="GG702" s="2"/>
      <c r="GH702" s="2"/>
      <c r="GI702" s="2"/>
      <c r="GJ702" s="2"/>
      <c r="GK702" s="2"/>
      <c r="GL702" s="2"/>
      <c r="GM702" s="2"/>
      <c r="GN702" s="2"/>
      <c r="GO702" s="2"/>
      <c r="GP702" s="2"/>
      <c r="GQ702" s="2"/>
      <c r="GR702" s="2"/>
      <c r="GS702" s="2"/>
      <c r="GT702" s="2"/>
      <c r="GU702" s="2"/>
      <c r="GV702" s="2"/>
      <c r="GW702" s="2"/>
      <c r="GX702" s="2"/>
      <c r="GY702" s="2"/>
      <c r="GZ702" s="2"/>
      <c r="HA702" s="2"/>
      <c r="HB702" s="2"/>
      <c r="HC702" s="2"/>
      <c r="HD702" s="2"/>
      <c r="HE702" s="2"/>
      <c r="HF702" s="2"/>
      <c r="HG702" s="2"/>
      <c r="HH702" s="2"/>
      <c r="HI702" s="2"/>
      <c r="HJ702" s="2"/>
      <c r="HK702" s="2"/>
      <c r="HL702" s="2"/>
      <c r="HM702" s="2"/>
      <c r="HN702" s="2"/>
      <c r="HO702" s="2"/>
      <c r="HP702" s="2"/>
      <c r="HQ702" s="2"/>
      <c r="HR702" s="2"/>
      <c r="HS702" s="2"/>
      <c r="HT702" s="2"/>
      <c r="HU702" s="2"/>
      <c r="HV702" s="2"/>
      <c r="HW702" s="2"/>
      <c r="HX702" s="2"/>
      <c r="HY702" s="2"/>
      <c r="HZ702" s="2"/>
      <c r="IA702" s="2"/>
      <c r="IB702" s="2"/>
      <c r="IC702" s="2"/>
      <c r="ID702" s="2"/>
      <c r="IE702" s="2"/>
      <c r="IF702" s="2"/>
      <c r="IG702" s="2"/>
      <c r="IH702" s="2"/>
      <c r="II702" s="2"/>
      <c r="IJ702" s="2"/>
      <c r="IK702" s="2"/>
      <c r="IL702" s="2"/>
      <c r="IM702" s="2"/>
      <c r="IN702" s="2"/>
      <c r="IO702" s="2"/>
      <c r="IP702" s="2"/>
      <c r="IQ702" s="2"/>
      <c r="IR702" s="2"/>
      <c r="IS702" s="2"/>
      <c r="IT702" s="2"/>
      <c r="IU702" s="2"/>
      <c r="IV702" s="2"/>
      <c r="IW702" s="2"/>
      <c r="IX702" s="2"/>
      <c r="IY702" s="2"/>
      <c r="IZ702" s="2"/>
      <c r="JA702" s="2"/>
      <c r="JB702" s="2"/>
      <c r="JC702" s="2"/>
      <c r="JD702" s="2"/>
      <c r="JE702" s="2"/>
      <c r="JF702" s="2"/>
      <c r="JG702" s="2"/>
      <c r="JH702" s="2"/>
      <c r="JI702" s="2"/>
      <c r="JJ702" s="2"/>
      <c r="JK702" s="2"/>
      <c r="JL702" s="2"/>
      <c r="JM702" s="2"/>
      <c r="JN702" s="2"/>
      <c r="JO702" s="2"/>
      <c r="JP702" s="2"/>
      <c r="JQ702" s="2"/>
      <c r="JR702" s="2"/>
      <c r="JS702" s="2"/>
      <c r="JT702" s="2"/>
      <c r="JU702" s="2"/>
      <c r="JV702" s="2"/>
      <c r="JW702" s="2"/>
      <c r="JX702" s="2"/>
      <c r="JY702" s="2"/>
      <c r="JZ702" s="2"/>
      <c r="KA702" s="2"/>
      <c r="KB702" s="2"/>
      <c r="KC702" s="2"/>
      <c r="KD702" s="2"/>
      <c r="KE702" s="2"/>
      <c r="KF702" s="2"/>
      <c r="KG702" s="2"/>
      <c r="KH702" s="2"/>
      <c r="KI702" s="2"/>
      <c r="KJ702" s="2"/>
      <c r="KK702" s="2"/>
      <c r="KL702" s="2"/>
      <c r="KM702" s="2"/>
    </row>
    <row r="703" spans="1:299" s="6" customFormat="1" ht="30.75" hidden="1" customHeight="1" x14ac:dyDescent="0.2">
      <c r="A703" s="12">
        <v>691</v>
      </c>
      <c r="B703" s="21" t="s">
        <v>441</v>
      </c>
      <c r="C703" s="80"/>
      <c r="D703" s="82" t="s">
        <v>400</v>
      </c>
      <c r="E703" s="46"/>
      <c r="F703" s="21" t="s">
        <v>442</v>
      </c>
      <c r="G703" s="82" t="s">
        <v>650</v>
      </c>
      <c r="H703" s="44">
        <v>2</v>
      </c>
      <c r="I703" s="83">
        <f t="shared" si="2"/>
        <v>73.5</v>
      </c>
      <c r="J703" s="44">
        <v>147</v>
      </c>
      <c r="K703" s="120"/>
      <c r="L703" s="33"/>
      <c r="M703" s="102"/>
      <c r="N703" s="99"/>
      <c r="O703" s="117"/>
      <c r="P703" s="4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  <c r="FD703" s="2"/>
      <c r="FE703" s="2"/>
      <c r="FF703" s="2"/>
      <c r="FG703" s="2"/>
      <c r="FH703" s="2"/>
      <c r="FI703" s="2"/>
      <c r="FJ703" s="2"/>
      <c r="FK703" s="2"/>
      <c r="FL703" s="2"/>
      <c r="FM703" s="2"/>
      <c r="FN703" s="2"/>
      <c r="FO703" s="2"/>
      <c r="FP703" s="2"/>
      <c r="FQ703" s="2"/>
      <c r="FR703" s="2"/>
      <c r="FS703" s="2"/>
      <c r="FT703" s="2"/>
      <c r="FU703" s="2"/>
      <c r="FV703" s="2"/>
      <c r="FW703" s="2"/>
      <c r="FX703" s="2"/>
      <c r="FY703" s="2"/>
      <c r="FZ703" s="2"/>
      <c r="GA703" s="2"/>
      <c r="GB703" s="2"/>
      <c r="GC703" s="2"/>
      <c r="GD703" s="2"/>
      <c r="GE703" s="2"/>
      <c r="GF703" s="2"/>
      <c r="GG703" s="2"/>
      <c r="GH703" s="2"/>
      <c r="GI703" s="2"/>
      <c r="GJ703" s="2"/>
      <c r="GK703" s="2"/>
      <c r="GL703" s="2"/>
      <c r="GM703" s="2"/>
      <c r="GN703" s="2"/>
      <c r="GO703" s="2"/>
      <c r="GP703" s="2"/>
      <c r="GQ703" s="2"/>
      <c r="GR703" s="2"/>
      <c r="GS703" s="2"/>
      <c r="GT703" s="2"/>
      <c r="GU703" s="2"/>
      <c r="GV703" s="2"/>
      <c r="GW703" s="2"/>
      <c r="GX703" s="2"/>
      <c r="GY703" s="2"/>
      <c r="GZ703" s="2"/>
      <c r="HA703" s="2"/>
      <c r="HB703" s="2"/>
      <c r="HC703" s="2"/>
      <c r="HD703" s="2"/>
      <c r="HE703" s="2"/>
      <c r="HF703" s="2"/>
      <c r="HG703" s="2"/>
      <c r="HH703" s="2"/>
      <c r="HI703" s="2"/>
      <c r="HJ703" s="2"/>
      <c r="HK703" s="2"/>
      <c r="HL703" s="2"/>
      <c r="HM703" s="2"/>
      <c r="HN703" s="2"/>
      <c r="HO703" s="2"/>
      <c r="HP703" s="2"/>
      <c r="HQ703" s="2"/>
      <c r="HR703" s="2"/>
      <c r="HS703" s="2"/>
      <c r="HT703" s="2"/>
      <c r="HU703" s="2"/>
      <c r="HV703" s="2"/>
      <c r="HW703" s="2"/>
      <c r="HX703" s="2"/>
      <c r="HY703" s="2"/>
      <c r="HZ703" s="2"/>
      <c r="IA703" s="2"/>
      <c r="IB703" s="2"/>
      <c r="IC703" s="2"/>
      <c r="ID703" s="2"/>
      <c r="IE703" s="2"/>
      <c r="IF703" s="2"/>
      <c r="IG703" s="2"/>
      <c r="IH703" s="2"/>
      <c r="II703" s="2"/>
      <c r="IJ703" s="2"/>
      <c r="IK703" s="2"/>
      <c r="IL703" s="2"/>
      <c r="IM703" s="2"/>
      <c r="IN703" s="2"/>
      <c r="IO703" s="2"/>
      <c r="IP703" s="2"/>
      <c r="IQ703" s="2"/>
      <c r="IR703" s="2"/>
      <c r="IS703" s="2"/>
      <c r="IT703" s="2"/>
      <c r="IU703" s="2"/>
      <c r="IV703" s="2"/>
      <c r="IW703" s="2"/>
      <c r="IX703" s="2"/>
      <c r="IY703" s="2"/>
      <c r="IZ703" s="2"/>
      <c r="JA703" s="2"/>
      <c r="JB703" s="2"/>
      <c r="JC703" s="2"/>
      <c r="JD703" s="2"/>
      <c r="JE703" s="2"/>
      <c r="JF703" s="2"/>
      <c r="JG703" s="2"/>
      <c r="JH703" s="2"/>
      <c r="JI703" s="2"/>
      <c r="JJ703" s="2"/>
      <c r="JK703" s="2"/>
      <c r="JL703" s="2"/>
      <c r="JM703" s="2"/>
      <c r="JN703" s="2"/>
      <c r="JO703" s="2"/>
      <c r="JP703" s="2"/>
      <c r="JQ703" s="2"/>
      <c r="JR703" s="2"/>
      <c r="JS703" s="2"/>
      <c r="JT703" s="2"/>
      <c r="JU703" s="2"/>
      <c r="JV703" s="2"/>
      <c r="JW703" s="2"/>
      <c r="JX703" s="2"/>
      <c r="JY703" s="2"/>
      <c r="JZ703" s="2"/>
      <c r="KA703" s="2"/>
      <c r="KB703" s="2"/>
      <c r="KC703" s="2"/>
      <c r="KD703" s="2"/>
      <c r="KE703" s="2"/>
      <c r="KF703" s="2"/>
      <c r="KG703" s="2"/>
      <c r="KH703" s="2"/>
      <c r="KI703" s="2"/>
      <c r="KJ703" s="2"/>
      <c r="KK703" s="2"/>
      <c r="KL703" s="2"/>
      <c r="KM703" s="2"/>
    </row>
    <row r="704" spans="1:299" s="6" customFormat="1" ht="30.75" hidden="1" customHeight="1" x14ac:dyDescent="0.2">
      <c r="A704" s="12">
        <v>692</v>
      </c>
      <c r="B704" s="39" t="s">
        <v>443</v>
      </c>
      <c r="C704" s="80"/>
      <c r="D704" s="82" t="s">
        <v>400</v>
      </c>
      <c r="E704" s="46"/>
      <c r="F704" s="21" t="s">
        <v>444</v>
      </c>
      <c r="G704" s="82" t="s">
        <v>650</v>
      </c>
      <c r="H704" s="44">
        <v>1</v>
      </c>
      <c r="I704" s="83">
        <f t="shared" si="2"/>
        <v>57</v>
      </c>
      <c r="J704" s="44">
        <v>57</v>
      </c>
      <c r="K704" s="120"/>
      <c r="L704" s="33"/>
      <c r="M704" s="104"/>
      <c r="N704" s="99"/>
      <c r="O704" s="117"/>
      <c r="P704" s="4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  <c r="FD704" s="2"/>
      <c r="FE704" s="2"/>
      <c r="FF704" s="2"/>
      <c r="FG704" s="2"/>
      <c r="FH704" s="2"/>
      <c r="FI704" s="2"/>
      <c r="FJ704" s="2"/>
      <c r="FK704" s="2"/>
      <c r="FL704" s="2"/>
      <c r="FM704" s="2"/>
      <c r="FN704" s="2"/>
      <c r="FO704" s="2"/>
      <c r="FP704" s="2"/>
      <c r="FQ704" s="2"/>
      <c r="FR704" s="2"/>
      <c r="FS704" s="2"/>
      <c r="FT704" s="2"/>
      <c r="FU704" s="2"/>
      <c r="FV704" s="2"/>
      <c r="FW704" s="2"/>
      <c r="FX704" s="2"/>
      <c r="FY704" s="2"/>
      <c r="FZ704" s="2"/>
      <c r="GA704" s="2"/>
      <c r="GB704" s="2"/>
      <c r="GC704" s="2"/>
      <c r="GD704" s="2"/>
      <c r="GE704" s="2"/>
      <c r="GF704" s="2"/>
      <c r="GG704" s="2"/>
      <c r="GH704" s="2"/>
      <c r="GI704" s="2"/>
      <c r="GJ704" s="2"/>
      <c r="GK704" s="2"/>
      <c r="GL704" s="2"/>
      <c r="GM704" s="2"/>
      <c r="GN704" s="2"/>
      <c r="GO704" s="2"/>
      <c r="GP704" s="2"/>
      <c r="GQ704" s="2"/>
      <c r="GR704" s="2"/>
      <c r="GS704" s="2"/>
      <c r="GT704" s="2"/>
      <c r="GU704" s="2"/>
      <c r="GV704" s="2"/>
      <c r="GW704" s="2"/>
      <c r="GX704" s="2"/>
      <c r="GY704" s="2"/>
      <c r="GZ704" s="2"/>
      <c r="HA704" s="2"/>
      <c r="HB704" s="2"/>
      <c r="HC704" s="2"/>
      <c r="HD704" s="2"/>
      <c r="HE704" s="2"/>
      <c r="HF704" s="2"/>
      <c r="HG704" s="2"/>
      <c r="HH704" s="2"/>
      <c r="HI704" s="2"/>
      <c r="HJ704" s="2"/>
      <c r="HK704" s="2"/>
      <c r="HL704" s="2"/>
      <c r="HM704" s="2"/>
      <c r="HN704" s="2"/>
      <c r="HO704" s="2"/>
      <c r="HP704" s="2"/>
      <c r="HQ704" s="2"/>
      <c r="HR704" s="2"/>
      <c r="HS704" s="2"/>
      <c r="HT704" s="2"/>
      <c r="HU704" s="2"/>
      <c r="HV704" s="2"/>
      <c r="HW704" s="2"/>
      <c r="HX704" s="2"/>
      <c r="HY704" s="2"/>
      <c r="HZ704" s="2"/>
      <c r="IA704" s="2"/>
      <c r="IB704" s="2"/>
      <c r="IC704" s="2"/>
      <c r="ID704" s="2"/>
      <c r="IE704" s="2"/>
      <c r="IF704" s="2"/>
      <c r="IG704" s="2"/>
      <c r="IH704" s="2"/>
      <c r="II704" s="2"/>
      <c r="IJ704" s="2"/>
      <c r="IK704" s="2"/>
      <c r="IL704" s="2"/>
      <c r="IM704" s="2"/>
      <c r="IN704" s="2"/>
      <c r="IO704" s="2"/>
      <c r="IP704" s="2"/>
      <c r="IQ704" s="2"/>
      <c r="IR704" s="2"/>
      <c r="IS704" s="2"/>
      <c r="IT704" s="2"/>
      <c r="IU704" s="2"/>
      <c r="IV704" s="2"/>
      <c r="IW704" s="2"/>
      <c r="IX704" s="2"/>
      <c r="IY704" s="2"/>
      <c r="IZ704" s="2"/>
      <c r="JA704" s="2"/>
      <c r="JB704" s="2"/>
      <c r="JC704" s="2"/>
      <c r="JD704" s="2"/>
      <c r="JE704" s="2"/>
      <c r="JF704" s="2"/>
      <c r="JG704" s="2"/>
      <c r="JH704" s="2"/>
      <c r="JI704" s="2"/>
      <c r="JJ704" s="2"/>
      <c r="JK704" s="2"/>
      <c r="JL704" s="2"/>
      <c r="JM704" s="2"/>
      <c r="JN704" s="2"/>
      <c r="JO704" s="2"/>
      <c r="JP704" s="2"/>
      <c r="JQ704" s="2"/>
      <c r="JR704" s="2"/>
      <c r="JS704" s="2"/>
      <c r="JT704" s="2"/>
      <c r="JU704" s="2"/>
      <c r="JV704" s="2"/>
      <c r="JW704" s="2"/>
      <c r="JX704" s="2"/>
      <c r="JY704" s="2"/>
      <c r="JZ704" s="2"/>
      <c r="KA704" s="2"/>
      <c r="KB704" s="2"/>
      <c r="KC704" s="2"/>
      <c r="KD704" s="2"/>
      <c r="KE704" s="2"/>
      <c r="KF704" s="2"/>
      <c r="KG704" s="2"/>
      <c r="KH704" s="2"/>
      <c r="KI704" s="2"/>
      <c r="KJ704" s="2"/>
      <c r="KK704" s="2"/>
      <c r="KL704" s="2"/>
      <c r="KM704" s="2"/>
    </row>
    <row r="705" spans="1:299" s="6" customFormat="1" ht="30.75" hidden="1" customHeight="1" x14ac:dyDescent="0.2">
      <c r="A705" s="12">
        <v>693</v>
      </c>
      <c r="B705" s="21" t="s">
        <v>412</v>
      </c>
      <c r="C705" s="80"/>
      <c r="D705" s="82" t="s">
        <v>400</v>
      </c>
      <c r="E705" s="46"/>
      <c r="F705" s="21" t="s">
        <v>426</v>
      </c>
      <c r="G705" s="82" t="s">
        <v>650</v>
      </c>
      <c r="H705" s="44">
        <v>6</v>
      </c>
      <c r="I705" s="83">
        <f t="shared" si="2"/>
        <v>1.68</v>
      </c>
      <c r="J705" s="44">
        <v>10.08</v>
      </c>
      <c r="K705" s="120"/>
      <c r="L705" s="33"/>
      <c r="M705" s="110" t="s">
        <v>651</v>
      </c>
      <c r="N705" s="99" t="s">
        <v>402</v>
      </c>
      <c r="O705" s="117"/>
      <c r="P705" s="4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  <c r="FD705" s="2"/>
      <c r="FE705" s="2"/>
      <c r="FF705" s="2"/>
      <c r="FG705" s="2"/>
      <c r="FH705" s="2"/>
      <c r="FI705" s="2"/>
      <c r="FJ705" s="2"/>
      <c r="FK705" s="2"/>
      <c r="FL705" s="2"/>
      <c r="FM705" s="2"/>
      <c r="FN705" s="2"/>
      <c r="FO705" s="2"/>
      <c r="FP705" s="2"/>
      <c r="FQ705" s="2"/>
      <c r="FR705" s="2"/>
      <c r="FS705" s="2"/>
      <c r="FT705" s="2"/>
      <c r="FU705" s="2"/>
      <c r="FV705" s="2"/>
      <c r="FW705" s="2"/>
      <c r="FX705" s="2"/>
      <c r="FY705" s="2"/>
      <c r="FZ705" s="2"/>
      <c r="GA705" s="2"/>
      <c r="GB705" s="2"/>
      <c r="GC705" s="2"/>
      <c r="GD705" s="2"/>
      <c r="GE705" s="2"/>
      <c r="GF705" s="2"/>
      <c r="GG705" s="2"/>
      <c r="GH705" s="2"/>
      <c r="GI705" s="2"/>
      <c r="GJ705" s="2"/>
      <c r="GK705" s="2"/>
      <c r="GL705" s="2"/>
      <c r="GM705" s="2"/>
      <c r="GN705" s="2"/>
      <c r="GO705" s="2"/>
      <c r="GP705" s="2"/>
      <c r="GQ705" s="2"/>
      <c r="GR705" s="2"/>
      <c r="GS705" s="2"/>
      <c r="GT705" s="2"/>
      <c r="GU705" s="2"/>
      <c r="GV705" s="2"/>
      <c r="GW705" s="2"/>
      <c r="GX705" s="2"/>
      <c r="GY705" s="2"/>
      <c r="GZ705" s="2"/>
      <c r="HA705" s="2"/>
      <c r="HB705" s="2"/>
      <c r="HC705" s="2"/>
      <c r="HD705" s="2"/>
      <c r="HE705" s="2"/>
      <c r="HF705" s="2"/>
      <c r="HG705" s="2"/>
      <c r="HH705" s="2"/>
      <c r="HI705" s="2"/>
      <c r="HJ705" s="2"/>
      <c r="HK705" s="2"/>
      <c r="HL705" s="2"/>
      <c r="HM705" s="2"/>
      <c r="HN705" s="2"/>
      <c r="HO705" s="2"/>
      <c r="HP705" s="2"/>
      <c r="HQ705" s="2"/>
      <c r="HR705" s="2"/>
      <c r="HS705" s="2"/>
      <c r="HT705" s="2"/>
      <c r="HU705" s="2"/>
      <c r="HV705" s="2"/>
      <c r="HW705" s="2"/>
      <c r="HX705" s="2"/>
      <c r="HY705" s="2"/>
      <c r="HZ705" s="2"/>
      <c r="IA705" s="2"/>
      <c r="IB705" s="2"/>
      <c r="IC705" s="2"/>
      <c r="ID705" s="2"/>
      <c r="IE705" s="2"/>
      <c r="IF705" s="2"/>
      <c r="IG705" s="2"/>
      <c r="IH705" s="2"/>
      <c r="II705" s="2"/>
      <c r="IJ705" s="2"/>
      <c r="IK705" s="2"/>
      <c r="IL705" s="2"/>
      <c r="IM705" s="2"/>
      <c r="IN705" s="2"/>
      <c r="IO705" s="2"/>
      <c r="IP705" s="2"/>
      <c r="IQ705" s="2"/>
      <c r="IR705" s="2"/>
      <c r="IS705" s="2"/>
      <c r="IT705" s="2"/>
      <c r="IU705" s="2"/>
      <c r="IV705" s="2"/>
      <c r="IW705" s="2"/>
      <c r="IX705" s="2"/>
      <c r="IY705" s="2"/>
      <c r="IZ705" s="2"/>
      <c r="JA705" s="2"/>
      <c r="JB705" s="2"/>
      <c r="JC705" s="2"/>
      <c r="JD705" s="2"/>
      <c r="JE705" s="2"/>
      <c r="JF705" s="2"/>
      <c r="JG705" s="2"/>
      <c r="JH705" s="2"/>
      <c r="JI705" s="2"/>
      <c r="JJ705" s="2"/>
      <c r="JK705" s="2"/>
      <c r="JL705" s="2"/>
      <c r="JM705" s="2"/>
      <c r="JN705" s="2"/>
      <c r="JO705" s="2"/>
      <c r="JP705" s="2"/>
      <c r="JQ705" s="2"/>
      <c r="JR705" s="2"/>
      <c r="JS705" s="2"/>
      <c r="JT705" s="2"/>
      <c r="JU705" s="2"/>
      <c r="JV705" s="2"/>
      <c r="JW705" s="2"/>
      <c r="JX705" s="2"/>
      <c r="JY705" s="2"/>
      <c r="JZ705" s="2"/>
      <c r="KA705" s="2"/>
      <c r="KB705" s="2"/>
      <c r="KC705" s="2"/>
      <c r="KD705" s="2"/>
      <c r="KE705" s="2"/>
      <c r="KF705" s="2"/>
      <c r="KG705" s="2"/>
      <c r="KH705" s="2"/>
      <c r="KI705" s="2"/>
      <c r="KJ705" s="2"/>
      <c r="KK705" s="2"/>
      <c r="KL705" s="2"/>
      <c r="KM705" s="2"/>
    </row>
    <row r="706" spans="1:299" s="6" customFormat="1" ht="30.75" hidden="1" customHeight="1" x14ac:dyDescent="0.2">
      <c r="A706" s="12">
        <v>694</v>
      </c>
      <c r="B706" s="39" t="s">
        <v>445</v>
      </c>
      <c r="C706" s="80"/>
      <c r="D706" s="82" t="s">
        <v>400</v>
      </c>
      <c r="E706" s="46"/>
      <c r="F706" s="21" t="s">
        <v>446</v>
      </c>
      <c r="G706" s="82" t="s">
        <v>650</v>
      </c>
      <c r="H706" s="44">
        <v>2</v>
      </c>
      <c r="I706" s="83">
        <f t="shared" si="2"/>
        <v>15.4</v>
      </c>
      <c r="J706" s="44">
        <v>30.8</v>
      </c>
      <c r="K706" s="120"/>
      <c r="L706" s="33"/>
      <c r="M706" s="111"/>
      <c r="N706" s="99"/>
      <c r="O706" s="117"/>
      <c r="P706" s="4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  <c r="FD706" s="2"/>
      <c r="FE706" s="2"/>
      <c r="FF706" s="2"/>
      <c r="FG706" s="2"/>
      <c r="FH706" s="2"/>
      <c r="FI706" s="2"/>
      <c r="FJ706" s="2"/>
      <c r="FK706" s="2"/>
      <c r="FL706" s="2"/>
      <c r="FM706" s="2"/>
      <c r="FN706" s="2"/>
      <c r="FO706" s="2"/>
      <c r="FP706" s="2"/>
      <c r="FQ706" s="2"/>
      <c r="FR706" s="2"/>
      <c r="FS706" s="2"/>
      <c r="FT706" s="2"/>
      <c r="FU706" s="2"/>
      <c r="FV706" s="2"/>
      <c r="FW706" s="2"/>
      <c r="FX706" s="2"/>
      <c r="FY706" s="2"/>
      <c r="FZ706" s="2"/>
      <c r="GA706" s="2"/>
      <c r="GB706" s="2"/>
      <c r="GC706" s="2"/>
      <c r="GD706" s="2"/>
      <c r="GE706" s="2"/>
      <c r="GF706" s="2"/>
      <c r="GG706" s="2"/>
      <c r="GH706" s="2"/>
      <c r="GI706" s="2"/>
      <c r="GJ706" s="2"/>
      <c r="GK706" s="2"/>
      <c r="GL706" s="2"/>
      <c r="GM706" s="2"/>
      <c r="GN706" s="2"/>
      <c r="GO706" s="2"/>
      <c r="GP706" s="2"/>
      <c r="GQ706" s="2"/>
      <c r="GR706" s="2"/>
      <c r="GS706" s="2"/>
      <c r="GT706" s="2"/>
      <c r="GU706" s="2"/>
      <c r="GV706" s="2"/>
      <c r="GW706" s="2"/>
      <c r="GX706" s="2"/>
      <c r="GY706" s="2"/>
      <c r="GZ706" s="2"/>
      <c r="HA706" s="2"/>
      <c r="HB706" s="2"/>
      <c r="HC706" s="2"/>
      <c r="HD706" s="2"/>
      <c r="HE706" s="2"/>
      <c r="HF706" s="2"/>
      <c r="HG706" s="2"/>
      <c r="HH706" s="2"/>
      <c r="HI706" s="2"/>
      <c r="HJ706" s="2"/>
      <c r="HK706" s="2"/>
      <c r="HL706" s="2"/>
      <c r="HM706" s="2"/>
      <c r="HN706" s="2"/>
      <c r="HO706" s="2"/>
      <c r="HP706" s="2"/>
      <c r="HQ706" s="2"/>
      <c r="HR706" s="2"/>
      <c r="HS706" s="2"/>
      <c r="HT706" s="2"/>
      <c r="HU706" s="2"/>
      <c r="HV706" s="2"/>
      <c r="HW706" s="2"/>
      <c r="HX706" s="2"/>
      <c r="HY706" s="2"/>
      <c r="HZ706" s="2"/>
      <c r="IA706" s="2"/>
      <c r="IB706" s="2"/>
      <c r="IC706" s="2"/>
      <c r="ID706" s="2"/>
      <c r="IE706" s="2"/>
      <c r="IF706" s="2"/>
      <c r="IG706" s="2"/>
      <c r="IH706" s="2"/>
      <c r="II706" s="2"/>
      <c r="IJ706" s="2"/>
      <c r="IK706" s="2"/>
      <c r="IL706" s="2"/>
      <c r="IM706" s="2"/>
      <c r="IN706" s="2"/>
      <c r="IO706" s="2"/>
      <c r="IP706" s="2"/>
      <c r="IQ706" s="2"/>
      <c r="IR706" s="2"/>
      <c r="IS706" s="2"/>
      <c r="IT706" s="2"/>
      <c r="IU706" s="2"/>
      <c r="IV706" s="2"/>
      <c r="IW706" s="2"/>
      <c r="IX706" s="2"/>
      <c r="IY706" s="2"/>
      <c r="IZ706" s="2"/>
      <c r="JA706" s="2"/>
      <c r="JB706" s="2"/>
      <c r="JC706" s="2"/>
      <c r="JD706" s="2"/>
      <c r="JE706" s="2"/>
      <c r="JF706" s="2"/>
      <c r="JG706" s="2"/>
      <c r="JH706" s="2"/>
      <c r="JI706" s="2"/>
      <c r="JJ706" s="2"/>
      <c r="JK706" s="2"/>
      <c r="JL706" s="2"/>
      <c r="JM706" s="2"/>
      <c r="JN706" s="2"/>
      <c r="JO706" s="2"/>
      <c r="JP706" s="2"/>
      <c r="JQ706" s="2"/>
      <c r="JR706" s="2"/>
      <c r="JS706" s="2"/>
      <c r="JT706" s="2"/>
      <c r="JU706" s="2"/>
      <c r="JV706" s="2"/>
      <c r="JW706" s="2"/>
      <c r="JX706" s="2"/>
      <c r="JY706" s="2"/>
      <c r="JZ706" s="2"/>
      <c r="KA706" s="2"/>
      <c r="KB706" s="2"/>
      <c r="KC706" s="2"/>
      <c r="KD706" s="2"/>
      <c r="KE706" s="2"/>
      <c r="KF706" s="2"/>
      <c r="KG706" s="2"/>
      <c r="KH706" s="2"/>
      <c r="KI706" s="2"/>
      <c r="KJ706" s="2"/>
      <c r="KK706" s="2"/>
      <c r="KL706" s="2"/>
      <c r="KM706" s="2"/>
    </row>
    <row r="707" spans="1:299" s="6" customFormat="1" ht="30.75" hidden="1" customHeight="1" x14ac:dyDescent="0.2">
      <c r="A707" s="12">
        <v>695</v>
      </c>
      <c r="B707" s="21" t="s">
        <v>447</v>
      </c>
      <c r="C707" s="80"/>
      <c r="D707" s="82" t="s">
        <v>400</v>
      </c>
      <c r="E707" s="46"/>
      <c r="F707" s="21" t="s">
        <v>415</v>
      </c>
      <c r="G707" s="82" t="s">
        <v>650</v>
      </c>
      <c r="H707" s="44">
        <v>2</v>
      </c>
      <c r="I707" s="83">
        <f t="shared" si="2"/>
        <v>17</v>
      </c>
      <c r="J707" s="44">
        <v>34</v>
      </c>
      <c r="K707" s="120"/>
      <c r="L707" s="33"/>
      <c r="M707" s="111"/>
      <c r="N707" s="99"/>
      <c r="O707" s="117"/>
      <c r="P707" s="4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  <c r="FD707" s="2"/>
      <c r="FE707" s="2"/>
      <c r="FF707" s="2"/>
      <c r="FG707" s="2"/>
      <c r="FH707" s="2"/>
      <c r="FI707" s="2"/>
      <c r="FJ707" s="2"/>
      <c r="FK707" s="2"/>
      <c r="FL707" s="2"/>
      <c r="FM707" s="2"/>
      <c r="FN707" s="2"/>
      <c r="FO707" s="2"/>
      <c r="FP707" s="2"/>
      <c r="FQ707" s="2"/>
      <c r="FR707" s="2"/>
      <c r="FS707" s="2"/>
      <c r="FT707" s="2"/>
      <c r="FU707" s="2"/>
      <c r="FV707" s="2"/>
      <c r="FW707" s="2"/>
      <c r="FX707" s="2"/>
      <c r="FY707" s="2"/>
      <c r="FZ707" s="2"/>
      <c r="GA707" s="2"/>
      <c r="GB707" s="2"/>
      <c r="GC707" s="2"/>
      <c r="GD707" s="2"/>
      <c r="GE707" s="2"/>
      <c r="GF707" s="2"/>
      <c r="GG707" s="2"/>
      <c r="GH707" s="2"/>
      <c r="GI707" s="2"/>
      <c r="GJ707" s="2"/>
      <c r="GK707" s="2"/>
      <c r="GL707" s="2"/>
      <c r="GM707" s="2"/>
      <c r="GN707" s="2"/>
      <c r="GO707" s="2"/>
      <c r="GP707" s="2"/>
      <c r="GQ707" s="2"/>
      <c r="GR707" s="2"/>
      <c r="GS707" s="2"/>
      <c r="GT707" s="2"/>
      <c r="GU707" s="2"/>
      <c r="GV707" s="2"/>
      <c r="GW707" s="2"/>
      <c r="GX707" s="2"/>
      <c r="GY707" s="2"/>
      <c r="GZ707" s="2"/>
      <c r="HA707" s="2"/>
      <c r="HB707" s="2"/>
      <c r="HC707" s="2"/>
      <c r="HD707" s="2"/>
      <c r="HE707" s="2"/>
      <c r="HF707" s="2"/>
      <c r="HG707" s="2"/>
      <c r="HH707" s="2"/>
      <c r="HI707" s="2"/>
      <c r="HJ707" s="2"/>
      <c r="HK707" s="2"/>
      <c r="HL707" s="2"/>
      <c r="HM707" s="2"/>
      <c r="HN707" s="2"/>
      <c r="HO707" s="2"/>
      <c r="HP707" s="2"/>
      <c r="HQ707" s="2"/>
      <c r="HR707" s="2"/>
      <c r="HS707" s="2"/>
      <c r="HT707" s="2"/>
      <c r="HU707" s="2"/>
      <c r="HV707" s="2"/>
      <c r="HW707" s="2"/>
      <c r="HX707" s="2"/>
      <c r="HY707" s="2"/>
      <c r="HZ707" s="2"/>
      <c r="IA707" s="2"/>
      <c r="IB707" s="2"/>
      <c r="IC707" s="2"/>
      <c r="ID707" s="2"/>
      <c r="IE707" s="2"/>
      <c r="IF707" s="2"/>
      <c r="IG707" s="2"/>
      <c r="IH707" s="2"/>
      <c r="II707" s="2"/>
      <c r="IJ707" s="2"/>
      <c r="IK707" s="2"/>
      <c r="IL707" s="2"/>
      <c r="IM707" s="2"/>
      <c r="IN707" s="2"/>
      <c r="IO707" s="2"/>
      <c r="IP707" s="2"/>
      <c r="IQ707" s="2"/>
      <c r="IR707" s="2"/>
      <c r="IS707" s="2"/>
      <c r="IT707" s="2"/>
      <c r="IU707" s="2"/>
      <c r="IV707" s="2"/>
      <c r="IW707" s="2"/>
      <c r="IX707" s="2"/>
      <c r="IY707" s="2"/>
      <c r="IZ707" s="2"/>
      <c r="JA707" s="2"/>
      <c r="JB707" s="2"/>
      <c r="JC707" s="2"/>
      <c r="JD707" s="2"/>
      <c r="JE707" s="2"/>
      <c r="JF707" s="2"/>
      <c r="JG707" s="2"/>
      <c r="JH707" s="2"/>
      <c r="JI707" s="2"/>
      <c r="JJ707" s="2"/>
      <c r="JK707" s="2"/>
      <c r="JL707" s="2"/>
      <c r="JM707" s="2"/>
      <c r="JN707" s="2"/>
      <c r="JO707" s="2"/>
      <c r="JP707" s="2"/>
      <c r="JQ707" s="2"/>
      <c r="JR707" s="2"/>
      <c r="JS707" s="2"/>
      <c r="JT707" s="2"/>
      <c r="JU707" s="2"/>
      <c r="JV707" s="2"/>
      <c r="JW707" s="2"/>
      <c r="JX707" s="2"/>
      <c r="JY707" s="2"/>
      <c r="JZ707" s="2"/>
      <c r="KA707" s="2"/>
      <c r="KB707" s="2"/>
      <c r="KC707" s="2"/>
      <c r="KD707" s="2"/>
      <c r="KE707" s="2"/>
      <c r="KF707" s="2"/>
      <c r="KG707" s="2"/>
      <c r="KH707" s="2"/>
      <c r="KI707" s="2"/>
      <c r="KJ707" s="2"/>
      <c r="KK707" s="2"/>
      <c r="KL707" s="2"/>
      <c r="KM707" s="2"/>
    </row>
    <row r="708" spans="1:299" s="6" customFormat="1" ht="30.75" hidden="1" customHeight="1" x14ac:dyDescent="0.2">
      <c r="A708" s="12">
        <v>696</v>
      </c>
      <c r="B708" s="39" t="s">
        <v>448</v>
      </c>
      <c r="C708" s="80"/>
      <c r="D708" s="82" t="s">
        <v>400</v>
      </c>
      <c r="E708" s="46"/>
      <c r="F708" s="36" t="s">
        <v>417</v>
      </c>
      <c r="G708" s="82" t="s">
        <v>650</v>
      </c>
      <c r="H708" s="44">
        <v>1</v>
      </c>
      <c r="I708" s="83">
        <f t="shared" si="2"/>
        <v>24.9</v>
      </c>
      <c r="J708" s="44">
        <v>24.9</v>
      </c>
      <c r="K708" s="120"/>
      <c r="L708" s="33"/>
      <c r="M708" s="111"/>
      <c r="N708" s="99"/>
      <c r="O708" s="117"/>
      <c r="P708" s="4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  <c r="FD708" s="2"/>
      <c r="FE708" s="2"/>
      <c r="FF708" s="2"/>
      <c r="FG708" s="2"/>
      <c r="FH708" s="2"/>
      <c r="FI708" s="2"/>
      <c r="FJ708" s="2"/>
      <c r="FK708" s="2"/>
      <c r="FL708" s="2"/>
      <c r="FM708" s="2"/>
      <c r="FN708" s="2"/>
      <c r="FO708" s="2"/>
      <c r="FP708" s="2"/>
      <c r="FQ708" s="2"/>
      <c r="FR708" s="2"/>
      <c r="FS708" s="2"/>
      <c r="FT708" s="2"/>
      <c r="FU708" s="2"/>
      <c r="FV708" s="2"/>
      <c r="FW708" s="2"/>
      <c r="FX708" s="2"/>
      <c r="FY708" s="2"/>
      <c r="FZ708" s="2"/>
      <c r="GA708" s="2"/>
      <c r="GB708" s="2"/>
      <c r="GC708" s="2"/>
      <c r="GD708" s="2"/>
      <c r="GE708" s="2"/>
      <c r="GF708" s="2"/>
      <c r="GG708" s="2"/>
      <c r="GH708" s="2"/>
      <c r="GI708" s="2"/>
      <c r="GJ708" s="2"/>
      <c r="GK708" s="2"/>
      <c r="GL708" s="2"/>
      <c r="GM708" s="2"/>
      <c r="GN708" s="2"/>
      <c r="GO708" s="2"/>
      <c r="GP708" s="2"/>
      <c r="GQ708" s="2"/>
      <c r="GR708" s="2"/>
      <c r="GS708" s="2"/>
      <c r="GT708" s="2"/>
      <c r="GU708" s="2"/>
      <c r="GV708" s="2"/>
      <c r="GW708" s="2"/>
      <c r="GX708" s="2"/>
      <c r="GY708" s="2"/>
      <c r="GZ708" s="2"/>
      <c r="HA708" s="2"/>
      <c r="HB708" s="2"/>
      <c r="HC708" s="2"/>
      <c r="HD708" s="2"/>
      <c r="HE708" s="2"/>
      <c r="HF708" s="2"/>
      <c r="HG708" s="2"/>
      <c r="HH708" s="2"/>
      <c r="HI708" s="2"/>
      <c r="HJ708" s="2"/>
      <c r="HK708" s="2"/>
      <c r="HL708" s="2"/>
      <c r="HM708" s="2"/>
      <c r="HN708" s="2"/>
      <c r="HO708" s="2"/>
      <c r="HP708" s="2"/>
      <c r="HQ708" s="2"/>
      <c r="HR708" s="2"/>
      <c r="HS708" s="2"/>
      <c r="HT708" s="2"/>
      <c r="HU708" s="2"/>
      <c r="HV708" s="2"/>
      <c r="HW708" s="2"/>
      <c r="HX708" s="2"/>
      <c r="HY708" s="2"/>
      <c r="HZ708" s="2"/>
      <c r="IA708" s="2"/>
      <c r="IB708" s="2"/>
      <c r="IC708" s="2"/>
      <c r="ID708" s="2"/>
      <c r="IE708" s="2"/>
      <c r="IF708" s="2"/>
      <c r="IG708" s="2"/>
      <c r="IH708" s="2"/>
      <c r="II708" s="2"/>
      <c r="IJ708" s="2"/>
      <c r="IK708" s="2"/>
      <c r="IL708" s="2"/>
      <c r="IM708" s="2"/>
      <c r="IN708" s="2"/>
      <c r="IO708" s="2"/>
      <c r="IP708" s="2"/>
      <c r="IQ708" s="2"/>
      <c r="IR708" s="2"/>
      <c r="IS708" s="2"/>
      <c r="IT708" s="2"/>
      <c r="IU708" s="2"/>
      <c r="IV708" s="2"/>
      <c r="IW708" s="2"/>
      <c r="IX708" s="2"/>
      <c r="IY708" s="2"/>
      <c r="IZ708" s="2"/>
      <c r="JA708" s="2"/>
      <c r="JB708" s="2"/>
      <c r="JC708" s="2"/>
      <c r="JD708" s="2"/>
      <c r="JE708" s="2"/>
      <c r="JF708" s="2"/>
      <c r="JG708" s="2"/>
      <c r="JH708" s="2"/>
      <c r="JI708" s="2"/>
      <c r="JJ708" s="2"/>
      <c r="JK708" s="2"/>
      <c r="JL708" s="2"/>
      <c r="JM708" s="2"/>
      <c r="JN708" s="2"/>
      <c r="JO708" s="2"/>
      <c r="JP708" s="2"/>
      <c r="JQ708" s="2"/>
      <c r="JR708" s="2"/>
      <c r="JS708" s="2"/>
      <c r="JT708" s="2"/>
      <c r="JU708" s="2"/>
      <c r="JV708" s="2"/>
      <c r="JW708" s="2"/>
      <c r="JX708" s="2"/>
      <c r="JY708" s="2"/>
      <c r="JZ708" s="2"/>
      <c r="KA708" s="2"/>
      <c r="KB708" s="2"/>
      <c r="KC708" s="2"/>
      <c r="KD708" s="2"/>
      <c r="KE708" s="2"/>
      <c r="KF708" s="2"/>
      <c r="KG708" s="2"/>
      <c r="KH708" s="2"/>
      <c r="KI708" s="2"/>
      <c r="KJ708" s="2"/>
      <c r="KK708" s="2"/>
      <c r="KL708" s="2"/>
      <c r="KM708" s="2"/>
    </row>
    <row r="709" spans="1:299" s="6" customFormat="1" ht="30.75" customHeight="1" x14ac:dyDescent="0.2">
      <c r="A709" s="12">
        <v>697</v>
      </c>
      <c r="B709" s="20" t="s">
        <v>449</v>
      </c>
      <c r="C709" s="80"/>
      <c r="D709" s="82" t="s">
        <v>400</v>
      </c>
      <c r="E709" s="46"/>
      <c r="F709" s="20" t="s">
        <v>450</v>
      </c>
      <c r="G709" s="82" t="s">
        <v>650</v>
      </c>
      <c r="H709" s="44">
        <v>1</v>
      </c>
      <c r="I709" s="83">
        <f t="shared" si="2"/>
        <v>65.59</v>
      </c>
      <c r="J709" s="29">
        <f>P709</f>
        <v>65.59</v>
      </c>
      <c r="K709" s="120"/>
      <c r="L709" s="33"/>
      <c r="M709" s="111"/>
      <c r="N709" s="99"/>
      <c r="O709" s="117"/>
      <c r="P709" s="4">
        <v>65.59</v>
      </c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  <c r="FD709" s="2"/>
      <c r="FE709" s="2"/>
      <c r="FF709" s="2"/>
      <c r="FG709" s="2"/>
      <c r="FH709" s="2"/>
      <c r="FI709" s="2"/>
      <c r="FJ709" s="2"/>
      <c r="FK709" s="2"/>
      <c r="FL709" s="2"/>
      <c r="FM709" s="2"/>
      <c r="FN709" s="2"/>
      <c r="FO709" s="2"/>
      <c r="FP709" s="2"/>
      <c r="FQ709" s="2"/>
      <c r="FR709" s="2"/>
      <c r="FS709" s="2"/>
      <c r="FT709" s="2"/>
      <c r="FU709" s="2"/>
      <c r="FV709" s="2"/>
      <c r="FW709" s="2"/>
      <c r="FX709" s="2"/>
      <c r="FY709" s="2"/>
      <c r="FZ709" s="2"/>
      <c r="GA709" s="2"/>
      <c r="GB709" s="2"/>
      <c r="GC709" s="2"/>
      <c r="GD709" s="2"/>
      <c r="GE709" s="2"/>
      <c r="GF709" s="2"/>
      <c r="GG709" s="2"/>
      <c r="GH709" s="2"/>
      <c r="GI709" s="2"/>
      <c r="GJ709" s="2"/>
      <c r="GK709" s="2"/>
      <c r="GL709" s="2"/>
      <c r="GM709" s="2"/>
      <c r="GN709" s="2"/>
      <c r="GO709" s="2"/>
      <c r="GP709" s="2"/>
      <c r="GQ709" s="2"/>
      <c r="GR709" s="2"/>
      <c r="GS709" s="2"/>
      <c r="GT709" s="2"/>
      <c r="GU709" s="2"/>
      <c r="GV709" s="2"/>
      <c r="GW709" s="2"/>
      <c r="GX709" s="2"/>
      <c r="GY709" s="2"/>
      <c r="GZ709" s="2"/>
      <c r="HA709" s="2"/>
      <c r="HB709" s="2"/>
      <c r="HC709" s="2"/>
      <c r="HD709" s="2"/>
      <c r="HE709" s="2"/>
      <c r="HF709" s="2"/>
      <c r="HG709" s="2"/>
      <c r="HH709" s="2"/>
      <c r="HI709" s="2"/>
      <c r="HJ709" s="2"/>
      <c r="HK709" s="2"/>
      <c r="HL709" s="2"/>
      <c r="HM709" s="2"/>
      <c r="HN709" s="2"/>
      <c r="HO709" s="2"/>
      <c r="HP709" s="2"/>
      <c r="HQ709" s="2"/>
      <c r="HR709" s="2"/>
      <c r="HS709" s="2"/>
      <c r="HT709" s="2"/>
      <c r="HU709" s="2"/>
      <c r="HV709" s="2"/>
      <c r="HW709" s="2"/>
      <c r="HX709" s="2"/>
      <c r="HY709" s="2"/>
      <c r="HZ709" s="2"/>
      <c r="IA709" s="2"/>
      <c r="IB709" s="2"/>
      <c r="IC709" s="2"/>
      <c r="ID709" s="2"/>
      <c r="IE709" s="2"/>
      <c r="IF709" s="2"/>
      <c r="IG709" s="2"/>
      <c r="IH709" s="2"/>
      <c r="II709" s="2"/>
      <c r="IJ709" s="2"/>
      <c r="IK709" s="2"/>
      <c r="IL709" s="2"/>
      <c r="IM709" s="2"/>
      <c r="IN709" s="2"/>
      <c r="IO709" s="2"/>
      <c r="IP709" s="2"/>
      <c r="IQ709" s="2"/>
      <c r="IR709" s="2"/>
      <c r="IS709" s="2"/>
      <c r="IT709" s="2"/>
      <c r="IU709" s="2"/>
      <c r="IV709" s="2"/>
      <c r="IW709" s="2"/>
      <c r="IX709" s="2"/>
      <c r="IY709" s="2"/>
      <c r="IZ709" s="2"/>
      <c r="JA709" s="2"/>
      <c r="JB709" s="2"/>
      <c r="JC709" s="2"/>
      <c r="JD709" s="2"/>
      <c r="JE709" s="2"/>
      <c r="JF709" s="2"/>
      <c r="JG709" s="2"/>
      <c r="JH709" s="2"/>
      <c r="JI709" s="2"/>
      <c r="JJ709" s="2"/>
      <c r="JK709" s="2"/>
      <c r="JL709" s="2"/>
      <c r="JM709" s="2"/>
      <c r="JN709" s="2"/>
      <c r="JO709" s="2"/>
      <c r="JP709" s="2"/>
      <c r="JQ709" s="2"/>
      <c r="JR709" s="2"/>
      <c r="JS709" s="2"/>
      <c r="JT709" s="2"/>
      <c r="JU709" s="2"/>
      <c r="JV709" s="2"/>
      <c r="JW709" s="2"/>
      <c r="JX709" s="2"/>
      <c r="JY709" s="2"/>
      <c r="JZ709" s="2"/>
      <c r="KA709" s="2"/>
      <c r="KB709" s="2"/>
      <c r="KC709" s="2"/>
      <c r="KD709" s="2"/>
      <c r="KE709" s="2"/>
      <c r="KF709" s="2"/>
      <c r="KG709" s="2"/>
      <c r="KH709" s="2"/>
      <c r="KI709" s="2"/>
      <c r="KJ709" s="2"/>
      <c r="KK709" s="2"/>
      <c r="KL709" s="2"/>
      <c r="KM709" s="2"/>
    </row>
    <row r="710" spans="1:299" s="6" customFormat="1" ht="30.75" hidden="1" customHeight="1" x14ac:dyDescent="0.2">
      <c r="A710" s="12">
        <v>698</v>
      </c>
      <c r="B710" s="21" t="s">
        <v>451</v>
      </c>
      <c r="C710" s="80"/>
      <c r="D710" s="82" t="s">
        <v>400</v>
      </c>
      <c r="E710" s="83"/>
      <c r="F710" s="21" t="s">
        <v>452</v>
      </c>
      <c r="G710" s="82" t="s">
        <v>650</v>
      </c>
      <c r="H710" s="21">
        <v>1</v>
      </c>
      <c r="I710" s="83">
        <f t="shared" si="2"/>
        <v>17.8</v>
      </c>
      <c r="J710" s="21">
        <v>17.8</v>
      </c>
      <c r="K710" s="120"/>
      <c r="L710" s="33"/>
      <c r="M710" s="111"/>
      <c r="N710" s="99"/>
      <c r="O710" s="117"/>
      <c r="P710" s="4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  <c r="FD710" s="2"/>
      <c r="FE710" s="2"/>
      <c r="FF710" s="2"/>
      <c r="FG710" s="2"/>
      <c r="FH710" s="2"/>
      <c r="FI710" s="2"/>
      <c r="FJ710" s="2"/>
      <c r="FK710" s="2"/>
      <c r="FL710" s="2"/>
      <c r="FM710" s="2"/>
      <c r="FN710" s="2"/>
      <c r="FO710" s="2"/>
      <c r="FP710" s="2"/>
      <c r="FQ710" s="2"/>
      <c r="FR710" s="2"/>
      <c r="FS710" s="2"/>
      <c r="FT710" s="2"/>
      <c r="FU710" s="2"/>
      <c r="FV710" s="2"/>
      <c r="FW710" s="2"/>
      <c r="FX710" s="2"/>
      <c r="FY710" s="2"/>
      <c r="FZ710" s="2"/>
      <c r="GA710" s="2"/>
      <c r="GB710" s="2"/>
      <c r="GC710" s="2"/>
      <c r="GD710" s="2"/>
      <c r="GE710" s="2"/>
      <c r="GF710" s="2"/>
      <c r="GG710" s="2"/>
      <c r="GH710" s="2"/>
      <c r="GI710" s="2"/>
      <c r="GJ710" s="2"/>
      <c r="GK710" s="2"/>
      <c r="GL710" s="2"/>
      <c r="GM710" s="2"/>
      <c r="GN710" s="2"/>
      <c r="GO710" s="2"/>
      <c r="GP710" s="2"/>
      <c r="GQ710" s="2"/>
      <c r="GR710" s="2"/>
      <c r="GS710" s="2"/>
      <c r="GT710" s="2"/>
      <c r="GU710" s="2"/>
      <c r="GV710" s="2"/>
      <c r="GW710" s="2"/>
      <c r="GX710" s="2"/>
      <c r="GY710" s="2"/>
      <c r="GZ710" s="2"/>
      <c r="HA710" s="2"/>
      <c r="HB710" s="2"/>
      <c r="HC710" s="2"/>
      <c r="HD710" s="2"/>
      <c r="HE710" s="2"/>
      <c r="HF710" s="2"/>
      <c r="HG710" s="2"/>
      <c r="HH710" s="2"/>
      <c r="HI710" s="2"/>
      <c r="HJ710" s="2"/>
      <c r="HK710" s="2"/>
      <c r="HL710" s="2"/>
      <c r="HM710" s="2"/>
      <c r="HN710" s="2"/>
      <c r="HO710" s="2"/>
      <c r="HP710" s="2"/>
      <c r="HQ710" s="2"/>
      <c r="HR710" s="2"/>
      <c r="HS710" s="2"/>
      <c r="HT710" s="2"/>
      <c r="HU710" s="2"/>
      <c r="HV710" s="2"/>
      <c r="HW710" s="2"/>
      <c r="HX710" s="2"/>
      <c r="HY710" s="2"/>
      <c r="HZ710" s="2"/>
      <c r="IA710" s="2"/>
      <c r="IB710" s="2"/>
      <c r="IC710" s="2"/>
      <c r="ID710" s="2"/>
      <c r="IE710" s="2"/>
      <c r="IF710" s="2"/>
      <c r="IG710" s="2"/>
      <c r="IH710" s="2"/>
      <c r="II710" s="2"/>
      <c r="IJ710" s="2"/>
      <c r="IK710" s="2"/>
      <c r="IL710" s="2"/>
      <c r="IM710" s="2"/>
      <c r="IN710" s="2"/>
      <c r="IO710" s="2"/>
      <c r="IP710" s="2"/>
      <c r="IQ710" s="2"/>
      <c r="IR710" s="2"/>
      <c r="IS710" s="2"/>
      <c r="IT710" s="2"/>
      <c r="IU710" s="2"/>
      <c r="IV710" s="2"/>
      <c r="IW710" s="2"/>
      <c r="IX710" s="2"/>
      <c r="IY710" s="2"/>
      <c r="IZ710" s="2"/>
      <c r="JA710" s="2"/>
      <c r="JB710" s="2"/>
      <c r="JC710" s="2"/>
      <c r="JD710" s="2"/>
      <c r="JE710" s="2"/>
      <c r="JF710" s="2"/>
      <c r="JG710" s="2"/>
      <c r="JH710" s="2"/>
      <c r="JI710" s="2"/>
      <c r="JJ710" s="2"/>
      <c r="JK710" s="2"/>
      <c r="JL710" s="2"/>
      <c r="JM710" s="2"/>
      <c r="JN710" s="2"/>
      <c r="JO710" s="2"/>
      <c r="JP710" s="2"/>
      <c r="JQ710" s="2"/>
      <c r="JR710" s="2"/>
      <c r="JS710" s="2"/>
      <c r="JT710" s="2"/>
      <c r="JU710" s="2"/>
      <c r="JV710" s="2"/>
      <c r="JW710" s="2"/>
      <c r="JX710" s="2"/>
      <c r="JY710" s="2"/>
      <c r="JZ710" s="2"/>
      <c r="KA710" s="2"/>
      <c r="KB710" s="2"/>
      <c r="KC710" s="2"/>
      <c r="KD710" s="2"/>
      <c r="KE710" s="2"/>
      <c r="KF710" s="2"/>
      <c r="KG710" s="2"/>
      <c r="KH710" s="2"/>
      <c r="KI710" s="2"/>
      <c r="KJ710" s="2"/>
      <c r="KK710" s="2"/>
      <c r="KL710" s="2"/>
      <c r="KM710" s="2"/>
    </row>
    <row r="711" spans="1:299" s="6" customFormat="1" ht="30.75" hidden="1" customHeight="1" x14ac:dyDescent="0.2">
      <c r="A711" s="12">
        <v>699</v>
      </c>
      <c r="B711" s="39" t="s">
        <v>453</v>
      </c>
      <c r="C711" s="80"/>
      <c r="D711" s="82" t="s">
        <v>400</v>
      </c>
      <c r="E711" s="83"/>
      <c r="F711" s="21"/>
      <c r="G711" s="82" t="s">
        <v>650</v>
      </c>
      <c r="H711" s="21">
        <v>4</v>
      </c>
      <c r="I711" s="83">
        <f t="shared" si="2"/>
        <v>0</v>
      </c>
      <c r="J711" s="21"/>
      <c r="K711" s="120"/>
      <c r="L711" s="33"/>
      <c r="M711" s="111"/>
      <c r="N711" s="99"/>
      <c r="O711" s="117"/>
      <c r="P711" s="4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  <c r="FD711" s="2"/>
      <c r="FE711" s="2"/>
      <c r="FF711" s="2"/>
      <c r="FG711" s="2"/>
      <c r="FH711" s="2"/>
      <c r="FI711" s="2"/>
      <c r="FJ711" s="2"/>
      <c r="FK711" s="2"/>
      <c r="FL711" s="2"/>
      <c r="FM711" s="2"/>
      <c r="FN711" s="2"/>
      <c r="FO711" s="2"/>
      <c r="FP711" s="2"/>
      <c r="FQ711" s="2"/>
      <c r="FR711" s="2"/>
      <c r="FS711" s="2"/>
      <c r="FT711" s="2"/>
      <c r="FU711" s="2"/>
      <c r="FV711" s="2"/>
      <c r="FW711" s="2"/>
      <c r="FX711" s="2"/>
      <c r="FY711" s="2"/>
      <c r="FZ711" s="2"/>
      <c r="GA711" s="2"/>
      <c r="GB711" s="2"/>
      <c r="GC711" s="2"/>
      <c r="GD711" s="2"/>
      <c r="GE711" s="2"/>
      <c r="GF711" s="2"/>
      <c r="GG711" s="2"/>
      <c r="GH711" s="2"/>
      <c r="GI711" s="2"/>
      <c r="GJ711" s="2"/>
      <c r="GK711" s="2"/>
      <c r="GL711" s="2"/>
      <c r="GM711" s="2"/>
      <c r="GN711" s="2"/>
      <c r="GO711" s="2"/>
      <c r="GP711" s="2"/>
      <c r="GQ711" s="2"/>
      <c r="GR711" s="2"/>
      <c r="GS711" s="2"/>
      <c r="GT711" s="2"/>
      <c r="GU711" s="2"/>
      <c r="GV711" s="2"/>
      <c r="GW711" s="2"/>
      <c r="GX711" s="2"/>
      <c r="GY711" s="2"/>
      <c r="GZ711" s="2"/>
      <c r="HA711" s="2"/>
      <c r="HB711" s="2"/>
      <c r="HC711" s="2"/>
      <c r="HD711" s="2"/>
      <c r="HE711" s="2"/>
      <c r="HF711" s="2"/>
      <c r="HG711" s="2"/>
      <c r="HH711" s="2"/>
      <c r="HI711" s="2"/>
      <c r="HJ711" s="2"/>
      <c r="HK711" s="2"/>
      <c r="HL711" s="2"/>
      <c r="HM711" s="2"/>
      <c r="HN711" s="2"/>
      <c r="HO711" s="2"/>
      <c r="HP711" s="2"/>
      <c r="HQ711" s="2"/>
      <c r="HR711" s="2"/>
      <c r="HS711" s="2"/>
      <c r="HT711" s="2"/>
      <c r="HU711" s="2"/>
      <c r="HV711" s="2"/>
      <c r="HW711" s="2"/>
      <c r="HX711" s="2"/>
      <c r="HY711" s="2"/>
      <c r="HZ711" s="2"/>
      <c r="IA711" s="2"/>
      <c r="IB711" s="2"/>
      <c r="IC711" s="2"/>
      <c r="ID711" s="2"/>
      <c r="IE711" s="2"/>
      <c r="IF711" s="2"/>
      <c r="IG711" s="2"/>
      <c r="IH711" s="2"/>
      <c r="II711" s="2"/>
      <c r="IJ711" s="2"/>
      <c r="IK711" s="2"/>
      <c r="IL711" s="2"/>
      <c r="IM711" s="2"/>
      <c r="IN711" s="2"/>
      <c r="IO711" s="2"/>
      <c r="IP711" s="2"/>
      <c r="IQ711" s="2"/>
      <c r="IR711" s="2"/>
      <c r="IS711" s="2"/>
      <c r="IT711" s="2"/>
      <c r="IU711" s="2"/>
      <c r="IV711" s="2"/>
      <c r="IW711" s="2"/>
      <c r="IX711" s="2"/>
      <c r="IY711" s="2"/>
      <c r="IZ711" s="2"/>
      <c r="JA711" s="2"/>
      <c r="JB711" s="2"/>
      <c r="JC711" s="2"/>
      <c r="JD711" s="2"/>
      <c r="JE711" s="2"/>
      <c r="JF711" s="2"/>
      <c r="JG711" s="2"/>
      <c r="JH711" s="2"/>
      <c r="JI711" s="2"/>
      <c r="JJ711" s="2"/>
      <c r="JK711" s="2"/>
      <c r="JL711" s="2"/>
      <c r="JM711" s="2"/>
      <c r="JN711" s="2"/>
      <c r="JO711" s="2"/>
      <c r="JP711" s="2"/>
      <c r="JQ711" s="2"/>
      <c r="JR711" s="2"/>
      <c r="JS711" s="2"/>
      <c r="JT711" s="2"/>
      <c r="JU711" s="2"/>
      <c r="JV711" s="2"/>
      <c r="JW711" s="2"/>
      <c r="JX711" s="2"/>
      <c r="JY711" s="2"/>
      <c r="JZ711" s="2"/>
      <c r="KA711" s="2"/>
      <c r="KB711" s="2"/>
      <c r="KC711" s="2"/>
      <c r="KD711" s="2"/>
      <c r="KE711" s="2"/>
      <c r="KF711" s="2"/>
      <c r="KG711" s="2"/>
      <c r="KH711" s="2"/>
      <c r="KI711" s="2"/>
      <c r="KJ711" s="2"/>
      <c r="KK711" s="2"/>
      <c r="KL711" s="2"/>
      <c r="KM711" s="2"/>
    </row>
    <row r="712" spans="1:299" s="6" customFormat="1" ht="30.75" hidden="1" customHeight="1" x14ac:dyDescent="0.2">
      <c r="A712" s="12">
        <v>700</v>
      </c>
      <c r="B712" s="39" t="s">
        <v>454</v>
      </c>
      <c r="C712" s="80"/>
      <c r="D712" s="82" t="s">
        <v>400</v>
      </c>
      <c r="E712" s="83"/>
      <c r="F712" s="36" t="s">
        <v>417</v>
      </c>
      <c r="G712" s="82" t="s">
        <v>650</v>
      </c>
      <c r="H712" s="21">
        <v>1</v>
      </c>
      <c r="I712" s="83">
        <f t="shared" si="2"/>
        <v>22.9</v>
      </c>
      <c r="J712" s="21">
        <v>22.9</v>
      </c>
      <c r="K712" s="120"/>
      <c r="L712" s="33"/>
      <c r="M712" s="111"/>
      <c r="N712" s="99"/>
      <c r="O712" s="117"/>
      <c r="P712" s="4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  <c r="FD712" s="2"/>
      <c r="FE712" s="2"/>
      <c r="FF712" s="2"/>
      <c r="FG712" s="2"/>
      <c r="FH712" s="2"/>
      <c r="FI712" s="2"/>
      <c r="FJ712" s="2"/>
      <c r="FK712" s="2"/>
      <c r="FL712" s="2"/>
      <c r="FM712" s="2"/>
      <c r="FN712" s="2"/>
      <c r="FO712" s="2"/>
      <c r="FP712" s="2"/>
      <c r="FQ712" s="2"/>
      <c r="FR712" s="2"/>
      <c r="FS712" s="2"/>
      <c r="FT712" s="2"/>
      <c r="FU712" s="2"/>
      <c r="FV712" s="2"/>
      <c r="FW712" s="2"/>
      <c r="FX712" s="2"/>
      <c r="FY712" s="2"/>
      <c r="FZ712" s="2"/>
      <c r="GA712" s="2"/>
      <c r="GB712" s="2"/>
      <c r="GC712" s="2"/>
      <c r="GD712" s="2"/>
      <c r="GE712" s="2"/>
      <c r="GF712" s="2"/>
      <c r="GG712" s="2"/>
      <c r="GH712" s="2"/>
      <c r="GI712" s="2"/>
      <c r="GJ712" s="2"/>
      <c r="GK712" s="2"/>
      <c r="GL712" s="2"/>
      <c r="GM712" s="2"/>
      <c r="GN712" s="2"/>
      <c r="GO712" s="2"/>
      <c r="GP712" s="2"/>
      <c r="GQ712" s="2"/>
      <c r="GR712" s="2"/>
      <c r="GS712" s="2"/>
      <c r="GT712" s="2"/>
      <c r="GU712" s="2"/>
      <c r="GV712" s="2"/>
      <c r="GW712" s="2"/>
      <c r="GX712" s="2"/>
      <c r="GY712" s="2"/>
      <c r="GZ712" s="2"/>
      <c r="HA712" s="2"/>
      <c r="HB712" s="2"/>
      <c r="HC712" s="2"/>
      <c r="HD712" s="2"/>
      <c r="HE712" s="2"/>
      <c r="HF712" s="2"/>
      <c r="HG712" s="2"/>
      <c r="HH712" s="2"/>
      <c r="HI712" s="2"/>
      <c r="HJ712" s="2"/>
      <c r="HK712" s="2"/>
      <c r="HL712" s="2"/>
      <c r="HM712" s="2"/>
      <c r="HN712" s="2"/>
      <c r="HO712" s="2"/>
      <c r="HP712" s="2"/>
      <c r="HQ712" s="2"/>
      <c r="HR712" s="2"/>
      <c r="HS712" s="2"/>
      <c r="HT712" s="2"/>
      <c r="HU712" s="2"/>
      <c r="HV712" s="2"/>
      <c r="HW712" s="2"/>
      <c r="HX712" s="2"/>
      <c r="HY712" s="2"/>
      <c r="HZ712" s="2"/>
      <c r="IA712" s="2"/>
      <c r="IB712" s="2"/>
      <c r="IC712" s="2"/>
      <c r="ID712" s="2"/>
      <c r="IE712" s="2"/>
      <c r="IF712" s="2"/>
      <c r="IG712" s="2"/>
      <c r="IH712" s="2"/>
      <c r="II712" s="2"/>
      <c r="IJ712" s="2"/>
      <c r="IK712" s="2"/>
      <c r="IL712" s="2"/>
      <c r="IM712" s="2"/>
      <c r="IN712" s="2"/>
      <c r="IO712" s="2"/>
      <c r="IP712" s="2"/>
      <c r="IQ712" s="2"/>
      <c r="IR712" s="2"/>
      <c r="IS712" s="2"/>
      <c r="IT712" s="2"/>
      <c r="IU712" s="2"/>
      <c r="IV712" s="2"/>
      <c r="IW712" s="2"/>
      <c r="IX712" s="2"/>
      <c r="IY712" s="2"/>
      <c r="IZ712" s="2"/>
      <c r="JA712" s="2"/>
      <c r="JB712" s="2"/>
      <c r="JC712" s="2"/>
      <c r="JD712" s="2"/>
      <c r="JE712" s="2"/>
      <c r="JF712" s="2"/>
      <c r="JG712" s="2"/>
      <c r="JH712" s="2"/>
      <c r="JI712" s="2"/>
      <c r="JJ712" s="2"/>
      <c r="JK712" s="2"/>
      <c r="JL712" s="2"/>
      <c r="JM712" s="2"/>
      <c r="JN712" s="2"/>
      <c r="JO712" s="2"/>
      <c r="JP712" s="2"/>
      <c r="JQ712" s="2"/>
      <c r="JR712" s="2"/>
      <c r="JS712" s="2"/>
      <c r="JT712" s="2"/>
      <c r="JU712" s="2"/>
      <c r="JV712" s="2"/>
      <c r="JW712" s="2"/>
      <c r="JX712" s="2"/>
      <c r="JY712" s="2"/>
      <c r="JZ712" s="2"/>
      <c r="KA712" s="2"/>
      <c r="KB712" s="2"/>
      <c r="KC712" s="2"/>
      <c r="KD712" s="2"/>
      <c r="KE712" s="2"/>
      <c r="KF712" s="2"/>
      <c r="KG712" s="2"/>
      <c r="KH712" s="2"/>
      <c r="KI712" s="2"/>
      <c r="KJ712" s="2"/>
      <c r="KK712" s="2"/>
      <c r="KL712" s="2"/>
      <c r="KM712" s="2"/>
    </row>
    <row r="713" spans="1:299" s="6" customFormat="1" ht="30.75" customHeight="1" x14ac:dyDescent="0.2">
      <c r="A713" s="12">
        <v>701</v>
      </c>
      <c r="B713" s="20" t="s">
        <v>455</v>
      </c>
      <c r="C713" s="80"/>
      <c r="D713" s="82" t="s">
        <v>400</v>
      </c>
      <c r="E713" s="46"/>
      <c r="F713" s="20" t="s">
        <v>456</v>
      </c>
      <c r="G713" s="82" t="s">
        <v>650</v>
      </c>
      <c r="H713" s="44">
        <v>1</v>
      </c>
      <c r="I713" s="83">
        <f t="shared" si="2"/>
        <v>86.66</v>
      </c>
      <c r="J713" s="29">
        <f>P713</f>
        <v>86.66</v>
      </c>
      <c r="K713" s="120"/>
      <c r="L713" s="33"/>
      <c r="M713" s="111"/>
      <c r="N713" s="99"/>
      <c r="O713" s="117"/>
      <c r="P713" s="4">
        <v>86.66</v>
      </c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  <c r="FE713" s="2"/>
      <c r="FF713" s="2"/>
      <c r="FG713" s="2"/>
      <c r="FH713" s="2"/>
      <c r="FI713" s="2"/>
      <c r="FJ713" s="2"/>
      <c r="FK713" s="2"/>
      <c r="FL713" s="2"/>
      <c r="FM713" s="2"/>
      <c r="FN713" s="2"/>
      <c r="FO713" s="2"/>
      <c r="FP713" s="2"/>
      <c r="FQ713" s="2"/>
      <c r="FR713" s="2"/>
      <c r="FS713" s="2"/>
      <c r="FT713" s="2"/>
      <c r="FU713" s="2"/>
      <c r="FV713" s="2"/>
      <c r="FW713" s="2"/>
      <c r="FX713" s="2"/>
      <c r="FY713" s="2"/>
      <c r="FZ713" s="2"/>
      <c r="GA713" s="2"/>
      <c r="GB713" s="2"/>
      <c r="GC713" s="2"/>
      <c r="GD713" s="2"/>
      <c r="GE713" s="2"/>
      <c r="GF713" s="2"/>
      <c r="GG713" s="2"/>
      <c r="GH713" s="2"/>
      <c r="GI713" s="2"/>
      <c r="GJ713" s="2"/>
      <c r="GK713" s="2"/>
      <c r="GL713" s="2"/>
      <c r="GM713" s="2"/>
      <c r="GN713" s="2"/>
      <c r="GO713" s="2"/>
      <c r="GP713" s="2"/>
      <c r="GQ713" s="2"/>
      <c r="GR713" s="2"/>
      <c r="GS713" s="2"/>
      <c r="GT713" s="2"/>
      <c r="GU713" s="2"/>
      <c r="GV713" s="2"/>
      <c r="GW713" s="2"/>
      <c r="GX713" s="2"/>
      <c r="GY713" s="2"/>
      <c r="GZ713" s="2"/>
      <c r="HA713" s="2"/>
      <c r="HB713" s="2"/>
      <c r="HC713" s="2"/>
      <c r="HD713" s="2"/>
      <c r="HE713" s="2"/>
      <c r="HF713" s="2"/>
      <c r="HG713" s="2"/>
      <c r="HH713" s="2"/>
      <c r="HI713" s="2"/>
      <c r="HJ713" s="2"/>
      <c r="HK713" s="2"/>
      <c r="HL713" s="2"/>
      <c r="HM713" s="2"/>
      <c r="HN713" s="2"/>
      <c r="HO713" s="2"/>
      <c r="HP713" s="2"/>
      <c r="HQ713" s="2"/>
      <c r="HR713" s="2"/>
      <c r="HS713" s="2"/>
      <c r="HT713" s="2"/>
      <c r="HU713" s="2"/>
      <c r="HV713" s="2"/>
      <c r="HW713" s="2"/>
      <c r="HX713" s="2"/>
      <c r="HY713" s="2"/>
      <c r="HZ713" s="2"/>
      <c r="IA713" s="2"/>
      <c r="IB713" s="2"/>
      <c r="IC713" s="2"/>
      <c r="ID713" s="2"/>
      <c r="IE713" s="2"/>
      <c r="IF713" s="2"/>
      <c r="IG713" s="2"/>
      <c r="IH713" s="2"/>
      <c r="II713" s="2"/>
      <c r="IJ713" s="2"/>
      <c r="IK713" s="2"/>
      <c r="IL713" s="2"/>
      <c r="IM713" s="2"/>
      <c r="IN713" s="2"/>
      <c r="IO713" s="2"/>
      <c r="IP713" s="2"/>
      <c r="IQ713" s="2"/>
      <c r="IR713" s="2"/>
      <c r="IS713" s="2"/>
      <c r="IT713" s="2"/>
      <c r="IU713" s="2"/>
      <c r="IV713" s="2"/>
      <c r="IW713" s="2"/>
      <c r="IX713" s="2"/>
      <c r="IY713" s="2"/>
      <c r="IZ713" s="2"/>
      <c r="JA713" s="2"/>
      <c r="JB713" s="2"/>
      <c r="JC713" s="2"/>
      <c r="JD713" s="2"/>
      <c r="JE713" s="2"/>
      <c r="JF713" s="2"/>
      <c r="JG713" s="2"/>
      <c r="JH713" s="2"/>
      <c r="JI713" s="2"/>
      <c r="JJ713" s="2"/>
      <c r="JK713" s="2"/>
      <c r="JL713" s="2"/>
      <c r="JM713" s="2"/>
      <c r="JN713" s="2"/>
      <c r="JO713" s="2"/>
      <c r="JP713" s="2"/>
      <c r="JQ713" s="2"/>
      <c r="JR713" s="2"/>
      <c r="JS713" s="2"/>
      <c r="JT713" s="2"/>
      <c r="JU713" s="2"/>
      <c r="JV713" s="2"/>
      <c r="JW713" s="2"/>
      <c r="JX713" s="2"/>
      <c r="JY713" s="2"/>
      <c r="JZ713" s="2"/>
      <c r="KA713" s="2"/>
      <c r="KB713" s="2"/>
      <c r="KC713" s="2"/>
      <c r="KD713" s="2"/>
      <c r="KE713" s="2"/>
      <c r="KF713" s="2"/>
      <c r="KG713" s="2"/>
      <c r="KH713" s="2"/>
      <c r="KI713" s="2"/>
      <c r="KJ713" s="2"/>
      <c r="KK713" s="2"/>
      <c r="KL713" s="2"/>
      <c r="KM713" s="2"/>
    </row>
    <row r="714" spans="1:299" s="6" customFormat="1" ht="30.75" hidden="1" customHeight="1" x14ac:dyDescent="0.2">
      <c r="A714" s="12">
        <v>702</v>
      </c>
      <c r="B714" s="39" t="s">
        <v>457</v>
      </c>
      <c r="C714" s="80"/>
      <c r="D714" s="82" t="s">
        <v>400</v>
      </c>
      <c r="E714" s="46"/>
      <c r="F714" s="36" t="s">
        <v>458</v>
      </c>
      <c r="G714" s="82" t="s">
        <v>650</v>
      </c>
      <c r="H714" s="44">
        <v>1</v>
      </c>
      <c r="I714" s="83">
        <f t="shared" si="2"/>
        <v>9.5399999999999991</v>
      </c>
      <c r="J714" s="44">
        <v>9.5399999999999991</v>
      </c>
      <c r="K714" s="120"/>
      <c r="L714" s="33"/>
      <c r="M714" s="111"/>
      <c r="N714" s="99"/>
      <c r="O714" s="117"/>
      <c r="P714" s="4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  <c r="FD714" s="2"/>
      <c r="FE714" s="2"/>
      <c r="FF714" s="2"/>
      <c r="FG714" s="2"/>
      <c r="FH714" s="2"/>
      <c r="FI714" s="2"/>
      <c r="FJ714" s="2"/>
      <c r="FK714" s="2"/>
      <c r="FL714" s="2"/>
      <c r="FM714" s="2"/>
      <c r="FN714" s="2"/>
      <c r="FO714" s="2"/>
      <c r="FP714" s="2"/>
      <c r="FQ714" s="2"/>
      <c r="FR714" s="2"/>
      <c r="FS714" s="2"/>
      <c r="FT714" s="2"/>
      <c r="FU714" s="2"/>
      <c r="FV714" s="2"/>
      <c r="FW714" s="2"/>
      <c r="FX714" s="2"/>
      <c r="FY714" s="2"/>
      <c r="FZ714" s="2"/>
      <c r="GA714" s="2"/>
      <c r="GB714" s="2"/>
      <c r="GC714" s="2"/>
      <c r="GD714" s="2"/>
      <c r="GE714" s="2"/>
      <c r="GF714" s="2"/>
      <c r="GG714" s="2"/>
      <c r="GH714" s="2"/>
      <c r="GI714" s="2"/>
      <c r="GJ714" s="2"/>
      <c r="GK714" s="2"/>
      <c r="GL714" s="2"/>
      <c r="GM714" s="2"/>
      <c r="GN714" s="2"/>
      <c r="GO714" s="2"/>
      <c r="GP714" s="2"/>
      <c r="GQ714" s="2"/>
      <c r="GR714" s="2"/>
      <c r="GS714" s="2"/>
      <c r="GT714" s="2"/>
      <c r="GU714" s="2"/>
      <c r="GV714" s="2"/>
      <c r="GW714" s="2"/>
      <c r="GX714" s="2"/>
      <c r="GY714" s="2"/>
      <c r="GZ714" s="2"/>
      <c r="HA714" s="2"/>
      <c r="HB714" s="2"/>
      <c r="HC714" s="2"/>
      <c r="HD714" s="2"/>
      <c r="HE714" s="2"/>
      <c r="HF714" s="2"/>
      <c r="HG714" s="2"/>
      <c r="HH714" s="2"/>
      <c r="HI714" s="2"/>
      <c r="HJ714" s="2"/>
      <c r="HK714" s="2"/>
      <c r="HL714" s="2"/>
      <c r="HM714" s="2"/>
      <c r="HN714" s="2"/>
      <c r="HO714" s="2"/>
      <c r="HP714" s="2"/>
      <c r="HQ714" s="2"/>
      <c r="HR714" s="2"/>
      <c r="HS714" s="2"/>
      <c r="HT714" s="2"/>
      <c r="HU714" s="2"/>
      <c r="HV714" s="2"/>
      <c r="HW714" s="2"/>
      <c r="HX714" s="2"/>
      <c r="HY714" s="2"/>
      <c r="HZ714" s="2"/>
      <c r="IA714" s="2"/>
      <c r="IB714" s="2"/>
      <c r="IC714" s="2"/>
      <c r="ID714" s="2"/>
      <c r="IE714" s="2"/>
      <c r="IF714" s="2"/>
      <c r="IG714" s="2"/>
      <c r="IH714" s="2"/>
      <c r="II714" s="2"/>
      <c r="IJ714" s="2"/>
      <c r="IK714" s="2"/>
      <c r="IL714" s="2"/>
      <c r="IM714" s="2"/>
      <c r="IN714" s="2"/>
      <c r="IO714" s="2"/>
      <c r="IP714" s="2"/>
      <c r="IQ714" s="2"/>
      <c r="IR714" s="2"/>
      <c r="IS714" s="2"/>
      <c r="IT714" s="2"/>
      <c r="IU714" s="2"/>
      <c r="IV714" s="2"/>
      <c r="IW714" s="2"/>
      <c r="IX714" s="2"/>
      <c r="IY714" s="2"/>
      <c r="IZ714" s="2"/>
      <c r="JA714" s="2"/>
      <c r="JB714" s="2"/>
      <c r="JC714" s="2"/>
      <c r="JD714" s="2"/>
      <c r="JE714" s="2"/>
      <c r="JF714" s="2"/>
      <c r="JG714" s="2"/>
      <c r="JH714" s="2"/>
      <c r="JI714" s="2"/>
      <c r="JJ714" s="2"/>
      <c r="JK714" s="2"/>
      <c r="JL714" s="2"/>
      <c r="JM714" s="2"/>
      <c r="JN714" s="2"/>
      <c r="JO714" s="2"/>
      <c r="JP714" s="2"/>
      <c r="JQ714" s="2"/>
      <c r="JR714" s="2"/>
      <c r="JS714" s="2"/>
      <c r="JT714" s="2"/>
      <c r="JU714" s="2"/>
      <c r="JV714" s="2"/>
      <c r="JW714" s="2"/>
      <c r="JX714" s="2"/>
      <c r="JY714" s="2"/>
      <c r="JZ714" s="2"/>
      <c r="KA714" s="2"/>
      <c r="KB714" s="2"/>
      <c r="KC714" s="2"/>
      <c r="KD714" s="2"/>
      <c r="KE714" s="2"/>
      <c r="KF714" s="2"/>
      <c r="KG714" s="2"/>
      <c r="KH714" s="2"/>
      <c r="KI714" s="2"/>
      <c r="KJ714" s="2"/>
      <c r="KK714" s="2"/>
      <c r="KL714" s="2"/>
      <c r="KM714" s="2"/>
    </row>
    <row r="715" spans="1:299" s="6" customFormat="1" ht="30.75" hidden="1" customHeight="1" x14ac:dyDescent="0.2">
      <c r="A715" s="12">
        <v>703</v>
      </c>
      <c r="B715" s="21" t="s">
        <v>459</v>
      </c>
      <c r="C715" s="80"/>
      <c r="D715" s="82" t="s">
        <v>400</v>
      </c>
      <c r="E715" s="46"/>
      <c r="F715" s="21" t="s">
        <v>417</v>
      </c>
      <c r="G715" s="82" t="s">
        <v>650</v>
      </c>
      <c r="H715" s="39">
        <v>2</v>
      </c>
      <c r="I715" s="83">
        <f t="shared" si="2"/>
        <v>17.14</v>
      </c>
      <c r="J715" s="45">
        <v>34.28</v>
      </c>
      <c r="K715" s="120"/>
      <c r="L715" s="33"/>
      <c r="M715" s="111"/>
      <c r="N715" s="99"/>
      <c r="O715" s="117"/>
      <c r="P715" s="4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  <c r="FD715" s="2"/>
      <c r="FE715" s="2"/>
      <c r="FF715" s="2"/>
      <c r="FG715" s="2"/>
      <c r="FH715" s="2"/>
      <c r="FI715" s="2"/>
      <c r="FJ715" s="2"/>
      <c r="FK715" s="2"/>
      <c r="FL715" s="2"/>
      <c r="FM715" s="2"/>
      <c r="FN715" s="2"/>
      <c r="FO715" s="2"/>
      <c r="FP715" s="2"/>
      <c r="FQ715" s="2"/>
      <c r="FR715" s="2"/>
      <c r="FS715" s="2"/>
      <c r="FT715" s="2"/>
      <c r="FU715" s="2"/>
      <c r="FV715" s="2"/>
      <c r="FW715" s="2"/>
      <c r="FX715" s="2"/>
      <c r="FY715" s="2"/>
      <c r="FZ715" s="2"/>
      <c r="GA715" s="2"/>
      <c r="GB715" s="2"/>
      <c r="GC715" s="2"/>
      <c r="GD715" s="2"/>
      <c r="GE715" s="2"/>
      <c r="GF715" s="2"/>
      <c r="GG715" s="2"/>
      <c r="GH715" s="2"/>
      <c r="GI715" s="2"/>
      <c r="GJ715" s="2"/>
      <c r="GK715" s="2"/>
      <c r="GL715" s="2"/>
      <c r="GM715" s="2"/>
      <c r="GN715" s="2"/>
      <c r="GO715" s="2"/>
      <c r="GP715" s="2"/>
      <c r="GQ715" s="2"/>
      <c r="GR715" s="2"/>
      <c r="GS715" s="2"/>
      <c r="GT715" s="2"/>
      <c r="GU715" s="2"/>
      <c r="GV715" s="2"/>
      <c r="GW715" s="2"/>
      <c r="GX715" s="2"/>
      <c r="GY715" s="2"/>
      <c r="GZ715" s="2"/>
      <c r="HA715" s="2"/>
      <c r="HB715" s="2"/>
      <c r="HC715" s="2"/>
      <c r="HD715" s="2"/>
      <c r="HE715" s="2"/>
      <c r="HF715" s="2"/>
      <c r="HG715" s="2"/>
      <c r="HH715" s="2"/>
      <c r="HI715" s="2"/>
      <c r="HJ715" s="2"/>
      <c r="HK715" s="2"/>
      <c r="HL715" s="2"/>
      <c r="HM715" s="2"/>
      <c r="HN715" s="2"/>
      <c r="HO715" s="2"/>
      <c r="HP715" s="2"/>
      <c r="HQ715" s="2"/>
      <c r="HR715" s="2"/>
      <c r="HS715" s="2"/>
      <c r="HT715" s="2"/>
      <c r="HU715" s="2"/>
      <c r="HV715" s="2"/>
      <c r="HW715" s="2"/>
      <c r="HX715" s="2"/>
      <c r="HY715" s="2"/>
      <c r="HZ715" s="2"/>
      <c r="IA715" s="2"/>
      <c r="IB715" s="2"/>
      <c r="IC715" s="2"/>
      <c r="ID715" s="2"/>
      <c r="IE715" s="2"/>
      <c r="IF715" s="2"/>
      <c r="IG715" s="2"/>
      <c r="IH715" s="2"/>
      <c r="II715" s="2"/>
      <c r="IJ715" s="2"/>
      <c r="IK715" s="2"/>
      <c r="IL715" s="2"/>
      <c r="IM715" s="2"/>
      <c r="IN715" s="2"/>
      <c r="IO715" s="2"/>
      <c r="IP715" s="2"/>
      <c r="IQ715" s="2"/>
      <c r="IR715" s="2"/>
      <c r="IS715" s="2"/>
      <c r="IT715" s="2"/>
      <c r="IU715" s="2"/>
      <c r="IV715" s="2"/>
      <c r="IW715" s="2"/>
      <c r="IX715" s="2"/>
      <c r="IY715" s="2"/>
      <c r="IZ715" s="2"/>
      <c r="JA715" s="2"/>
      <c r="JB715" s="2"/>
      <c r="JC715" s="2"/>
      <c r="JD715" s="2"/>
      <c r="JE715" s="2"/>
      <c r="JF715" s="2"/>
      <c r="JG715" s="2"/>
      <c r="JH715" s="2"/>
      <c r="JI715" s="2"/>
      <c r="JJ715" s="2"/>
      <c r="JK715" s="2"/>
      <c r="JL715" s="2"/>
      <c r="JM715" s="2"/>
      <c r="JN715" s="2"/>
      <c r="JO715" s="2"/>
      <c r="JP715" s="2"/>
      <c r="JQ715" s="2"/>
      <c r="JR715" s="2"/>
      <c r="JS715" s="2"/>
      <c r="JT715" s="2"/>
      <c r="JU715" s="2"/>
      <c r="JV715" s="2"/>
      <c r="JW715" s="2"/>
      <c r="JX715" s="2"/>
      <c r="JY715" s="2"/>
      <c r="JZ715" s="2"/>
      <c r="KA715" s="2"/>
      <c r="KB715" s="2"/>
      <c r="KC715" s="2"/>
      <c r="KD715" s="2"/>
      <c r="KE715" s="2"/>
      <c r="KF715" s="2"/>
      <c r="KG715" s="2"/>
      <c r="KH715" s="2"/>
      <c r="KI715" s="2"/>
      <c r="KJ715" s="2"/>
      <c r="KK715" s="2"/>
      <c r="KL715" s="2"/>
      <c r="KM715" s="2"/>
    </row>
    <row r="716" spans="1:299" s="6" customFormat="1" ht="30.75" hidden="1" customHeight="1" x14ac:dyDescent="0.2">
      <c r="A716" s="12">
        <v>704</v>
      </c>
      <c r="B716" s="39" t="s">
        <v>460</v>
      </c>
      <c r="C716" s="80"/>
      <c r="D716" s="82" t="s">
        <v>400</v>
      </c>
      <c r="E716" s="46"/>
      <c r="F716" s="36" t="s">
        <v>419</v>
      </c>
      <c r="G716" s="82" t="s">
        <v>650</v>
      </c>
      <c r="H716" s="39">
        <v>4</v>
      </c>
      <c r="I716" s="83">
        <f t="shared" si="2"/>
        <v>3.24</v>
      </c>
      <c r="J716" s="45">
        <v>12.96</v>
      </c>
      <c r="K716" s="120"/>
      <c r="L716" s="33"/>
      <c r="M716" s="111"/>
      <c r="N716" s="99"/>
      <c r="O716" s="117"/>
      <c r="P716" s="4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  <c r="FD716" s="2"/>
      <c r="FE716" s="2"/>
      <c r="FF716" s="2"/>
      <c r="FG716" s="2"/>
      <c r="FH716" s="2"/>
      <c r="FI716" s="2"/>
      <c r="FJ716" s="2"/>
      <c r="FK716" s="2"/>
      <c r="FL716" s="2"/>
      <c r="FM716" s="2"/>
      <c r="FN716" s="2"/>
      <c r="FO716" s="2"/>
      <c r="FP716" s="2"/>
      <c r="FQ716" s="2"/>
      <c r="FR716" s="2"/>
      <c r="FS716" s="2"/>
      <c r="FT716" s="2"/>
      <c r="FU716" s="2"/>
      <c r="FV716" s="2"/>
      <c r="FW716" s="2"/>
      <c r="FX716" s="2"/>
      <c r="FY716" s="2"/>
      <c r="FZ716" s="2"/>
      <c r="GA716" s="2"/>
      <c r="GB716" s="2"/>
      <c r="GC716" s="2"/>
      <c r="GD716" s="2"/>
      <c r="GE716" s="2"/>
      <c r="GF716" s="2"/>
      <c r="GG716" s="2"/>
      <c r="GH716" s="2"/>
      <c r="GI716" s="2"/>
      <c r="GJ716" s="2"/>
      <c r="GK716" s="2"/>
      <c r="GL716" s="2"/>
      <c r="GM716" s="2"/>
      <c r="GN716" s="2"/>
      <c r="GO716" s="2"/>
      <c r="GP716" s="2"/>
      <c r="GQ716" s="2"/>
      <c r="GR716" s="2"/>
      <c r="GS716" s="2"/>
      <c r="GT716" s="2"/>
      <c r="GU716" s="2"/>
      <c r="GV716" s="2"/>
      <c r="GW716" s="2"/>
      <c r="GX716" s="2"/>
      <c r="GY716" s="2"/>
      <c r="GZ716" s="2"/>
      <c r="HA716" s="2"/>
      <c r="HB716" s="2"/>
      <c r="HC716" s="2"/>
      <c r="HD716" s="2"/>
      <c r="HE716" s="2"/>
      <c r="HF716" s="2"/>
      <c r="HG716" s="2"/>
      <c r="HH716" s="2"/>
      <c r="HI716" s="2"/>
      <c r="HJ716" s="2"/>
      <c r="HK716" s="2"/>
      <c r="HL716" s="2"/>
      <c r="HM716" s="2"/>
      <c r="HN716" s="2"/>
      <c r="HO716" s="2"/>
      <c r="HP716" s="2"/>
      <c r="HQ716" s="2"/>
      <c r="HR716" s="2"/>
      <c r="HS716" s="2"/>
      <c r="HT716" s="2"/>
      <c r="HU716" s="2"/>
      <c r="HV716" s="2"/>
      <c r="HW716" s="2"/>
      <c r="HX716" s="2"/>
      <c r="HY716" s="2"/>
      <c r="HZ716" s="2"/>
      <c r="IA716" s="2"/>
      <c r="IB716" s="2"/>
      <c r="IC716" s="2"/>
      <c r="ID716" s="2"/>
      <c r="IE716" s="2"/>
      <c r="IF716" s="2"/>
      <c r="IG716" s="2"/>
      <c r="IH716" s="2"/>
      <c r="II716" s="2"/>
      <c r="IJ716" s="2"/>
      <c r="IK716" s="2"/>
      <c r="IL716" s="2"/>
      <c r="IM716" s="2"/>
      <c r="IN716" s="2"/>
      <c r="IO716" s="2"/>
      <c r="IP716" s="2"/>
      <c r="IQ716" s="2"/>
      <c r="IR716" s="2"/>
      <c r="IS716" s="2"/>
      <c r="IT716" s="2"/>
      <c r="IU716" s="2"/>
      <c r="IV716" s="2"/>
      <c r="IW716" s="2"/>
      <c r="IX716" s="2"/>
      <c r="IY716" s="2"/>
      <c r="IZ716" s="2"/>
      <c r="JA716" s="2"/>
      <c r="JB716" s="2"/>
      <c r="JC716" s="2"/>
      <c r="JD716" s="2"/>
      <c r="JE716" s="2"/>
      <c r="JF716" s="2"/>
      <c r="JG716" s="2"/>
      <c r="JH716" s="2"/>
      <c r="JI716" s="2"/>
      <c r="JJ716" s="2"/>
      <c r="JK716" s="2"/>
      <c r="JL716" s="2"/>
      <c r="JM716" s="2"/>
      <c r="JN716" s="2"/>
      <c r="JO716" s="2"/>
      <c r="JP716" s="2"/>
      <c r="JQ716" s="2"/>
      <c r="JR716" s="2"/>
      <c r="JS716" s="2"/>
      <c r="JT716" s="2"/>
      <c r="JU716" s="2"/>
      <c r="JV716" s="2"/>
      <c r="JW716" s="2"/>
      <c r="JX716" s="2"/>
      <c r="JY716" s="2"/>
      <c r="JZ716" s="2"/>
      <c r="KA716" s="2"/>
      <c r="KB716" s="2"/>
      <c r="KC716" s="2"/>
      <c r="KD716" s="2"/>
      <c r="KE716" s="2"/>
      <c r="KF716" s="2"/>
      <c r="KG716" s="2"/>
      <c r="KH716" s="2"/>
      <c r="KI716" s="2"/>
      <c r="KJ716" s="2"/>
      <c r="KK716" s="2"/>
      <c r="KL716" s="2"/>
      <c r="KM716" s="2"/>
    </row>
    <row r="717" spans="1:299" s="6" customFormat="1" ht="30.75" customHeight="1" x14ac:dyDescent="0.2">
      <c r="A717" s="12">
        <v>705</v>
      </c>
      <c r="B717" s="20" t="s">
        <v>455</v>
      </c>
      <c r="C717" s="80"/>
      <c r="D717" s="82" t="s">
        <v>400</v>
      </c>
      <c r="E717" s="46"/>
      <c r="F717" s="20" t="s">
        <v>461</v>
      </c>
      <c r="G717" s="82" t="s">
        <v>650</v>
      </c>
      <c r="H717" s="44">
        <v>1</v>
      </c>
      <c r="I717" s="83">
        <f t="shared" si="2"/>
        <v>86.66</v>
      </c>
      <c r="J717" s="29">
        <f>P717</f>
        <v>86.66</v>
      </c>
      <c r="K717" s="120"/>
      <c r="L717" s="33"/>
      <c r="M717" s="111"/>
      <c r="N717" s="99"/>
      <c r="O717" s="117"/>
      <c r="P717" s="4">
        <v>86.66</v>
      </c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  <c r="FD717" s="2"/>
      <c r="FE717" s="2"/>
      <c r="FF717" s="2"/>
      <c r="FG717" s="2"/>
      <c r="FH717" s="2"/>
      <c r="FI717" s="2"/>
      <c r="FJ717" s="2"/>
      <c r="FK717" s="2"/>
      <c r="FL717" s="2"/>
      <c r="FM717" s="2"/>
      <c r="FN717" s="2"/>
      <c r="FO717" s="2"/>
      <c r="FP717" s="2"/>
      <c r="FQ717" s="2"/>
      <c r="FR717" s="2"/>
      <c r="FS717" s="2"/>
      <c r="FT717" s="2"/>
      <c r="FU717" s="2"/>
      <c r="FV717" s="2"/>
      <c r="FW717" s="2"/>
      <c r="FX717" s="2"/>
      <c r="FY717" s="2"/>
      <c r="FZ717" s="2"/>
      <c r="GA717" s="2"/>
      <c r="GB717" s="2"/>
      <c r="GC717" s="2"/>
      <c r="GD717" s="2"/>
      <c r="GE717" s="2"/>
      <c r="GF717" s="2"/>
      <c r="GG717" s="2"/>
      <c r="GH717" s="2"/>
      <c r="GI717" s="2"/>
      <c r="GJ717" s="2"/>
      <c r="GK717" s="2"/>
      <c r="GL717" s="2"/>
      <c r="GM717" s="2"/>
      <c r="GN717" s="2"/>
      <c r="GO717" s="2"/>
      <c r="GP717" s="2"/>
      <c r="GQ717" s="2"/>
      <c r="GR717" s="2"/>
      <c r="GS717" s="2"/>
      <c r="GT717" s="2"/>
      <c r="GU717" s="2"/>
      <c r="GV717" s="2"/>
      <c r="GW717" s="2"/>
      <c r="GX717" s="2"/>
      <c r="GY717" s="2"/>
      <c r="GZ717" s="2"/>
      <c r="HA717" s="2"/>
      <c r="HB717" s="2"/>
      <c r="HC717" s="2"/>
      <c r="HD717" s="2"/>
      <c r="HE717" s="2"/>
      <c r="HF717" s="2"/>
      <c r="HG717" s="2"/>
      <c r="HH717" s="2"/>
      <c r="HI717" s="2"/>
      <c r="HJ717" s="2"/>
      <c r="HK717" s="2"/>
      <c r="HL717" s="2"/>
      <c r="HM717" s="2"/>
      <c r="HN717" s="2"/>
      <c r="HO717" s="2"/>
      <c r="HP717" s="2"/>
      <c r="HQ717" s="2"/>
      <c r="HR717" s="2"/>
      <c r="HS717" s="2"/>
      <c r="HT717" s="2"/>
      <c r="HU717" s="2"/>
      <c r="HV717" s="2"/>
      <c r="HW717" s="2"/>
      <c r="HX717" s="2"/>
      <c r="HY717" s="2"/>
      <c r="HZ717" s="2"/>
      <c r="IA717" s="2"/>
      <c r="IB717" s="2"/>
      <c r="IC717" s="2"/>
      <c r="ID717" s="2"/>
      <c r="IE717" s="2"/>
      <c r="IF717" s="2"/>
      <c r="IG717" s="2"/>
      <c r="IH717" s="2"/>
      <c r="II717" s="2"/>
      <c r="IJ717" s="2"/>
      <c r="IK717" s="2"/>
      <c r="IL717" s="2"/>
      <c r="IM717" s="2"/>
      <c r="IN717" s="2"/>
      <c r="IO717" s="2"/>
      <c r="IP717" s="2"/>
      <c r="IQ717" s="2"/>
      <c r="IR717" s="2"/>
      <c r="IS717" s="2"/>
      <c r="IT717" s="2"/>
      <c r="IU717" s="2"/>
      <c r="IV717" s="2"/>
      <c r="IW717" s="2"/>
      <c r="IX717" s="2"/>
      <c r="IY717" s="2"/>
      <c r="IZ717" s="2"/>
      <c r="JA717" s="2"/>
      <c r="JB717" s="2"/>
      <c r="JC717" s="2"/>
      <c r="JD717" s="2"/>
      <c r="JE717" s="2"/>
      <c r="JF717" s="2"/>
      <c r="JG717" s="2"/>
      <c r="JH717" s="2"/>
      <c r="JI717" s="2"/>
      <c r="JJ717" s="2"/>
      <c r="JK717" s="2"/>
      <c r="JL717" s="2"/>
      <c r="JM717" s="2"/>
      <c r="JN717" s="2"/>
      <c r="JO717" s="2"/>
      <c r="JP717" s="2"/>
      <c r="JQ717" s="2"/>
      <c r="JR717" s="2"/>
      <c r="JS717" s="2"/>
      <c r="JT717" s="2"/>
      <c r="JU717" s="2"/>
      <c r="JV717" s="2"/>
      <c r="JW717" s="2"/>
      <c r="JX717" s="2"/>
      <c r="JY717" s="2"/>
      <c r="JZ717" s="2"/>
      <c r="KA717" s="2"/>
      <c r="KB717" s="2"/>
      <c r="KC717" s="2"/>
      <c r="KD717" s="2"/>
      <c r="KE717" s="2"/>
      <c r="KF717" s="2"/>
      <c r="KG717" s="2"/>
      <c r="KH717" s="2"/>
      <c r="KI717" s="2"/>
      <c r="KJ717" s="2"/>
      <c r="KK717" s="2"/>
      <c r="KL717" s="2"/>
      <c r="KM717" s="2"/>
    </row>
    <row r="718" spans="1:299" s="6" customFormat="1" ht="30.75" hidden="1" customHeight="1" x14ac:dyDescent="0.2">
      <c r="A718" s="12">
        <v>706</v>
      </c>
      <c r="B718" s="39" t="s">
        <v>457</v>
      </c>
      <c r="C718" s="80"/>
      <c r="D718" s="82" t="s">
        <v>400</v>
      </c>
      <c r="E718" s="46"/>
      <c r="F718" s="36" t="s">
        <v>458</v>
      </c>
      <c r="G718" s="82" t="s">
        <v>650</v>
      </c>
      <c r="H718" s="44">
        <v>2</v>
      </c>
      <c r="I718" s="83">
        <f t="shared" si="2"/>
        <v>9.5399999999999991</v>
      </c>
      <c r="J718" s="44">
        <v>19.079999999999998</v>
      </c>
      <c r="K718" s="120"/>
      <c r="L718" s="33"/>
      <c r="M718" s="111"/>
      <c r="N718" s="99"/>
      <c r="O718" s="117"/>
      <c r="P718" s="4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  <c r="FD718" s="2"/>
      <c r="FE718" s="2"/>
      <c r="FF718" s="2"/>
      <c r="FG718" s="2"/>
      <c r="FH718" s="2"/>
      <c r="FI718" s="2"/>
      <c r="FJ718" s="2"/>
      <c r="FK718" s="2"/>
      <c r="FL718" s="2"/>
      <c r="FM718" s="2"/>
      <c r="FN718" s="2"/>
      <c r="FO718" s="2"/>
      <c r="FP718" s="2"/>
      <c r="FQ718" s="2"/>
      <c r="FR718" s="2"/>
      <c r="FS718" s="2"/>
      <c r="FT718" s="2"/>
      <c r="FU718" s="2"/>
      <c r="FV718" s="2"/>
      <c r="FW718" s="2"/>
      <c r="FX718" s="2"/>
      <c r="FY718" s="2"/>
      <c r="FZ718" s="2"/>
      <c r="GA718" s="2"/>
      <c r="GB718" s="2"/>
      <c r="GC718" s="2"/>
      <c r="GD718" s="2"/>
      <c r="GE718" s="2"/>
      <c r="GF718" s="2"/>
      <c r="GG718" s="2"/>
      <c r="GH718" s="2"/>
      <c r="GI718" s="2"/>
      <c r="GJ718" s="2"/>
      <c r="GK718" s="2"/>
      <c r="GL718" s="2"/>
      <c r="GM718" s="2"/>
      <c r="GN718" s="2"/>
      <c r="GO718" s="2"/>
      <c r="GP718" s="2"/>
      <c r="GQ718" s="2"/>
      <c r="GR718" s="2"/>
      <c r="GS718" s="2"/>
      <c r="GT718" s="2"/>
      <c r="GU718" s="2"/>
      <c r="GV718" s="2"/>
      <c r="GW718" s="2"/>
      <c r="GX718" s="2"/>
      <c r="GY718" s="2"/>
      <c r="GZ718" s="2"/>
      <c r="HA718" s="2"/>
      <c r="HB718" s="2"/>
      <c r="HC718" s="2"/>
      <c r="HD718" s="2"/>
      <c r="HE718" s="2"/>
      <c r="HF718" s="2"/>
      <c r="HG718" s="2"/>
      <c r="HH718" s="2"/>
      <c r="HI718" s="2"/>
      <c r="HJ718" s="2"/>
      <c r="HK718" s="2"/>
      <c r="HL718" s="2"/>
      <c r="HM718" s="2"/>
      <c r="HN718" s="2"/>
      <c r="HO718" s="2"/>
      <c r="HP718" s="2"/>
      <c r="HQ718" s="2"/>
      <c r="HR718" s="2"/>
      <c r="HS718" s="2"/>
      <c r="HT718" s="2"/>
      <c r="HU718" s="2"/>
      <c r="HV718" s="2"/>
      <c r="HW718" s="2"/>
      <c r="HX718" s="2"/>
      <c r="HY718" s="2"/>
      <c r="HZ718" s="2"/>
      <c r="IA718" s="2"/>
      <c r="IB718" s="2"/>
      <c r="IC718" s="2"/>
      <c r="ID718" s="2"/>
      <c r="IE718" s="2"/>
      <c r="IF718" s="2"/>
      <c r="IG718" s="2"/>
      <c r="IH718" s="2"/>
      <c r="II718" s="2"/>
      <c r="IJ718" s="2"/>
      <c r="IK718" s="2"/>
      <c r="IL718" s="2"/>
      <c r="IM718" s="2"/>
      <c r="IN718" s="2"/>
      <c r="IO718" s="2"/>
      <c r="IP718" s="2"/>
      <c r="IQ718" s="2"/>
      <c r="IR718" s="2"/>
      <c r="IS718" s="2"/>
      <c r="IT718" s="2"/>
      <c r="IU718" s="2"/>
      <c r="IV718" s="2"/>
      <c r="IW718" s="2"/>
      <c r="IX718" s="2"/>
      <c r="IY718" s="2"/>
      <c r="IZ718" s="2"/>
      <c r="JA718" s="2"/>
      <c r="JB718" s="2"/>
      <c r="JC718" s="2"/>
      <c r="JD718" s="2"/>
      <c r="JE718" s="2"/>
      <c r="JF718" s="2"/>
      <c r="JG718" s="2"/>
      <c r="JH718" s="2"/>
      <c r="JI718" s="2"/>
      <c r="JJ718" s="2"/>
      <c r="JK718" s="2"/>
      <c r="JL718" s="2"/>
      <c r="JM718" s="2"/>
      <c r="JN718" s="2"/>
      <c r="JO718" s="2"/>
      <c r="JP718" s="2"/>
      <c r="JQ718" s="2"/>
      <c r="JR718" s="2"/>
      <c r="JS718" s="2"/>
      <c r="JT718" s="2"/>
      <c r="JU718" s="2"/>
      <c r="JV718" s="2"/>
      <c r="JW718" s="2"/>
      <c r="JX718" s="2"/>
      <c r="JY718" s="2"/>
      <c r="JZ718" s="2"/>
      <c r="KA718" s="2"/>
      <c r="KB718" s="2"/>
      <c r="KC718" s="2"/>
      <c r="KD718" s="2"/>
      <c r="KE718" s="2"/>
      <c r="KF718" s="2"/>
      <c r="KG718" s="2"/>
      <c r="KH718" s="2"/>
      <c r="KI718" s="2"/>
      <c r="KJ718" s="2"/>
      <c r="KK718" s="2"/>
      <c r="KL718" s="2"/>
      <c r="KM718" s="2"/>
    </row>
    <row r="719" spans="1:299" s="6" customFormat="1" ht="30.75" hidden="1" customHeight="1" x14ac:dyDescent="0.2">
      <c r="A719" s="12">
        <v>707</v>
      </c>
      <c r="B719" s="21" t="s">
        <v>459</v>
      </c>
      <c r="C719" s="80"/>
      <c r="D719" s="82" t="s">
        <v>400</v>
      </c>
      <c r="E719" s="46"/>
      <c r="F719" s="21" t="s">
        <v>417</v>
      </c>
      <c r="G719" s="82" t="s">
        <v>650</v>
      </c>
      <c r="H719" s="44">
        <v>2</v>
      </c>
      <c r="I719" s="83">
        <f t="shared" si="2"/>
        <v>17.14</v>
      </c>
      <c r="J719" s="44">
        <v>34.28</v>
      </c>
      <c r="K719" s="120"/>
      <c r="L719" s="33"/>
      <c r="M719" s="111"/>
      <c r="N719" s="99"/>
      <c r="O719" s="117"/>
      <c r="P719" s="4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  <c r="FE719" s="2"/>
      <c r="FF719" s="2"/>
      <c r="FG719" s="2"/>
      <c r="FH719" s="2"/>
      <c r="FI719" s="2"/>
      <c r="FJ719" s="2"/>
      <c r="FK719" s="2"/>
      <c r="FL719" s="2"/>
      <c r="FM719" s="2"/>
      <c r="FN719" s="2"/>
      <c r="FO719" s="2"/>
      <c r="FP719" s="2"/>
      <c r="FQ719" s="2"/>
      <c r="FR719" s="2"/>
      <c r="FS719" s="2"/>
      <c r="FT719" s="2"/>
      <c r="FU719" s="2"/>
      <c r="FV719" s="2"/>
      <c r="FW719" s="2"/>
      <c r="FX719" s="2"/>
      <c r="FY719" s="2"/>
      <c r="FZ719" s="2"/>
      <c r="GA719" s="2"/>
      <c r="GB719" s="2"/>
      <c r="GC719" s="2"/>
      <c r="GD719" s="2"/>
      <c r="GE719" s="2"/>
      <c r="GF719" s="2"/>
      <c r="GG719" s="2"/>
      <c r="GH719" s="2"/>
      <c r="GI719" s="2"/>
      <c r="GJ719" s="2"/>
      <c r="GK719" s="2"/>
      <c r="GL719" s="2"/>
      <c r="GM719" s="2"/>
      <c r="GN719" s="2"/>
      <c r="GO719" s="2"/>
      <c r="GP719" s="2"/>
      <c r="GQ719" s="2"/>
      <c r="GR719" s="2"/>
      <c r="GS719" s="2"/>
      <c r="GT719" s="2"/>
      <c r="GU719" s="2"/>
      <c r="GV719" s="2"/>
      <c r="GW719" s="2"/>
      <c r="GX719" s="2"/>
      <c r="GY719" s="2"/>
      <c r="GZ719" s="2"/>
      <c r="HA719" s="2"/>
      <c r="HB719" s="2"/>
      <c r="HC719" s="2"/>
      <c r="HD719" s="2"/>
      <c r="HE719" s="2"/>
      <c r="HF719" s="2"/>
      <c r="HG719" s="2"/>
      <c r="HH719" s="2"/>
      <c r="HI719" s="2"/>
      <c r="HJ719" s="2"/>
      <c r="HK719" s="2"/>
      <c r="HL719" s="2"/>
      <c r="HM719" s="2"/>
      <c r="HN719" s="2"/>
      <c r="HO719" s="2"/>
      <c r="HP719" s="2"/>
      <c r="HQ719" s="2"/>
      <c r="HR719" s="2"/>
      <c r="HS719" s="2"/>
      <c r="HT719" s="2"/>
      <c r="HU719" s="2"/>
      <c r="HV719" s="2"/>
      <c r="HW719" s="2"/>
      <c r="HX719" s="2"/>
      <c r="HY719" s="2"/>
      <c r="HZ719" s="2"/>
      <c r="IA719" s="2"/>
      <c r="IB719" s="2"/>
      <c r="IC719" s="2"/>
      <c r="ID719" s="2"/>
      <c r="IE719" s="2"/>
      <c r="IF719" s="2"/>
      <c r="IG719" s="2"/>
      <c r="IH719" s="2"/>
      <c r="II719" s="2"/>
      <c r="IJ719" s="2"/>
      <c r="IK719" s="2"/>
      <c r="IL719" s="2"/>
      <c r="IM719" s="2"/>
      <c r="IN719" s="2"/>
      <c r="IO719" s="2"/>
      <c r="IP719" s="2"/>
      <c r="IQ719" s="2"/>
      <c r="IR719" s="2"/>
      <c r="IS719" s="2"/>
      <c r="IT719" s="2"/>
      <c r="IU719" s="2"/>
      <c r="IV719" s="2"/>
      <c r="IW719" s="2"/>
      <c r="IX719" s="2"/>
      <c r="IY719" s="2"/>
      <c r="IZ719" s="2"/>
      <c r="JA719" s="2"/>
      <c r="JB719" s="2"/>
      <c r="JC719" s="2"/>
      <c r="JD719" s="2"/>
      <c r="JE719" s="2"/>
      <c r="JF719" s="2"/>
      <c r="JG719" s="2"/>
      <c r="JH719" s="2"/>
      <c r="JI719" s="2"/>
      <c r="JJ719" s="2"/>
      <c r="JK719" s="2"/>
      <c r="JL719" s="2"/>
      <c r="JM719" s="2"/>
      <c r="JN719" s="2"/>
      <c r="JO719" s="2"/>
      <c r="JP719" s="2"/>
      <c r="JQ719" s="2"/>
      <c r="JR719" s="2"/>
      <c r="JS719" s="2"/>
      <c r="JT719" s="2"/>
      <c r="JU719" s="2"/>
      <c r="JV719" s="2"/>
      <c r="JW719" s="2"/>
      <c r="JX719" s="2"/>
      <c r="JY719" s="2"/>
      <c r="JZ719" s="2"/>
      <c r="KA719" s="2"/>
      <c r="KB719" s="2"/>
      <c r="KC719" s="2"/>
      <c r="KD719" s="2"/>
      <c r="KE719" s="2"/>
      <c r="KF719" s="2"/>
      <c r="KG719" s="2"/>
      <c r="KH719" s="2"/>
      <c r="KI719" s="2"/>
      <c r="KJ719" s="2"/>
      <c r="KK719" s="2"/>
      <c r="KL719" s="2"/>
      <c r="KM719" s="2"/>
    </row>
    <row r="720" spans="1:299" s="6" customFormat="1" ht="30.75" hidden="1" customHeight="1" x14ac:dyDescent="0.2">
      <c r="A720" s="12">
        <v>708</v>
      </c>
      <c r="B720" s="39" t="s">
        <v>462</v>
      </c>
      <c r="C720" s="80"/>
      <c r="D720" s="82" t="s">
        <v>400</v>
      </c>
      <c r="E720" s="46"/>
      <c r="F720" s="36" t="s">
        <v>419</v>
      </c>
      <c r="G720" s="82" t="s">
        <v>650</v>
      </c>
      <c r="H720" s="44">
        <v>1</v>
      </c>
      <c r="I720" s="83">
        <f t="shared" si="2"/>
        <v>3.13</v>
      </c>
      <c r="J720" s="21">
        <v>3.13</v>
      </c>
      <c r="K720" s="120"/>
      <c r="L720" s="33"/>
      <c r="M720" s="111"/>
      <c r="N720" s="99"/>
      <c r="O720" s="117"/>
      <c r="P720" s="4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  <c r="FE720" s="2"/>
      <c r="FF720" s="2"/>
      <c r="FG720" s="2"/>
      <c r="FH720" s="2"/>
      <c r="FI720" s="2"/>
      <c r="FJ720" s="2"/>
      <c r="FK720" s="2"/>
      <c r="FL720" s="2"/>
      <c r="FM720" s="2"/>
      <c r="FN720" s="2"/>
      <c r="FO720" s="2"/>
      <c r="FP720" s="2"/>
      <c r="FQ720" s="2"/>
      <c r="FR720" s="2"/>
      <c r="FS720" s="2"/>
      <c r="FT720" s="2"/>
      <c r="FU720" s="2"/>
      <c r="FV720" s="2"/>
      <c r="FW720" s="2"/>
      <c r="FX720" s="2"/>
      <c r="FY720" s="2"/>
      <c r="FZ720" s="2"/>
      <c r="GA720" s="2"/>
      <c r="GB720" s="2"/>
      <c r="GC720" s="2"/>
      <c r="GD720" s="2"/>
      <c r="GE720" s="2"/>
      <c r="GF720" s="2"/>
      <c r="GG720" s="2"/>
      <c r="GH720" s="2"/>
      <c r="GI720" s="2"/>
      <c r="GJ720" s="2"/>
      <c r="GK720" s="2"/>
      <c r="GL720" s="2"/>
      <c r="GM720" s="2"/>
      <c r="GN720" s="2"/>
      <c r="GO720" s="2"/>
      <c r="GP720" s="2"/>
      <c r="GQ720" s="2"/>
      <c r="GR720" s="2"/>
      <c r="GS720" s="2"/>
      <c r="GT720" s="2"/>
      <c r="GU720" s="2"/>
      <c r="GV720" s="2"/>
      <c r="GW720" s="2"/>
      <c r="GX720" s="2"/>
      <c r="GY720" s="2"/>
      <c r="GZ720" s="2"/>
      <c r="HA720" s="2"/>
      <c r="HB720" s="2"/>
      <c r="HC720" s="2"/>
      <c r="HD720" s="2"/>
      <c r="HE720" s="2"/>
      <c r="HF720" s="2"/>
      <c r="HG720" s="2"/>
      <c r="HH720" s="2"/>
      <c r="HI720" s="2"/>
      <c r="HJ720" s="2"/>
      <c r="HK720" s="2"/>
      <c r="HL720" s="2"/>
      <c r="HM720" s="2"/>
      <c r="HN720" s="2"/>
      <c r="HO720" s="2"/>
      <c r="HP720" s="2"/>
      <c r="HQ720" s="2"/>
      <c r="HR720" s="2"/>
      <c r="HS720" s="2"/>
      <c r="HT720" s="2"/>
      <c r="HU720" s="2"/>
      <c r="HV720" s="2"/>
      <c r="HW720" s="2"/>
      <c r="HX720" s="2"/>
      <c r="HY720" s="2"/>
      <c r="HZ720" s="2"/>
      <c r="IA720" s="2"/>
      <c r="IB720" s="2"/>
      <c r="IC720" s="2"/>
      <c r="ID720" s="2"/>
      <c r="IE720" s="2"/>
      <c r="IF720" s="2"/>
      <c r="IG720" s="2"/>
      <c r="IH720" s="2"/>
      <c r="II720" s="2"/>
      <c r="IJ720" s="2"/>
      <c r="IK720" s="2"/>
      <c r="IL720" s="2"/>
      <c r="IM720" s="2"/>
      <c r="IN720" s="2"/>
      <c r="IO720" s="2"/>
      <c r="IP720" s="2"/>
      <c r="IQ720" s="2"/>
      <c r="IR720" s="2"/>
      <c r="IS720" s="2"/>
      <c r="IT720" s="2"/>
      <c r="IU720" s="2"/>
      <c r="IV720" s="2"/>
      <c r="IW720" s="2"/>
      <c r="IX720" s="2"/>
      <c r="IY720" s="2"/>
      <c r="IZ720" s="2"/>
      <c r="JA720" s="2"/>
      <c r="JB720" s="2"/>
      <c r="JC720" s="2"/>
      <c r="JD720" s="2"/>
      <c r="JE720" s="2"/>
      <c r="JF720" s="2"/>
      <c r="JG720" s="2"/>
      <c r="JH720" s="2"/>
      <c r="JI720" s="2"/>
      <c r="JJ720" s="2"/>
      <c r="JK720" s="2"/>
      <c r="JL720" s="2"/>
      <c r="JM720" s="2"/>
      <c r="JN720" s="2"/>
      <c r="JO720" s="2"/>
      <c r="JP720" s="2"/>
      <c r="JQ720" s="2"/>
      <c r="JR720" s="2"/>
      <c r="JS720" s="2"/>
      <c r="JT720" s="2"/>
      <c r="JU720" s="2"/>
      <c r="JV720" s="2"/>
      <c r="JW720" s="2"/>
      <c r="JX720" s="2"/>
      <c r="JY720" s="2"/>
      <c r="JZ720" s="2"/>
      <c r="KA720" s="2"/>
      <c r="KB720" s="2"/>
      <c r="KC720" s="2"/>
      <c r="KD720" s="2"/>
      <c r="KE720" s="2"/>
      <c r="KF720" s="2"/>
      <c r="KG720" s="2"/>
      <c r="KH720" s="2"/>
      <c r="KI720" s="2"/>
      <c r="KJ720" s="2"/>
      <c r="KK720" s="2"/>
      <c r="KL720" s="2"/>
      <c r="KM720" s="2"/>
    </row>
    <row r="721" spans="1:299" s="6" customFormat="1" ht="30.75" hidden="1" customHeight="1" x14ac:dyDescent="0.2">
      <c r="A721" s="12">
        <v>709</v>
      </c>
      <c r="B721" s="39" t="s">
        <v>460</v>
      </c>
      <c r="C721" s="80"/>
      <c r="D721" s="82" t="s">
        <v>400</v>
      </c>
      <c r="E721" s="46"/>
      <c r="F721" s="36" t="s">
        <v>419</v>
      </c>
      <c r="G721" s="82" t="s">
        <v>650</v>
      </c>
      <c r="H721" s="44">
        <v>4</v>
      </c>
      <c r="I721" s="83">
        <f t="shared" si="2"/>
        <v>3.24</v>
      </c>
      <c r="J721" s="44">
        <v>12.96</v>
      </c>
      <c r="K721" s="120"/>
      <c r="L721" s="33"/>
      <c r="M721" s="111"/>
      <c r="N721" s="99"/>
      <c r="O721" s="117"/>
      <c r="P721" s="4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  <c r="FD721" s="2"/>
      <c r="FE721" s="2"/>
      <c r="FF721" s="2"/>
      <c r="FG721" s="2"/>
      <c r="FH721" s="2"/>
      <c r="FI721" s="2"/>
      <c r="FJ721" s="2"/>
      <c r="FK721" s="2"/>
      <c r="FL721" s="2"/>
      <c r="FM721" s="2"/>
      <c r="FN721" s="2"/>
      <c r="FO721" s="2"/>
      <c r="FP721" s="2"/>
      <c r="FQ721" s="2"/>
      <c r="FR721" s="2"/>
      <c r="FS721" s="2"/>
      <c r="FT721" s="2"/>
      <c r="FU721" s="2"/>
      <c r="FV721" s="2"/>
      <c r="FW721" s="2"/>
      <c r="FX721" s="2"/>
      <c r="FY721" s="2"/>
      <c r="FZ721" s="2"/>
      <c r="GA721" s="2"/>
      <c r="GB721" s="2"/>
      <c r="GC721" s="2"/>
      <c r="GD721" s="2"/>
      <c r="GE721" s="2"/>
      <c r="GF721" s="2"/>
      <c r="GG721" s="2"/>
      <c r="GH721" s="2"/>
      <c r="GI721" s="2"/>
      <c r="GJ721" s="2"/>
      <c r="GK721" s="2"/>
      <c r="GL721" s="2"/>
      <c r="GM721" s="2"/>
      <c r="GN721" s="2"/>
      <c r="GO721" s="2"/>
      <c r="GP721" s="2"/>
      <c r="GQ721" s="2"/>
      <c r="GR721" s="2"/>
      <c r="GS721" s="2"/>
      <c r="GT721" s="2"/>
      <c r="GU721" s="2"/>
      <c r="GV721" s="2"/>
      <c r="GW721" s="2"/>
      <c r="GX721" s="2"/>
      <c r="GY721" s="2"/>
      <c r="GZ721" s="2"/>
      <c r="HA721" s="2"/>
      <c r="HB721" s="2"/>
      <c r="HC721" s="2"/>
      <c r="HD721" s="2"/>
      <c r="HE721" s="2"/>
      <c r="HF721" s="2"/>
      <c r="HG721" s="2"/>
      <c r="HH721" s="2"/>
      <c r="HI721" s="2"/>
      <c r="HJ721" s="2"/>
      <c r="HK721" s="2"/>
      <c r="HL721" s="2"/>
      <c r="HM721" s="2"/>
      <c r="HN721" s="2"/>
      <c r="HO721" s="2"/>
      <c r="HP721" s="2"/>
      <c r="HQ721" s="2"/>
      <c r="HR721" s="2"/>
      <c r="HS721" s="2"/>
      <c r="HT721" s="2"/>
      <c r="HU721" s="2"/>
      <c r="HV721" s="2"/>
      <c r="HW721" s="2"/>
      <c r="HX721" s="2"/>
      <c r="HY721" s="2"/>
      <c r="HZ721" s="2"/>
      <c r="IA721" s="2"/>
      <c r="IB721" s="2"/>
      <c r="IC721" s="2"/>
      <c r="ID721" s="2"/>
      <c r="IE721" s="2"/>
      <c r="IF721" s="2"/>
      <c r="IG721" s="2"/>
      <c r="IH721" s="2"/>
      <c r="II721" s="2"/>
      <c r="IJ721" s="2"/>
      <c r="IK721" s="2"/>
      <c r="IL721" s="2"/>
      <c r="IM721" s="2"/>
      <c r="IN721" s="2"/>
      <c r="IO721" s="2"/>
      <c r="IP721" s="2"/>
      <c r="IQ721" s="2"/>
      <c r="IR721" s="2"/>
      <c r="IS721" s="2"/>
      <c r="IT721" s="2"/>
      <c r="IU721" s="2"/>
      <c r="IV721" s="2"/>
      <c r="IW721" s="2"/>
      <c r="IX721" s="2"/>
      <c r="IY721" s="2"/>
      <c r="IZ721" s="2"/>
      <c r="JA721" s="2"/>
      <c r="JB721" s="2"/>
      <c r="JC721" s="2"/>
      <c r="JD721" s="2"/>
      <c r="JE721" s="2"/>
      <c r="JF721" s="2"/>
      <c r="JG721" s="2"/>
      <c r="JH721" s="2"/>
      <c r="JI721" s="2"/>
      <c r="JJ721" s="2"/>
      <c r="JK721" s="2"/>
      <c r="JL721" s="2"/>
      <c r="JM721" s="2"/>
      <c r="JN721" s="2"/>
      <c r="JO721" s="2"/>
      <c r="JP721" s="2"/>
      <c r="JQ721" s="2"/>
      <c r="JR721" s="2"/>
      <c r="JS721" s="2"/>
      <c r="JT721" s="2"/>
      <c r="JU721" s="2"/>
      <c r="JV721" s="2"/>
      <c r="JW721" s="2"/>
      <c r="JX721" s="2"/>
      <c r="JY721" s="2"/>
      <c r="JZ721" s="2"/>
      <c r="KA721" s="2"/>
      <c r="KB721" s="2"/>
      <c r="KC721" s="2"/>
      <c r="KD721" s="2"/>
      <c r="KE721" s="2"/>
      <c r="KF721" s="2"/>
      <c r="KG721" s="2"/>
      <c r="KH721" s="2"/>
      <c r="KI721" s="2"/>
      <c r="KJ721" s="2"/>
      <c r="KK721" s="2"/>
      <c r="KL721" s="2"/>
      <c r="KM721" s="2"/>
    </row>
    <row r="722" spans="1:299" s="6" customFormat="1" ht="30.75" customHeight="1" x14ac:dyDescent="0.2">
      <c r="A722" s="12">
        <v>710</v>
      </c>
      <c r="B722" s="20" t="s">
        <v>430</v>
      </c>
      <c r="C722" s="80"/>
      <c r="D722" s="82" t="s">
        <v>400</v>
      </c>
      <c r="E722" s="46"/>
      <c r="F722" s="20" t="s">
        <v>463</v>
      </c>
      <c r="G722" s="82" t="s">
        <v>650</v>
      </c>
      <c r="H722" s="44">
        <v>1</v>
      </c>
      <c r="I722" s="83">
        <f t="shared" si="2"/>
        <v>139.94</v>
      </c>
      <c r="J722" s="29">
        <f>P722</f>
        <v>139.94</v>
      </c>
      <c r="K722" s="120"/>
      <c r="L722" s="33"/>
      <c r="M722" s="111"/>
      <c r="N722" s="99"/>
      <c r="O722" s="117"/>
      <c r="P722" s="4">
        <v>139.94</v>
      </c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  <c r="FD722" s="2"/>
      <c r="FE722" s="2"/>
      <c r="FF722" s="2"/>
      <c r="FG722" s="2"/>
      <c r="FH722" s="2"/>
      <c r="FI722" s="2"/>
      <c r="FJ722" s="2"/>
      <c r="FK722" s="2"/>
      <c r="FL722" s="2"/>
      <c r="FM722" s="2"/>
      <c r="FN722" s="2"/>
      <c r="FO722" s="2"/>
      <c r="FP722" s="2"/>
      <c r="FQ722" s="2"/>
      <c r="FR722" s="2"/>
      <c r="FS722" s="2"/>
      <c r="FT722" s="2"/>
      <c r="FU722" s="2"/>
      <c r="FV722" s="2"/>
      <c r="FW722" s="2"/>
      <c r="FX722" s="2"/>
      <c r="FY722" s="2"/>
      <c r="FZ722" s="2"/>
      <c r="GA722" s="2"/>
      <c r="GB722" s="2"/>
      <c r="GC722" s="2"/>
      <c r="GD722" s="2"/>
      <c r="GE722" s="2"/>
      <c r="GF722" s="2"/>
      <c r="GG722" s="2"/>
      <c r="GH722" s="2"/>
      <c r="GI722" s="2"/>
      <c r="GJ722" s="2"/>
      <c r="GK722" s="2"/>
      <c r="GL722" s="2"/>
      <c r="GM722" s="2"/>
      <c r="GN722" s="2"/>
      <c r="GO722" s="2"/>
      <c r="GP722" s="2"/>
      <c r="GQ722" s="2"/>
      <c r="GR722" s="2"/>
      <c r="GS722" s="2"/>
      <c r="GT722" s="2"/>
      <c r="GU722" s="2"/>
      <c r="GV722" s="2"/>
      <c r="GW722" s="2"/>
      <c r="GX722" s="2"/>
      <c r="GY722" s="2"/>
      <c r="GZ722" s="2"/>
      <c r="HA722" s="2"/>
      <c r="HB722" s="2"/>
      <c r="HC722" s="2"/>
      <c r="HD722" s="2"/>
      <c r="HE722" s="2"/>
      <c r="HF722" s="2"/>
      <c r="HG722" s="2"/>
      <c r="HH722" s="2"/>
      <c r="HI722" s="2"/>
      <c r="HJ722" s="2"/>
      <c r="HK722" s="2"/>
      <c r="HL722" s="2"/>
      <c r="HM722" s="2"/>
      <c r="HN722" s="2"/>
      <c r="HO722" s="2"/>
      <c r="HP722" s="2"/>
      <c r="HQ722" s="2"/>
      <c r="HR722" s="2"/>
      <c r="HS722" s="2"/>
      <c r="HT722" s="2"/>
      <c r="HU722" s="2"/>
      <c r="HV722" s="2"/>
      <c r="HW722" s="2"/>
      <c r="HX722" s="2"/>
      <c r="HY722" s="2"/>
      <c r="HZ722" s="2"/>
      <c r="IA722" s="2"/>
      <c r="IB722" s="2"/>
      <c r="IC722" s="2"/>
      <c r="ID722" s="2"/>
      <c r="IE722" s="2"/>
      <c r="IF722" s="2"/>
      <c r="IG722" s="2"/>
      <c r="IH722" s="2"/>
      <c r="II722" s="2"/>
      <c r="IJ722" s="2"/>
      <c r="IK722" s="2"/>
      <c r="IL722" s="2"/>
      <c r="IM722" s="2"/>
      <c r="IN722" s="2"/>
      <c r="IO722" s="2"/>
      <c r="IP722" s="2"/>
      <c r="IQ722" s="2"/>
      <c r="IR722" s="2"/>
      <c r="IS722" s="2"/>
      <c r="IT722" s="2"/>
      <c r="IU722" s="2"/>
      <c r="IV722" s="2"/>
      <c r="IW722" s="2"/>
      <c r="IX722" s="2"/>
      <c r="IY722" s="2"/>
      <c r="IZ722" s="2"/>
      <c r="JA722" s="2"/>
      <c r="JB722" s="2"/>
      <c r="JC722" s="2"/>
      <c r="JD722" s="2"/>
      <c r="JE722" s="2"/>
      <c r="JF722" s="2"/>
      <c r="JG722" s="2"/>
      <c r="JH722" s="2"/>
      <c r="JI722" s="2"/>
      <c r="JJ722" s="2"/>
      <c r="JK722" s="2"/>
      <c r="JL722" s="2"/>
      <c r="JM722" s="2"/>
      <c r="JN722" s="2"/>
      <c r="JO722" s="2"/>
      <c r="JP722" s="2"/>
      <c r="JQ722" s="2"/>
      <c r="JR722" s="2"/>
      <c r="JS722" s="2"/>
      <c r="JT722" s="2"/>
      <c r="JU722" s="2"/>
      <c r="JV722" s="2"/>
      <c r="JW722" s="2"/>
      <c r="JX722" s="2"/>
      <c r="JY722" s="2"/>
      <c r="JZ722" s="2"/>
      <c r="KA722" s="2"/>
      <c r="KB722" s="2"/>
      <c r="KC722" s="2"/>
      <c r="KD722" s="2"/>
      <c r="KE722" s="2"/>
      <c r="KF722" s="2"/>
      <c r="KG722" s="2"/>
      <c r="KH722" s="2"/>
      <c r="KI722" s="2"/>
      <c r="KJ722" s="2"/>
      <c r="KK722" s="2"/>
      <c r="KL722" s="2"/>
      <c r="KM722" s="2"/>
    </row>
    <row r="723" spans="1:299" s="6" customFormat="1" ht="30.75" hidden="1" customHeight="1" x14ac:dyDescent="0.2">
      <c r="A723" s="12">
        <v>711</v>
      </c>
      <c r="B723" s="39" t="s">
        <v>464</v>
      </c>
      <c r="C723" s="80"/>
      <c r="D723" s="82" t="s">
        <v>400</v>
      </c>
      <c r="E723" s="83"/>
      <c r="F723" s="36" t="s">
        <v>465</v>
      </c>
      <c r="G723" s="82" t="s">
        <v>650</v>
      </c>
      <c r="H723" s="44">
        <v>1</v>
      </c>
      <c r="I723" s="83">
        <f t="shared" si="2"/>
        <v>1.7250000000000001</v>
      </c>
      <c r="J723" s="44">
        <v>1.7250000000000001</v>
      </c>
      <c r="K723" s="120"/>
      <c r="L723" s="33"/>
      <c r="M723" s="111"/>
      <c r="N723" s="99"/>
      <c r="O723" s="117"/>
      <c r="P723" s="4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  <c r="FD723" s="2"/>
      <c r="FE723" s="2"/>
      <c r="FF723" s="2"/>
      <c r="FG723" s="2"/>
      <c r="FH723" s="2"/>
      <c r="FI723" s="2"/>
      <c r="FJ723" s="2"/>
      <c r="FK723" s="2"/>
      <c r="FL723" s="2"/>
      <c r="FM723" s="2"/>
      <c r="FN723" s="2"/>
      <c r="FO723" s="2"/>
      <c r="FP723" s="2"/>
      <c r="FQ723" s="2"/>
      <c r="FR723" s="2"/>
      <c r="FS723" s="2"/>
      <c r="FT723" s="2"/>
      <c r="FU723" s="2"/>
      <c r="FV723" s="2"/>
      <c r="FW723" s="2"/>
      <c r="FX723" s="2"/>
      <c r="FY723" s="2"/>
      <c r="FZ723" s="2"/>
      <c r="GA723" s="2"/>
      <c r="GB723" s="2"/>
      <c r="GC723" s="2"/>
      <c r="GD723" s="2"/>
      <c r="GE723" s="2"/>
      <c r="GF723" s="2"/>
      <c r="GG723" s="2"/>
      <c r="GH723" s="2"/>
      <c r="GI723" s="2"/>
      <c r="GJ723" s="2"/>
      <c r="GK723" s="2"/>
      <c r="GL723" s="2"/>
      <c r="GM723" s="2"/>
      <c r="GN723" s="2"/>
      <c r="GO723" s="2"/>
      <c r="GP723" s="2"/>
      <c r="GQ723" s="2"/>
      <c r="GR723" s="2"/>
      <c r="GS723" s="2"/>
      <c r="GT723" s="2"/>
      <c r="GU723" s="2"/>
      <c r="GV723" s="2"/>
      <c r="GW723" s="2"/>
      <c r="GX723" s="2"/>
      <c r="GY723" s="2"/>
      <c r="GZ723" s="2"/>
      <c r="HA723" s="2"/>
      <c r="HB723" s="2"/>
      <c r="HC723" s="2"/>
      <c r="HD723" s="2"/>
      <c r="HE723" s="2"/>
      <c r="HF723" s="2"/>
      <c r="HG723" s="2"/>
      <c r="HH723" s="2"/>
      <c r="HI723" s="2"/>
      <c r="HJ723" s="2"/>
      <c r="HK723" s="2"/>
      <c r="HL723" s="2"/>
      <c r="HM723" s="2"/>
      <c r="HN723" s="2"/>
      <c r="HO723" s="2"/>
      <c r="HP723" s="2"/>
      <c r="HQ723" s="2"/>
      <c r="HR723" s="2"/>
      <c r="HS723" s="2"/>
      <c r="HT723" s="2"/>
      <c r="HU723" s="2"/>
      <c r="HV723" s="2"/>
      <c r="HW723" s="2"/>
      <c r="HX723" s="2"/>
      <c r="HY723" s="2"/>
      <c r="HZ723" s="2"/>
      <c r="IA723" s="2"/>
      <c r="IB723" s="2"/>
      <c r="IC723" s="2"/>
      <c r="ID723" s="2"/>
      <c r="IE723" s="2"/>
      <c r="IF723" s="2"/>
      <c r="IG723" s="2"/>
      <c r="IH723" s="2"/>
      <c r="II723" s="2"/>
      <c r="IJ723" s="2"/>
      <c r="IK723" s="2"/>
      <c r="IL723" s="2"/>
      <c r="IM723" s="2"/>
      <c r="IN723" s="2"/>
      <c r="IO723" s="2"/>
      <c r="IP723" s="2"/>
      <c r="IQ723" s="2"/>
      <c r="IR723" s="2"/>
      <c r="IS723" s="2"/>
      <c r="IT723" s="2"/>
      <c r="IU723" s="2"/>
      <c r="IV723" s="2"/>
      <c r="IW723" s="2"/>
      <c r="IX723" s="2"/>
      <c r="IY723" s="2"/>
      <c r="IZ723" s="2"/>
      <c r="JA723" s="2"/>
      <c r="JB723" s="2"/>
      <c r="JC723" s="2"/>
      <c r="JD723" s="2"/>
      <c r="JE723" s="2"/>
      <c r="JF723" s="2"/>
      <c r="JG723" s="2"/>
      <c r="JH723" s="2"/>
      <c r="JI723" s="2"/>
      <c r="JJ723" s="2"/>
      <c r="JK723" s="2"/>
      <c r="JL723" s="2"/>
      <c r="JM723" s="2"/>
      <c r="JN723" s="2"/>
      <c r="JO723" s="2"/>
      <c r="JP723" s="2"/>
      <c r="JQ723" s="2"/>
      <c r="JR723" s="2"/>
      <c r="JS723" s="2"/>
      <c r="JT723" s="2"/>
      <c r="JU723" s="2"/>
      <c r="JV723" s="2"/>
      <c r="JW723" s="2"/>
      <c r="JX723" s="2"/>
      <c r="JY723" s="2"/>
      <c r="JZ723" s="2"/>
      <c r="KA723" s="2"/>
      <c r="KB723" s="2"/>
      <c r="KC723" s="2"/>
      <c r="KD723" s="2"/>
      <c r="KE723" s="2"/>
      <c r="KF723" s="2"/>
      <c r="KG723" s="2"/>
      <c r="KH723" s="2"/>
      <c r="KI723" s="2"/>
      <c r="KJ723" s="2"/>
      <c r="KK723" s="2"/>
      <c r="KL723" s="2"/>
      <c r="KM723" s="2"/>
    </row>
    <row r="724" spans="1:299" s="6" customFormat="1" ht="30.75" hidden="1" customHeight="1" x14ac:dyDescent="0.2">
      <c r="A724" s="12">
        <v>712</v>
      </c>
      <c r="B724" s="39" t="s">
        <v>464</v>
      </c>
      <c r="C724" s="80"/>
      <c r="D724" s="82" t="s">
        <v>400</v>
      </c>
      <c r="E724" s="83"/>
      <c r="F724" s="36" t="s">
        <v>465</v>
      </c>
      <c r="G724" s="82" t="s">
        <v>650</v>
      </c>
      <c r="H724" s="44">
        <v>1</v>
      </c>
      <c r="I724" s="83">
        <f t="shared" si="2"/>
        <v>1.7250000000000001</v>
      </c>
      <c r="J724" s="44">
        <v>1.7250000000000001</v>
      </c>
      <c r="K724" s="120"/>
      <c r="L724" s="33"/>
      <c r="M724" s="111"/>
      <c r="N724" s="99"/>
      <c r="O724" s="117"/>
      <c r="P724" s="4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  <c r="FD724" s="2"/>
      <c r="FE724" s="2"/>
      <c r="FF724" s="2"/>
      <c r="FG724" s="2"/>
      <c r="FH724" s="2"/>
      <c r="FI724" s="2"/>
      <c r="FJ724" s="2"/>
      <c r="FK724" s="2"/>
      <c r="FL724" s="2"/>
      <c r="FM724" s="2"/>
      <c r="FN724" s="2"/>
      <c r="FO724" s="2"/>
      <c r="FP724" s="2"/>
      <c r="FQ724" s="2"/>
      <c r="FR724" s="2"/>
      <c r="FS724" s="2"/>
      <c r="FT724" s="2"/>
      <c r="FU724" s="2"/>
      <c r="FV724" s="2"/>
      <c r="FW724" s="2"/>
      <c r="FX724" s="2"/>
      <c r="FY724" s="2"/>
      <c r="FZ724" s="2"/>
      <c r="GA724" s="2"/>
      <c r="GB724" s="2"/>
      <c r="GC724" s="2"/>
      <c r="GD724" s="2"/>
      <c r="GE724" s="2"/>
      <c r="GF724" s="2"/>
      <c r="GG724" s="2"/>
      <c r="GH724" s="2"/>
      <c r="GI724" s="2"/>
      <c r="GJ724" s="2"/>
      <c r="GK724" s="2"/>
      <c r="GL724" s="2"/>
      <c r="GM724" s="2"/>
      <c r="GN724" s="2"/>
      <c r="GO724" s="2"/>
      <c r="GP724" s="2"/>
      <c r="GQ724" s="2"/>
      <c r="GR724" s="2"/>
      <c r="GS724" s="2"/>
      <c r="GT724" s="2"/>
      <c r="GU724" s="2"/>
      <c r="GV724" s="2"/>
      <c r="GW724" s="2"/>
      <c r="GX724" s="2"/>
      <c r="GY724" s="2"/>
      <c r="GZ724" s="2"/>
      <c r="HA724" s="2"/>
      <c r="HB724" s="2"/>
      <c r="HC724" s="2"/>
      <c r="HD724" s="2"/>
      <c r="HE724" s="2"/>
      <c r="HF724" s="2"/>
      <c r="HG724" s="2"/>
      <c r="HH724" s="2"/>
      <c r="HI724" s="2"/>
      <c r="HJ724" s="2"/>
      <c r="HK724" s="2"/>
      <c r="HL724" s="2"/>
      <c r="HM724" s="2"/>
      <c r="HN724" s="2"/>
      <c r="HO724" s="2"/>
      <c r="HP724" s="2"/>
      <c r="HQ724" s="2"/>
      <c r="HR724" s="2"/>
      <c r="HS724" s="2"/>
      <c r="HT724" s="2"/>
      <c r="HU724" s="2"/>
      <c r="HV724" s="2"/>
      <c r="HW724" s="2"/>
      <c r="HX724" s="2"/>
      <c r="HY724" s="2"/>
      <c r="HZ724" s="2"/>
      <c r="IA724" s="2"/>
      <c r="IB724" s="2"/>
      <c r="IC724" s="2"/>
      <c r="ID724" s="2"/>
      <c r="IE724" s="2"/>
      <c r="IF724" s="2"/>
      <c r="IG724" s="2"/>
      <c r="IH724" s="2"/>
      <c r="II724" s="2"/>
      <c r="IJ724" s="2"/>
      <c r="IK724" s="2"/>
      <c r="IL724" s="2"/>
      <c r="IM724" s="2"/>
      <c r="IN724" s="2"/>
      <c r="IO724" s="2"/>
      <c r="IP724" s="2"/>
      <c r="IQ724" s="2"/>
      <c r="IR724" s="2"/>
      <c r="IS724" s="2"/>
      <c r="IT724" s="2"/>
      <c r="IU724" s="2"/>
      <c r="IV724" s="2"/>
      <c r="IW724" s="2"/>
      <c r="IX724" s="2"/>
      <c r="IY724" s="2"/>
      <c r="IZ724" s="2"/>
      <c r="JA724" s="2"/>
      <c r="JB724" s="2"/>
      <c r="JC724" s="2"/>
      <c r="JD724" s="2"/>
      <c r="JE724" s="2"/>
      <c r="JF724" s="2"/>
      <c r="JG724" s="2"/>
      <c r="JH724" s="2"/>
      <c r="JI724" s="2"/>
      <c r="JJ724" s="2"/>
      <c r="JK724" s="2"/>
      <c r="JL724" s="2"/>
      <c r="JM724" s="2"/>
      <c r="JN724" s="2"/>
      <c r="JO724" s="2"/>
      <c r="JP724" s="2"/>
      <c r="JQ724" s="2"/>
      <c r="JR724" s="2"/>
      <c r="JS724" s="2"/>
      <c r="JT724" s="2"/>
      <c r="JU724" s="2"/>
      <c r="JV724" s="2"/>
      <c r="JW724" s="2"/>
      <c r="JX724" s="2"/>
      <c r="JY724" s="2"/>
      <c r="JZ724" s="2"/>
      <c r="KA724" s="2"/>
      <c r="KB724" s="2"/>
      <c r="KC724" s="2"/>
      <c r="KD724" s="2"/>
      <c r="KE724" s="2"/>
      <c r="KF724" s="2"/>
      <c r="KG724" s="2"/>
      <c r="KH724" s="2"/>
      <c r="KI724" s="2"/>
      <c r="KJ724" s="2"/>
      <c r="KK724" s="2"/>
      <c r="KL724" s="2"/>
      <c r="KM724" s="2"/>
    </row>
    <row r="725" spans="1:299" s="6" customFormat="1" ht="30.75" customHeight="1" x14ac:dyDescent="0.2">
      <c r="A725" s="12">
        <v>713</v>
      </c>
      <c r="B725" s="20" t="s">
        <v>430</v>
      </c>
      <c r="C725" s="80"/>
      <c r="D725" s="82" t="s">
        <v>400</v>
      </c>
      <c r="E725" s="46"/>
      <c r="F725" s="20" t="s">
        <v>466</v>
      </c>
      <c r="G725" s="82" t="s">
        <v>650</v>
      </c>
      <c r="H725" s="44">
        <v>1</v>
      </c>
      <c r="I725" s="83">
        <f t="shared" si="2"/>
        <v>143.41999999999999</v>
      </c>
      <c r="J725" s="29">
        <f>P725</f>
        <v>143.41999999999999</v>
      </c>
      <c r="K725" s="120"/>
      <c r="L725" s="33"/>
      <c r="M725" s="111"/>
      <c r="N725" s="99"/>
      <c r="O725" s="117"/>
      <c r="P725" s="4">
        <v>143.41999999999999</v>
      </c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  <c r="FD725" s="2"/>
      <c r="FE725" s="2"/>
      <c r="FF725" s="2"/>
      <c r="FG725" s="2"/>
      <c r="FH725" s="2"/>
      <c r="FI725" s="2"/>
      <c r="FJ725" s="2"/>
      <c r="FK725" s="2"/>
      <c r="FL725" s="2"/>
      <c r="FM725" s="2"/>
      <c r="FN725" s="2"/>
      <c r="FO725" s="2"/>
      <c r="FP725" s="2"/>
      <c r="FQ725" s="2"/>
      <c r="FR725" s="2"/>
      <c r="FS725" s="2"/>
      <c r="FT725" s="2"/>
      <c r="FU725" s="2"/>
      <c r="FV725" s="2"/>
      <c r="FW725" s="2"/>
      <c r="FX725" s="2"/>
      <c r="FY725" s="2"/>
      <c r="FZ725" s="2"/>
      <c r="GA725" s="2"/>
      <c r="GB725" s="2"/>
      <c r="GC725" s="2"/>
      <c r="GD725" s="2"/>
      <c r="GE725" s="2"/>
      <c r="GF725" s="2"/>
      <c r="GG725" s="2"/>
      <c r="GH725" s="2"/>
      <c r="GI725" s="2"/>
      <c r="GJ725" s="2"/>
      <c r="GK725" s="2"/>
      <c r="GL725" s="2"/>
      <c r="GM725" s="2"/>
      <c r="GN725" s="2"/>
      <c r="GO725" s="2"/>
      <c r="GP725" s="2"/>
      <c r="GQ725" s="2"/>
      <c r="GR725" s="2"/>
      <c r="GS725" s="2"/>
      <c r="GT725" s="2"/>
      <c r="GU725" s="2"/>
      <c r="GV725" s="2"/>
      <c r="GW725" s="2"/>
      <c r="GX725" s="2"/>
      <c r="GY725" s="2"/>
      <c r="GZ725" s="2"/>
      <c r="HA725" s="2"/>
      <c r="HB725" s="2"/>
      <c r="HC725" s="2"/>
      <c r="HD725" s="2"/>
      <c r="HE725" s="2"/>
      <c r="HF725" s="2"/>
      <c r="HG725" s="2"/>
      <c r="HH725" s="2"/>
      <c r="HI725" s="2"/>
      <c r="HJ725" s="2"/>
      <c r="HK725" s="2"/>
      <c r="HL725" s="2"/>
      <c r="HM725" s="2"/>
      <c r="HN725" s="2"/>
      <c r="HO725" s="2"/>
      <c r="HP725" s="2"/>
      <c r="HQ725" s="2"/>
      <c r="HR725" s="2"/>
      <c r="HS725" s="2"/>
      <c r="HT725" s="2"/>
      <c r="HU725" s="2"/>
      <c r="HV725" s="2"/>
      <c r="HW725" s="2"/>
      <c r="HX725" s="2"/>
      <c r="HY725" s="2"/>
      <c r="HZ725" s="2"/>
      <c r="IA725" s="2"/>
      <c r="IB725" s="2"/>
      <c r="IC725" s="2"/>
      <c r="ID725" s="2"/>
      <c r="IE725" s="2"/>
      <c r="IF725" s="2"/>
      <c r="IG725" s="2"/>
      <c r="IH725" s="2"/>
      <c r="II725" s="2"/>
      <c r="IJ725" s="2"/>
      <c r="IK725" s="2"/>
      <c r="IL725" s="2"/>
      <c r="IM725" s="2"/>
      <c r="IN725" s="2"/>
      <c r="IO725" s="2"/>
      <c r="IP725" s="2"/>
      <c r="IQ725" s="2"/>
      <c r="IR725" s="2"/>
      <c r="IS725" s="2"/>
      <c r="IT725" s="2"/>
      <c r="IU725" s="2"/>
      <c r="IV725" s="2"/>
      <c r="IW725" s="2"/>
      <c r="IX725" s="2"/>
      <c r="IY725" s="2"/>
      <c r="IZ725" s="2"/>
      <c r="JA725" s="2"/>
      <c r="JB725" s="2"/>
      <c r="JC725" s="2"/>
      <c r="JD725" s="2"/>
      <c r="JE725" s="2"/>
      <c r="JF725" s="2"/>
      <c r="JG725" s="2"/>
      <c r="JH725" s="2"/>
      <c r="JI725" s="2"/>
      <c r="JJ725" s="2"/>
      <c r="JK725" s="2"/>
      <c r="JL725" s="2"/>
      <c r="JM725" s="2"/>
      <c r="JN725" s="2"/>
      <c r="JO725" s="2"/>
      <c r="JP725" s="2"/>
      <c r="JQ725" s="2"/>
      <c r="JR725" s="2"/>
      <c r="JS725" s="2"/>
      <c r="JT725" s="2"/>
      <c r="JU725" s="2"/>
      <c r="JV725" s="2"/>
      <c r="JW725" s="2"/>
      <c r="JX725" s="2"/>
      <c r="JY725" s="2"/>
      <c r="JZ725" s="2"/>
      <c r="KA725" s="2"/>
      <c r="KB725" s="2"/>
      <c r="KC725" s="2"/>
      <c r="KD725" s="2"/>
      <c r="KE725" s="2"/>
      <c r="KF725" s="2"/>
      <c r="KG725" s="2"/>
      <c r="KH725" s="2"/>
      <c r="KI725" s="2"/>
      <c r="KJ725" s="2"/>
      <c r="KK725" s="2"/>
      <c r="KL725" s="2"/>
      <c r="KM725" s="2"/>
    </row>
    <row r="726" spans="1:299" s="6" customFormat="1" ht="39" hidden="1" customHeight="1" x14ac:dyDescent="0.2">
      <c r="A726" s="12">
        <v>714</v>
      </c>
      <c r="B726" s="39" t="s">
        <v>467</v>
      </c>
      <c r="C726" s="80"/>
      <c r="D726" s="82" t="s">
        <v>400</v>
      </c>
      <c r="E726" s="46"/>
      <c r="F726" s="36" t="s">
        <v>468</v>
      </c>
      <c r="G726" s="82" t="s">
        <v>650</v>
      </c>
      <c r="H726" s="83">
        <v>2</v>
      </c>
      <c r="I726" s="83">
        <f t="shared" si="2"/>
        <v>30</v>
      </c>
      <c r="J726" s="83">
        <v>60</v>
      </c>
      <c r="K726" s="120"/>
      <c r="L726" s="33"/>
      <c r="M726" s="111"/>
      <c r="N726" s="99"/>
      <c r="O726" s="117"/>
      <c r="P726" s="4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  <c r="FD726" s="2"/>
      <c r="FE726" s="2"/>
      <c r="FF726" s="2"/>
      <c r="FG726" s="2"/>
      <c r="FH726" s="2"/>
      <c r="FI726" s="2"/>
      <c r="FJ726" s="2"/>
      <c r="FK726" s="2"/>
      <c r="FL726" s="2"/>
      <c r="FM726" s="2"/>
      <c r="FN726" s="2"/>
      <c r="FO726" s="2"/>
      <c r="FP726" s="2"/>
      <c r="FQ726" s="2"/>
      <c r="FR726" s="2"/>
      <c r="FS726" s="2"/>
      <c r="FT726" s="2"/>
      <c r="FU726" s="2"/>
      <c r="FV726" s="2"/>
      <c r="FW726" s="2"/>
      <c r="FX726" s="2"/>
      <c r="FY726" s="2"/>
      <c r="FZ726" s="2"/>
      <c r="GA726" s="2"/>
      <c r="GB726" s="2"/>
      <c r="GC726" s="2"/>
      <c r="GD726" s="2"/>
      <c r="GE726" s="2"/>
      <c r="GF726" s="2"/>
      <c r="GG726" s="2"/>
      <c r="GH726" s="2"/>
      <c r="GI726" s="2"/>
      <c r="GJ726" s="2"/>
      <c r="GK726" s="2"/>
      <c r="GL726" s="2"/>
      <c r="GM726" s="2"/>
      <c r="GN726" s="2"/>
      <c r="GO726" s="2"/>
      <c r="GP726" s="2"/>
      <c r="GQ726" s="2"/>
      <c r="GR726" s="2"/>
      <c r="GS726" s="2"/>
      <c r="GT726" s="2"/>
      <c r="GU726" s="2"/>
      <c r="GV726" s="2"/>
      <c r="GW726" s="2"/>
      <c r="GX726" s="2"/>
      <c r="GY726" s="2"/>
      <c r="GZ726" s="2"/>
      <c r="HA726" s="2"/>
      <c r="HB726" s="2"/>
      <c r="HC726" s="2"/>
      <c r="HD726" s="2"/>
      <c r="HE726" s="2"/>
      <c r="HF726" s="2"/>
      <c r="HG726" s="2"/>
      <c r="HH726" s="2"/>
      <c r="HI726" s="2"/>
      <c r="HJ726" s="2"/>
      <c r="HK726" s="2"/>
      <c r="HL726" s="2"/>
      <c r="HM726" s="2"/>
      <c r="HN726" s="2"/>
      <c r="HO726" s="2"/>
      <c r="HP726" s="2"/>
      <c r="HQ726" s="2"/>
      <c r="HR726" s="2"/>
      <c r="HS726" s="2"/>
      <c r="HT726" s="2"/>
      <c r="HU726" s="2"/>
      <c r="HV726" s="2"/>
      <c r="HW726" s="2"/>
      <c r="HX726" s="2"/>
      <c r="HY726" s="2"/>
      <c r="HZ726" s="2"/>
      <c r="IA726" s="2"/>
      <c r="IB726" s="2"/>
      <c r="IC726" s="2"/>
      <c r="ID726" s="2"/>
      <c r="IE726" s="2"/>
      <c r="IF726" s="2"/>
      <c r="IG726" s="2"/>
      <c r="IH726" s="2"/>
      <c r="II726" s="2"/>
      <c r="IJ726" s="2"/>
      <c r="IK726" s="2"/>
      <c r="IL726" s="2"/>
      <c r="IM726" s="2"/>
      <c r="IN726" s="2"/>
      <c r="IO726" s="2"/>
      <c r="IP726" s="2"/>
      <c r="IQ726" s="2"/>
      <c r="IR726" s="2"/>
      <c r="IS726" s="2"/>
      <c r="IT726" s="2"/>
      <c r="IU726" s="2"/>
      <c r="IV726" s="2"/>
      <c r="IW726" s="2"/>
      <c r="IX726" s="2"/>
      <c r="IY726" s="2"/>
      <c r="IZ726" s="2"/>
      <c r="JA726" s="2"/>
      <c r="JB726" s="2"/>
      <c r="JC726" s="2"/>
      <c r="JD726" s="2"/>
      <c r="JE726" s="2"/>
      <c r="JF726" s="2"/>
      <c r="JG726" s="2"/>
      <c r="JH726" s="2"/>
      <c r="JI726" s="2"/>
      <c r="JJ726" s="2"/>
      <c r="JK726" s="2"/>
      <c r="JL726" s="2"/>
      <c r="JM726" s="2"/>
      <c r="JN726" s="2"/>
      <c r="JO726" s="2"/>
      <c r="JP726" s="2"/>
      <c r="JQ726" s="2"/>
      <c r="JR726" s="2"/>
      <c r="JS726" s="2"/>
      <c r="JT726" s="2"/>
      <c r="JU726" s="2"/>
      <c r="JV726" s="2"/>
      <c r="JW726" s="2"/>
      <c r="JX726" s="2"/>
      <c r="JY726" s="2"/>
      <c r="JZ726" s="2"/>
      <c r="KA726" s="2"/>
      <c r="KB726" s="2"/>
      <c r="KC726" s="2"/>
      <c r="KD726" s="2"/>
      <c r="KE726" s="2"/>
      <c r="KF726" s="2"/>
      <c r="KG726" s="2"/>
      <c r="KH726" s="2"/>
      <c r="KI726" s="2"/>
      <c r="KJ726" s="2"/>
      <c r="KK726" s="2"/>
      <c r="KL726" s="2"/>
      <c r="KM726" s="2"/>
    </row>
    <row r="727" spans="1:299" s="6" customFormat="1" ht="30.75" hidden="1" customHeight="1" x14ac:dyDescent="0.2">
      <c r="A727" s="12">
        <v>715</v>
      </c>
      <c r="B727" s="39" t="s">
        <v>406</v>
      </c>
      <c r="C727" s="80"/>
      <c r="D727" s="82" t="s">
        <v>400</v>
      </c>
      <c r="E727" s="46"/>
      <c r="F727" s="36" t="s">
        <v>469</v>
      </c>
      <c r="G727" s="82" t="s">
        <v>650</v>
      </c>
      <c r="H727" s="44">
        <v>2</v>
      </c>
      <c r="I727" s="83">
        <f t="shared" ref="I727:I790" si="3">J727/H727</f>
        <v>7</v>
      </c>
      <c r="J727" s="44">
        <v>14</v>
      </c>
      <c r="K727" s="120"/>
      <c r="L727" s="33"/>
      <c r="M727" s="111"/>
      <c r="N727" s="99"/>
      <c r="O727" s="117"/>
      <c r="P727" s="4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  <c r="FD727" s="2"/>
      <c r="FE727" s="2"/>
      <c r="FF727" s="2"/>
      <c r="FG727" s="2"/>
      <c r="FH727" s="2"/>
      <c r="FI727" s="2"/>
      <c r="FJ727" s="2"/>
      <c r="FK727" s="2"/>
      <c r="FL727" s="2"/>
      <c r="FM727" s="2"/>
      <c r="FN727" s="2"/>
      <c r="FO727" s="2"/>
      <c r="FP727" s="2"/>
      <c r="FQ727" s="2"/>
      <c r="FR727" s="2"/>
      <c r="FS727" s="2"/>
      <c r="FT727" s="2"/>
      <c r="FU727" s="2"/>
      <c r="FV727" s="2"/>
      <c r="FW727" s="2"/>
      <c r="FX727" s="2"/>
      <c r="FY727" s="2"/>
      <c r="FZ727" s="2"/>
      <c r="GA727" s="2"/>
      <c r="GB727" s="2"/>
      <c r="GC727" s="2"/>
      <c r="GD727" s="2"/>
      <c r="GE727" s="2"/>
      <c r="GF727" s="2"/>
      <c r="GG727" s="2"/>
      <c r="GH727" s="2"/>
      <c r="GI727" s="2"/>
      <c r="GJ727" s="2"/>
      <c r="GK727" s="2"/>
      <c r="GL727" s="2"/>
      <c r="GM727" s="2"/>
      <c r="GN727" s="2"/>
      <c r="GO727" s="2"/>
      <c r="GP727" s="2"/>
      <c r="GQ727" s="2"/>
      <c r="GR727" s="2"/>
      <c r="GS727" s="2"/>
      <c r="GT727" s="2"/>
      <c r="GU727" s="2"/>
      <c r="GV727" s="2"/>
      <c r="GW727" s="2"/>
      <c r="GX727" s="2"/>
      <c r="GY727" s="2"/>
      <c r="GZ727" s="2"/>
      <c r="HA727" s="2"/>
      <c r="HB727" s="2"/>
      <c r="HC727" s="2"/>
      <c r="HD727" s="2"/>
      <c r="HE727" s="2"/>
      <c r="HF727" s="2"/>
      <c r="HG727" s="2"/>
      <c r="HH727" s="2"/>
      <c r="HI727" s="2"/>
      <c r="HJ727" s="2"/>
      <c r="HK727" s="2"/>
      <c r="HL727" s="2"/>
      <c r="HM727" s="2"/>
      <c r="HN727" s="2"/>
      <c r="HO727" s="2"/>
      <c r="HP727" s="2"/>
      <c r="HQ727" s="2"/>
      <c r="HR727" s="2"/>
      <c r="HS727" s="2"/>
      <c r="HT727" s="2"/>
      <c r="HU727" s="2"/>
      <c r="HV727" s="2"/>
      <c r="HW727" s="2"/>
      <c r="HX727" s="2"/>
      <c r="HY727" s="2"/>
      <c r="HZ727" s="2"/>
      <c r="IA727" s="2"/>
      <c r="IB727" s="2"/>
      <c r="IC727" s="2"/>
      <c r="ID727" s="2"/>
      <c r="IE727" s="2"/>
      <c r="IF727" s="2"/>
      <c r="IG727" s="2"/>
      <c r="IH727" s="2"/>
      <c r="II727" s="2"/>
      <c r="IJ727" s="2"/>
      <c r="IK727" s="2"/>
      <c r="IL727" s="2"/>
      <c r="IM727" s="2"/>
      <c r="IN727" s="2"/>
      <c r="IO727" s="2"/>
      <c r="IP727" s="2"/>
      <c r="IQ727" s="2"/>
      <c r="IR727" s="2"/>
      <c r="IS727" s="2"/>
      <c r="IT727" s="2"/>
      <c r="IU727" s="2"/>
      <c r="IV727" s="2"/>
      <c r="IW727" s="2"/>
      <c r="IX727" s="2"/>
      <c r="IY727" s="2"/>
      <c r="IZ727" s="2"/>
      <c r="JA727" s="2"/>
      <c r="JB727" s="2"/>
      <c r="JC727" s="2"/>
      <c r="JD727" s="2"/>
      <c r="JE727" s="2"/>
      <c r="JF727" s="2"/>
      <c r="JG727" s="2"/>
      <c r="JH727" s="2"/>
      <c r="JI727" s="2"/>
      <c r="JJ727" s="2"/>
      <c r="JK727" s="2"/>
      <c r="JL727" s="2"/>
      <c r="JM727" s="2"/>
      <c r="JN727" s="2"/>
      <c r="JO727" s="2"/>
      <c r="JP727" s="2"/>
      <c r="JQ727" s="2"/>
      <c r="JR727" s="2"/>
      <c r="JS727" s="2"/>
      <c r="JT727" s="2"/>
      <c r="JU727" s="2"/>
      <c r="JV727" s="2"/>
      <c r="JW727" s="2"/>
      <c r="JX727" s="2"/>
      <c r="JY727" s="2"/>
      <c r="JZ727" s="2"/>
      <c r="KA727" s="2"/>
      <c r="KB727" s="2"/>
      <c r="KC727" s="2"/>
      <c r="KD727" s="2"/>
      <c r="KE727" s="2"/>
      <c r="KF727" s="2"/>
      <c r="KG727" s="2"/>
      <c r="KH727" s="2"/>
      <c r="KI727" s="2"/>
      <c r="KJ727" s="2"/>
      <c r="KK727" s="2"/>
      <c r="KL727" s="2"/>
      <c r="KM727" s="2"/>
    </row>
    <row r="728" spans="1:299" s="6" customFormat="1" ht="30.75" hidden="1" customHeight="1" x14ac:dyDescent="0.2">
      <c r="A728" s="12">
        <v>716</v>
      </c>
      <c r="B728" s="39" t="s">
        <v>470</v>
      </c>
      <c r="C728" s="80"/>
      <c r="D728" s="82" t="s">
        <v>400</v>
      </c>
      <c r="E728" s="46"/>
      <c r="F728" s="36" t="s">
        <v>471</v>
      </c>
      <c r="G728" s="82" t="s">
        <v>650</v>
      </c>
      <c r="H728" s="44">
        <v>2</v>
      </c>
      <c r="I728" s="83">
        <f t="shared" si="3"/>
        <v>19.8</v>
      </c>
      <c r="J728" s="44">
        <v>39.6</v>
      </c>
      <c r="K728" s="120"/>
      <c r="L728" s="33"/>
      <c r="M728" s="111"/>
      <c r="N728" s="99"/>
      <c r="O728" s="117"/>
      <c r="P728" s="4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  <c r="FD728" s="2"/>
      <c r="FE728" s="2"/>
      <c r="FF728" s="2"/>
      <c r="FG728" s="2"/>
      <c r="FH728" s="2"/>
      <c r="FI728" s="2"/>
      <c r="FJ728" s="2"/>
      <c r="FK728" s="2"/>
      <c r="FL728" s="2"/>
      <c r="FM728" s="2"/>
      <c r="FN728" s="2"/>
      <c r="FO728" s="2"/>
      <c r="FP728" s="2"/>
      <c r="FQ728" s="2"/>
      <c r="FR728" s="2"/>
      <c r="FS728" s="2"/>
      <c r="FT728" s="2"/>
      <c r="FU728" s="2"/>
      <c r="FV728" s="2"/>
      <c r="FW728" s="2"/>
      <c r="FX728" s="2"/>
      <c r="FY728" s="2"/>
      <c r="FZ728" s="2"/>
      <c r="GA728" s="2"/>
      <c r="GB728" s="2"/>
      <c r="GC728" s="2"/>
      <c r="GD728" s="2"/>
      <c r="GE728" s="2"/>
      <c r="GF728" s="2"/>
      <c r="GG728" s="2"/>
      <c r="GH728" s="2"/>
      <c r="GI728" s="2"/>
      <c r="GJ728" s="2"/>
      <c r="GK728" s="2"/>
      <c r="GL728" s="2"/>
      <c r="GM728" s="2"/>
      <c r="GN728" s="2"/>
      <c r="GO728" s="2"/>
      <c r="GP728" s="2"/>
      <c r="GQ728" s="2"/>
      <c r="GR728" s="2"/>
      <c r="GS728" s="2"/>
      <c r="GT728" s="2"/>
      <c r="GU728" s="2"/>
      <c r="GV728" s="2"/>
      <c r="GW728" s="2"/>
      <c r="GX728" s="2"/>
      <c r="GY728" s="2"/>
      <c r="GZ728" s="2"/>
      <c r="HA728" s="2"/>
      <c r="HB728" s="2"/>
      <c r="HC728" s="2"/>
      <c r="HD728" s="2"/>
      <c r="HE728" s="2"/>
      <c r="HF728" s="2"/>
      <c r="HG728" s="2"/>
      <c r="HH728" s="2"/>
      <c r="HI728" s="2"/>
      <c r="HJ728" s="2"/>
      <c r="HK728" s="2"/>
      <c r="HL728" s="2"/>
      <c r="HM728" s="2"/>
      <c r="HN728" s="2"/>
      <c r="HO728" s="2"/>
      <c r="HP728" s="2"/>
      <c r="HQ728" s="2"/>
      <c r="HR728" s="2"/>
      <c r="HS728" s="2"/>
      <c r="HT728" s="2"/>
      <c r="HU728" s="2"/>
      <c r="HV728" s="2"/>
      <c r="HW728" s="2"/>
      <c r="HX728" s="2"/>
      <c r="HY728" s="2"/>
      <c r="HZ728" s="2"/>
      <c r="IA728" s="2"/>
      <c r="IB728" s="2"/>
      <c r="IC728" s="2"/>
      <c r="ID728" s="2"/>
      <c r="IE728" s="2"/>
      <c r="IF728" s="2"/>
      <c r="IG728" s="2"/>
      <c r="IH728" s="2"/>
      <c r="II728" s="2"/>
      <c r="IJ728" s="2"/>
      <c r="IK728" s="2"/>
      <c r="IL728" s="2"/>
      <c r="IM728" s="2"/>
      <c r="IN728" s="2"/>
      <c r="IO728" s="2"/>
      <c r="IP728" s="2"/>
      <c r="IQ728" s="2"/>
      <c r="IR728" s="2"/>
      <c r="IS728" s="2"/>
      <c r="IT728" s="2"/>
      <c r="IU728" s="2"/>
      <c r="IV728" s="2"/>
      <c r="IW728" s="2"/>
      <c r="IX728" s="2"/>
      <c r="IY728" s="2"/>
      <c r="IZ728" s="2"/>
      <c r="JA728" s="2"/>
      <c r="JB728" s="2"/>
      <c r="JC728" s="2"/>
      <c r="JD728" s="2"/>
      <c r="JE728" s="2"/>
      <c r="JF728" s="2"/>
      <c r="JG728" s="2"/>
      <c r="JH728" s="2"/>
      <c r="JI728" s="2"/>
      <c r="JJ728" s="2"/>
      <c r="JK728" s="2"/>
      <c r="JL728" s="2"/>
      <c r="JM728" s="2"/>
      <c r="JN728" s="2"/>
      <c r="JO728" s="2"/>
      <c r="JP728" s="2"/>
      <c r="JQ728" s="2"/>
      <c r="JR728" s="2"/>
      <c r="JS728" s="2"/>
      <c r="JT728" s="2"/>
      <c r="JU728" s="2"/>
      <c r="JV728" s="2"/>
      <c r="JW728" s="2"/>
      <c r="JX728" s="2"/>
      <c r="JY728" s="2"/>
      <c r="JZ728" s="2"/>
      <c r="KA728" s="2"/>
      <c r="KB728" s="2"/>
      <c r="KC728" s="2"/>
      <c r="KD728" s="2"/>
      <c r="KE728" s="2"/>
      <c r="KF728" s="2"/>
      <c r="KG728" s="2"/>
      <c r="KH728" s="2"/>
      <c r="KI728" s="2"/>
      <c r="KJ728" s="2"/>
      <c r="KK728" s="2"/>
      <c r="KL728" s="2"/>
      <c r="KM728" s="2"/>
    </row>
    <row r="729" spans="1:299" s="6" customFormat="1" ht="30.75" hidden="1" customHeight="1" x14ac:dyDescent="0.2">
      <c r="A729" s="12">
        <v>717</v>
      </c>
      <c r="B729" s="39" t="s">
        <v>412</v>
      </c>
      <c r="C729" s="80"/>
      <c r="D729" s="82" t="s">
        <v>400</v>
      </c>
      <c r="E729" s="46"/>
      <c r="F729" s="36" t="s">
        <v>472</v>
      </c>
      <c r="G729" s="82" t="s">
        <v>650</v>
      </c>
      <c r="H729" s="44">
        <v>6</v>
      </c>
      <c r="I729" s="83">
        <f t="shared" si="3"/>
        <v>0.49</v>
      </c>
      <c r="J729" s="44">
        <v>2.94</v>
      </c>
      <c r="K729" s="120"/>
      <c r="L729" s="33"/>
      <c r="M729" s="111"/>
      <c r="N729" s="99"/>
      <c r="O729" s="117"/>
      <c r="P729" s="4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  <c r="FE729" s="2"/>
      <c r="FF729" s="2"/>
      <c r="FG729" s="2"/>
      <c r="FH729" s="2"/>
      <c r="FI729" s="2"/>
      <c r="FJ729" s="2"/>
      <c r="FK729" s="2"/>
      <c r="FL729" s="2"/>
      <c r="FM729" s="2"/>
      <c r="FN729" s="2"/>
      <c r="FO729" s="2"/>
      <c r="FP729" s="2"/>
      <c r="FQ729" s="2"/>
      <c r="FR729" s="2"/>
      <c r="FS729" s="2"/>
      <c r="FT729" s="2"/>
      <c r="FU729" s="2"/>
      <c r="FV729" s="2"/>
      <c r="FW729" s="2"/>
      <c r="FX729" s="2"/>
      <c r="FY729" s="2"/>
      <c r="FZ729" s="2"/>
      <c r="GA729" s="2"/>
      <c r="GB729" s="2"/>
      <c r="GC729" s="2"/>
      <c r="GD729" s="2"/>
      <c r="GE729" s="2"/>
      <c r="GF729" s="2"/>
      <c r="GG729" s="2"/>
      <c r="GH729" s="2"/>
      <c r="GI729" s="2"/>
      <c r="GJ729" s="2"/>
      <c r="GK729" s="2"/>
      <c r="GL729" s="2"/>
      <c r="GM729" s="2"/>
      <c r="GN729" s="2"/>
      <c r="GO729" s="2"/>
      <c r="GP729" s="2"/>
      <c r="GQ729" s="2"/>
      <c r="GR729" s="2"/>
      <c r="GS729" s="2"/>
      <c r="GT729" s="2"/>
      <c r="GU729" s="2"/>
      <c r="GV729" s="2"/>
      <c r="GW729" s="2"/>
      <c r="GX729" s="2"/>
      <c r="GY729" s="2"/>
      <c r="GZ729" s="2"/>
      <c r="HA729" s="2"/>
      <c r="HB729" s="2"/>
      <c r="HC729" s="2"/>
      <c r="HD729" s="2"/>
      <c r="HE729" s="2"/>
      <c r="HF729" s="2"/>
      <c r="HG729" s="2"/>
      <c r="HH729" s="2"/>
      <c r="HI729" s="2"/>
      <c r="HJ729" s="2"/>
      <c r="HK729" s="2"/>
      <c r="HL729" s="2"/>
      <c r="HM729" s="2"/>
      <c r="HN729" s="2"/>
      <c r="HO729" s="2"/>
      <c r="HP729" s="2"/>
      <c r="HQ729" s="2"/>
      <c r="HR729" s="2"/>
      <c r="HS729" s="2"/>
      <c r="HT729" s="2"/>
      <c r="HU729" s="2"/>
      <c r="HV729" s="2"/>
      <c r="HW729" s="2"/>
      <c r="HX729" s="2"/>
      <c r="HY729" s="2"/>
      <c r="HZ729" s="2"/>
      <c r="IA729" s="2"/>
      <c r="IB729" s="2"/>
      <c r="IC729" s="2"/>
      <c r="ID729" s="2"/>
      <c r="IE729" s="2"/>
      <c r="IF729" s="2"/>
      <c r="IG729" s="2"/>
      <c r="IH729" s="2"/>
      <c r="II729" s="2"/>
      <c r="IJ729" s="2"/>
      <c r="IK729" s="2"/>
      <c r="IL729" s="2"/>
      <c r="IM729" s="2"/>
      <c r="IN729" s="2"/>
      <c r="IO729" s="2"/>
      <c r="IP729" s="2"/>
      <c r="IQ729" s="2"/>
      <c r="IR729" s="2"/>
      <c r="IS729" s="2"/>
      <c r="IT729" s="2"/>
      <c r="IU729" s="2"/>
      <c r="IV729" s="2"/>
      <c r="IW729" s="2"/>
      <c r="IX729" s="2"/>
      <c r="IY729" s="2"/>
      <c r="IZ729" s="2"/>
      <c r="JA729" s="2"/>
      <c r="JB729" s="2"/>
      <c r="JC729" s="2"/>
      <c r="JD729" s="2"/>
      <c r="JE729" s="2"/>
      <c r="JF729" s="2"/>
      <c r="JG729" s="2"/>
      <c r="JH729" s="2"/>
      <c r="JI729" s="2"/>
      <c r="JJ729" s="2"/>
      <c r="JK729" s="2"/>
      <c r="JL729" s="2"/>
      <c r="JM729" s="2"/>
      <c r="JN729" s="2"/>
      <c r="JO729" s="2"/>
      <c r="JP729" s="2"/>
      <c r="JQ729" s="2"/>
      <c r="JR729" s="2"/>
      <c r="JS729" s="2"/>
      <c r="JT729" s="2"/>
      <c r="JU729" s="2"/>
      <c r="JV729" s="2"/>
      <c r="JW729" s="2"/>
      <c r="JX729" s="2"/>
      <c r="JY729" s="2"/>
      <c r="JZ729" s="2"/>
      <c r="KA729" s="2"/>
      <c r="KB729" s="2"/>
      <c r="KC729" s="2"/>
      <c r="KD729" s="2"/>
      <c r="KE729" s="2"/>
      <c r="KF729" s="2"/>
      <c r="KG729" s="2"/>
      <c r="KH729" s="2"/>
      <c r="KI729" s="2"/>
      <c r="KJ729" s="2"/>
      <c r="KK729" s="2"/>
      <c r="KL729" s="2"/>
      <c r="KM729" s="2"/>
    </row>
    <row r="730" spans="1:299" s="6" customFormat="1" ht="50.25" hidden="1" customHeight="1" x14ac:dyDescent="0.2">
      <c r="A730" s="12">
        <v>718</v>
      </c>
      <c r="B730" s="39" t="s">
        <v>464</v>
      </c>
      <c r="C730" s="80"/>
      <c r="D730" s="82" t="s">
        <v>400</v>
      </c>
      <c r="E730" s="46"/>
      <c r="F730" s="36" t="s">
        <v>473</v>
      </c>
      <c r="G730" s="82" t="s">
        <v>650</v>
      </c>
      <c r="H730" s="44">
        <v>2</v>
      </c>
      <c r="I730" s="83">
        <f t="shared" si="3"/>
        <v>1.48</v>
      </c>
      <c r="J730" s="44">
        <v>2.96</v>
      </c>
      <c r="K730" s="120"/>
      <c r="L730" s="33"/>
      <c r="M730" s="111"/>
      <c r="N730" s="99"/>
      <c r="O730" s="117"/>
      <c r="P730" s="4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  <c r="FD730" s="2"/>
      <c r="FE730" s="2"/>
      <c r="FF730" s="2"/>
      <c r="FG730" s="2"/>
      <c r="FH730" s="2"/>
      <c r="FI730" s="2"/>
      <c r="FJ730" s="2"/>
      <c r="FK730" s="2"/>
      <c r="FL730" s="2"/>
      <c r="FM730" s="2"/>
      <c r="FN730" s="2"/>
      <c r="FO730" s="2"/>
      <c r="FP730" s="2"/>
      <c r="FQ730" s="2"/>
      <c r="FR730" s="2"/>
      <c r="FS730" s="2"/>
      <c r="FT730" s="2"/>
      <c r="FU730" s="2"/>
      <c r="FV730" s="2"/>
      <c r="FW730" s="2"/>
      <c r="FX730" s="2"/>
      <c r="FY730" s="2"/>
      <c r="FZ730" s="2"/>
      <c r="GA730" s="2"/>
      <c r="GB730" s="2"/>
      <c r="GC730" s="2"/>
      <c r="GD730" s="2"/>
      <c r="GE730" s="2"/>
      <c r="GF730" s="2"/>
      <c r="GG730" s="2"/>
      <c r="GH730" s="2"/>
      <c r="GI730" s="2"/>
      <c r="GJ730" s="2"/>
      <c r="GK730" s="2"/>
      <c r="GL730" s="2"/>
      <c r="GM730" s="2"/>
      <c r="GN730" s="2"/>
      <c r="GO730" s="2"/>
      <c r="GP730" s="2"/>
      <c r="GQ730" s="2"/>
      <c r="GR730" s="2"/>
      <c r="GS730" s="2"/>
      <c r="GT730" s="2"/>
      <c r="GU730" s="2"/>
      <c r="GV730" s="2"/>
      <c r="GW730" s="2"/>
      <c r="GX730" s="2"/>
      <c r="GY730" s="2"/>
      <c r="GZ730" s="2"/>
      <c r="HA730" s="2"/>
      <c r="HB730" s="2"/>
      <c r="HC730" s="2"/>
      <c r="HD730" s="2"/>
      <c r="HE730" s="2"/>
      <c r="HF730" s="2"/>
      <c r="HG730" s="2"/>
      <c r="HH730" s="2"/>
      <c r="HI730" s="2"/>
      <c r="HJ730" s="2"/>
      <c r="HK730" s="2"/>
      <c r="HL730" s="2"/>
      <c r="HM730" s="2"/>
      <c r="HN730" s="2"/>
      <c r="HO730" s="2"/>
      <c r="HP730" s="2"/>
      <c r="HQ730" s="2"/>
      <c r="HR730" s="2"/>
      <c r="HS730" s="2"/>
      <c r="HT730" s="2"/>
      <c r="HU730" s="2"/>
      <c r="HV730" s="2"/>
      <c r="HW730" s="2"/>
      <c r="HX730" s="2"/>
      <c r="HY730" s="2"/>
      <c r="HZ730" s="2"/>
      <c r="IA730" s="2"/>
      <c r="IB730" s="2"/>
      <c r="IC730" s="2"/>
      <c r="ID730" s="2"/>
      <c r="IE730" s="2"/>
      <c r="IF730" s="2"/>
      <c r="IG730" s="2"/>
      <c r="IH730" s="2"/>
      <c r="II730" s="2"/>
      <c r="IJ730" s="2"/>
      <c r="IK730" s="2"/>
      <c r="IL730" s="2"/>
      <c r="IM730" s="2"/>
      <c r="IN730" s="2"/>
      <c r="IO730" s="2"/>
      <c r="IP730" s="2"/>
      <c r="IQ730" s="2"/>
      <c r="IR730" s="2"/>
      <c r="IS730" s="2"/>
      <c r="IT730" s="2"/>
      <c r="IU730" s="2"/>
      <c r="IV730" s="2"/>
      <c r="IW730" s="2"/>
      <c r="IX730" s="2"/>
      <c r="IY730" s="2"/>
      <c r="IZ730" s="2"/>
      <c r="JA730" s="2"/>
      <c r="JB730" s="2"/>
      <c r="JC730" s="2"/>
      <c r="JD730" s="2"/>
      <c r="JE730" s="2"/>
      <c r="JF730" s="2"/>
      <c r="JG730" s="2"/>
      <c r="JH730" s="2"/>
      <c r="JI730" s="2"/>
      <c r="JJ730" s="2"/>
      <c r="JK730" s="2"/>
      <c r="JL730" s="2"/>
      <c r="JM730" s="2"/>
      <c r="JN730" s="2"/>
      <c r="JO730" s="2"/>
      <c r="JP730" s="2"/>
      <c r="JQ730" s="2"/>
      <c r="JR730" s="2"/>
      <c r="JS730" s="2"/>
      <c r="JT730" s="2"/>
      <c r="JU730" s="2"/>
      <c r="JV730" s="2"/>
      <c r="JW730" s="2"/>
      <c r="JX730" s="2"/>
      <c r="JY730" s="2"/>
      <c r="JZ730" s="2"/>
      <c r="KA730" s="2"/>
      <c r="KB730" s="2"/>
      <c r="KC730" s="2"/>
      <c r="KD730" s="2"/>
      <c r="KE730" s="2"/>
      <c r="KF730" s="2"/>
      <c r="KG730" s="2"/>
      <c r="KH730" s="2"/>
      <c r="KI730" s="2"/>
      <c r="KJ730" s="2"/>
      <c r="KK730" s="2"/>
      <c r="KL730" s="2"/>
      <c r="KM730" s="2"/>
    </row>
    <row r="731" spans="1:299" s="6" customFormat="1" ht="30.75" hidden="1" customHeight="1" x14ac:dyDescent="0.2">
      <c r="A731" s="12">
        <v>719</v>
      </c>
      <c r="B731" s="39" t="s">
        <v>474</v>
      </c>
      <c r="C731" s="80"/>
      <c r="D731" s="82" t="s">
        <v>400</v>
      </c>
      <c r="E731" s="46"/>
      <c r="F731" s="36" t="s">
        <v>475</v>
      </c>
      <c r="G731" s="82" t="s">
        <v>650</v>
      </c>
      <c r="H731" s="44">
        <v>2</v>
      </c>
      <c r="I731" s="83">
        <f t="shared" si="3"/>
        <v>11.96</v>
      </c>
      <c r="J731" s="44">
        <v>23.92</v>
      </c>
      <c r="K731" s="120"/>
      <c r="L731" s="33"/>
      <c r="M731" s="111"/>
      <c r="N731" s="99"/>
      <c r="O731" s="117"/>
      <c r="P731" s="4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  <c r="FE731" s="2"/>
      <c r="FF731" s="2"/>
      <c r="FG731" s="2"/>
      <c r="FH731" s="2"/>
      <c r="FI731" s="2"/>
      <c r="FJ731" s="2"/>
      <c r="FK731" s="2"/>
      <c r="FL731" s="2"/>
      <c r="FM731" s="2"/>
      <c r="FN731" s="2"/>
      <c r="FO731" s="2"/>
      <c r="FP731" s="2"/>
      <c r="FQ731" s="2"/>
      <c r="FR731" s="2"/>
      <c r="FS731" s="2"/>
      <c r="FT731" s="2"/>
      <c r="FU731" s="2"/>
      <c r="FV731" s="2"/>
      <c r="FW731" s="2"/>
      <c r="FX731" s="2"/>
      <c r="FY731" s="2"/>
      <c r="FZ731" s="2"/>
      <c r="GA731" s="2"/>
      <c r="GB731" s="2"/>
      <c r="GC731" s="2"/>
      <c r="GD731" s="2"/>
      <c r="GE731" s="2"/>
      <c r="GF731" s="2"/>
      <c r="GG731" s="2"/>
      <c r="GH731" s="2"/>
      <c r="GI731" s="2"/>
      <c r="GJ731" s="2"/>
      <c r="GK731" s="2"/>
      <c r="GL731" s="2"/>
      <c r="GM731" s="2"/>
      <c r="GN731" s="2"/>
      <c r="GO731" s="2"/>
      <c r="GP731" s="2"/>
      <c r="GQ731" s="2"/>
      <c r="GR731" s="2"/>
      <c r="GS731" s="2"/>
      <c r="GT731" s="2"/>
      <c r="GU731" s="2"/>
      <c r="GV731" s="2"/>
      <c r="GW731" s="2"/>
      <c r="GX731" s="2"/>
      <c r="GY731" s="2"/>
      <c r="GZ731" s="2"/>
      <c r="HA731" s="2"/>
      <c r="HB731" s="2"/>
      <c r="HC731" s="2"/>
      <c r="HD731" s="2"/>
      <c r="HE731" s="2"/>
      <c r="HF731" s="2"/>
      <c r="HG731" s="2"/>
      <c r="HH731" s="2"/>
      <c r="HI731" s="2"/>
      <c r="HJ731" s="2"/>
      <c r="HK731" s="2"/>
      <c r="HL731" s="2"/>
      <c r="HM731" s="2"/>
      <c r="HN731" s="2"/>
      <c r="HO731" s="2"/>
      <c r="HP731" s="2"/>
      <c r="HQ731" s="2"/>
      <c r="HR731" s="2"/>
      <c r="HS731" s="2"/>
      <c r="HT731" s="2"/>
      <c r="HU731" s="2"/>
      <c r="HV731" s="2"/>
      <c r="HW731" s="2"/>
      <c r="HX731" s="2"/>
      <c r="HY731" s="2"/>
      <c r="HZ731" s="2"/>
      <c r="IA731" s="2"/>
      <c r="IB731" s="2"/>
      <c r="IC731" s="2"/>
      <c r="ID731" s="2"/>
      <c r="IE731" s="2"/>
      <c r="IF731" s="2"/>
      <c r="IG731" s="2"/>
      <c r="IH731" s="2"/>
      <c r="II731" s="2"/>
      <c r="IJ731" s="2"/>
      <c r="IK731" s="2"/>
      <c r="IL731" s="2"/>
      <c r="IM731" s="2"/>
      <c r="IN731" s="2"/>
      <c r="IO731" s="2"/>
      <c r="IP731" s="2"/>
      <c r="IQ731" s="2"/>
      <c r="IR731" s="2"/>
      <c r="IS731" s="2"/>
      <c r="IT731" s="2"/>
      <c r="IU731" s="2"/>
      <c r="IV731" s="2"/>
      <c r="IW731" s="2"/>
      <c r="IX731" s="2"/>
      <c r="IY731" s="2"/>
      <c r="IZ731" s="2"/>
      <c r="JA731" s="2"/>
      <c r="JB731" s="2"/>
      <c r="JC731" s="2"/>
      <c r="JD731" s="2"/>
      <c r="JE731" s="2"/>
      <c r="JF731" s="2"/>
      <c r="JG731" s="2"/>
      <c r="JH731" s="2"/>
      <c r="JI731" s="2"/>
      <c r="JJ731" s="2"/>
      <c r="JK731" s="2"/>
      <c r="JL731" s="2"/>
      <c r="JM731" s="2"/>
      <c r="JN731" s="2"/>
      <c r="JO731" s="2"/>
      <c r="JP731" s="2"/>
      <c r="JQ731" s="2"/>
      <c r="JR731" s="2"/>
      <c r="JS731" s="2"/>
      <c r="JT731" s="2"/>
      <c r="JU731" s="2"/>
      <c r="JV731" s="2"/>
      <c r="JW731" s="2"/>
      <c r="JX731" s="2"/>
      <c r="JY731" s="2"/>
      <c r="JZ731" s="2"/>
      <c r="KA731" s="2"/>
      <c r="KB731" s="2"/>
      <c r="KC731" s="2"/>
      <c r="KD731" s="2"/>
      <c r="KE731" s="2"/>
      <c r="KF731" s="2"/>
      <c r="KG731" s="2"/>
      <c r="KH731" s="2"/>
      <c r="KI731" s="2"/>
      <c r="KJ731" s="2"/>
      <c r="KK731" s="2"/>
      <c r="KL731" s="2"/>
      <c r="KM731" s="2"/>
    </row>
    <row r="732" spans="1:299" s="6" customFormat="1" ht="30.75" customHeight="1" x14ac:dyDescent="0.2">
      <c r="A732" s="12">
        <v>720</v>
      </c>
      <c r="B732" s="20" t="s">
        <v>430</v>
      </c>
      <c r="C732" s="80"/>
      <c r="D732" s="82" t="s">
        <v>400</v>
      </c>
      <c r="E732" s="46"/>
      <c r="F732" s="20" t="s">
        <v>476</v>
      </c>
      <c r="G732" s="82" t="s">
        <v>650</v>
      </c>
      <c r="H732" s="44">
        <v>1</v>
      </c>
      <c r="I732" s="83">
        <f t="shared" si="3"/>
        <v>232.92</v>
      </c>
      <c r="J732" s="29">
        <f>P732</f>
        <v>232.92</v>
      </c>
      <c r="K732" s="120"/>
      <c r="L732" s="33"/>
      <c r="M732" s="111"/>
      <c r="N732" s="99"/>
      <c r="O732" s="117"/>
      <c r="P732" s="4">
        <v>232.92</v>
      </c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  <c r="FE732" s="2"/>
      <c r="FF732" s="2"/>
      <c r="FG732" s="2"/>
      <c r="FH732" s="2"/>
      <c r="FI732" s="2"/>
      <c r="FJ732" s="2"/>
      <c r="FK732" s="2"/>
      <c r="FL732" s="2"/>
      <c r="FM732" s="2"/>
      <c r="FN732" s="2"/>
      <c r="FO732" s="2"/>
      <c r="FP732" s="2"/>
      <c r="FQ732" s="2"/>
      <c r="FR732" s="2"/>
      <c r="FS732" s="2"/>
      <c r="FT732" s="2"/>
      <c r="FU732" s="2"/>
      <c r="FV732" s="2"/>
      <c r="FW732" s="2"/>
      <c r="FX732" s="2"/>
      <c r="FY732" s="2"/>
      <c r="FZ732" s="2"/>
      <c r="GA732" s="2"/>
      <c r="GB732" s="2"/>
      <c r="GC732" s="2"/>
      <c r="GD732" s="2"/>
      <c r="GE732" s="2"/>
      <c r="GF732" s="2"/>
      <c r="GG732" s="2"/>
      <c r="GH732" s="2"/>
      <c r="GI732" s="2"/>
      <c r="GJ732" s="2"/>
      <c r="GK732" s="2"/>
      <c r="GL732" s="2"/>
      <c r="GM732" s="2"/>
      <c r="GN732" s="2"/>
      <c r="GO732" s="2"/>
      <c r="GP732" s="2"/>
      <c r="GQ732" s="2"/>
      <c r="GR732" s="2"/>
      <c r="GS732" s="2"/>
      <c r="GT732" s="2"/>
      <c r="GU732" s="2"/>
      <c r="GV732" s="2"/>
      <c r="GW732" s="2"/>
      <c r="GX732" s="2"/>
      <c r="GY732" s="2"/>
      <c r="GZ732" s="2"/>
      <c r="HA732" s="2"/>
      <c r="HB732" s="2"/>
      <c r="HC732" s="2"/>
      <c r="HD732" s="2"/>
      <c r="HE732" s="2"/>
      <c r="HF732" s="2"/>
      <c r="HG732" s="2"/>
      <c r="HH732" s="2"/>
      <c r="HI732" s="2"/>
      <c r="HJ732" s="2"/>
      <c r="HK732" s="2"/>
      <c r="HL732" s="2"/>
      <c r="HM732" s="2"/>
      <c r="HN732" s="2"/>
      <c r="HO732" s="2"/>
      <c r="HP732" s="2"/>
      <c r="HQ732" s="2"/>
      <c r="HR732" s="2"/>
      <c r="HS732" s="2"/>
      <c r="HT732" s="2"/>
      <c r="HU732" s="2"/>
      <c r="HV732" s="2"/>
      <c r="HW732" s="2"/>
      <c r="HX732" s="2"/>
      <c r="HY732" s="2"/>
      <c r="HZ732" s="2"/>
      <c r="IA732" s="2"/>
      <c r="IB732" s="2"/>
      <c r="IC732" s="2"/>
      <c r="ID732" s="2"/>
      <c r="IE732" s="2"/>
      <c r="IF732" s="2"/>
      <c r="IG732" s="2"/>
      <c r="IH732" s="2"/>
      <c r="II732" s="2"/>
      <c r="IJ732" s="2"/>
      <c r="IK732" s="2"/>
      <c r="IL732" s="2"/>
      <c r="IM732" s="2"/>
      <c r="IN732" s="2"/>
      <c r="IO732" s="2"/>
      <c r="IP732" s="2"/>
      <c r="IQ732" s="2"/>
      <c r="IR732" s="2"/>
      <c r="IS732" s="2"/>
      <c r="IT732" s="2"/>
      <c r="IU732" s="2"/>
      <c r="IV732" s="2"/>
      <c r="IW732" s="2"/>
      <c r="IX732" s="2"/>
      <c r="IY732" s="2"/>
      <c r="IZ732" s="2"/>
      <c r="JA732" s="2"/>
      <c r="JB732" s="2"/>
      <c r="JC732" s="2"/>
      <c r="JD732" s="2"/>
      <c r="JE732" s="2"/>
      <c r="JF732" s="2"/>
      <c r="JG732" s="2"/>
      <c r="JH732" s="2"/>
      <c r="JI732" s="2"/>
      <c r="JJ732" s="2"/>
      <c r="JK732" s="2"/>
      <c r="JL732" s="2"/>
      <c r="JM732" s="2"/>
      <c r="JN732" s="2"/>
      <c r="JO732" s="2"/>
      <c r="JP732" s="2"/>
      <c r="JQ732" s="2"/>
      <c r="JR732" s="2"/>
      <c r="JS732" s="2"/>
      <c r="JT732" s="2"/>
      <c r="JU732" s="2"/>
      <c r="JV732" s="2"/>
      <c r="JW732" s="2"/>
      <c r="JX732" s="2"/>
      <c r="JY732" s="2"/>
      <c r="JZ732" s="2"/>
      <c r="KA732" s="2"/>
      <c r="KB732" s="2"/>
      <c r="KC732" s="2"/>
      <c r="KD732" s="2"/>
      <c r="KE732" s="2"/>
      <c r="KF732" s="2"/>
      <c r="KG732" s="2"/>
      <c r="KH732" s="2"/>
      <c r="KI732" s="2"/>
      <c r="KJ732" s="2"/>
      <c r="KK732" s="2"/>
      <c r="KL732" s="2"/>
      <c r="KM732" s="2"/>
    </row>
    <row r="733" spans="1:299" s="6" customFormat="1" ht="30.75" hidden="1" customHeight="1" x14ac:dyDescent="0.2">
      <c r="A733" s="12">
        <v>721</v>
      </c>
      <c r="B733" s="39" t="s">
        <v>467</v>
      </c>
      <c r="C733" s="80"/>
      <c r="D733" s="82" t="s">
        <v>400</v>
      </c>
      <c r="E733" s="46"/>
      <c r="F733" s="36" t="s">
        <v>468</v>
      </c>
      <c r="G733" s="82" t="s">
        <v>650</v>
      </c>
      <c r="H733" s="44">
        <v>1</v>
      </c>
      <c r="I733" s="83">
        <f t="shared" si="3"/>
        <v>30</v>
      </c>
      <c r="J733" s="44">
        <v>30</v>
      </c>
      <c r="K733" s="120"/>
      <c r="L733" s="33"/>
      <c r="M733" s="111"/>
      <c r="N733" s="99"/>
      <c r="O733" s="117"/>
      <c r="P733" s="4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  <c r="FD733" s="2"/>
      <c r="FE733" s="2"/>
      <c r="FF733" s="2"/>
      <c r="FG733" s="2"/>
      <c r="FH733" s="2"/>
      <c r="FI733" s="2"/>
      <c r="FJ733" s="2"/>
      <c r="FK733" s="2"/>
      <c r="FL733" s="2"/>
      <c r="FM733" s="2"/>
      <c r="FN733" s="2"/>
      <c r="FO733" s="2"/>
      <c r="FP733" s="2"/>
      <c r="FQ733" s="2"/>
      <c r="FR733" s="2"/>
      <c r="FS733" s="2"/>
      <c r="FT733" s="2"/>
      <c r="FU733" s="2"/>
      <c r="FV733" s="2"/>
      <c r="FW733" s="2"/>
      <c r="FX733" s="2"/>
      <c r="FY733" s="2"/>
      <c r="FZ733" s="2"/>
      <c r="GA733" s="2"/>
      <c r="GB733" s="2"/>
      <c r="GC733" s="2"/>
      <c r="GD733" s="2"/>
      <c r="GE733" s="2"/>
      <c r="GF733" s="2"/>
      <c r="GG733" s="2"/>
      <c r="GH733" s="2"/>
      <c r="GI733" s="2"/>
      <c r="GJ733" s="2"/>
      <c r="GK733" s="2"/>
      <c r="GL733" s="2"/>
      <c r="GM733" s="2"/>
      <c r="GN733" s="2"/>
      <c r="GO733" s="2"/>
      <c r="GP733" s="2"/>
      <c r="GQ733" s="2"/>
      <c r="GR733" s="2"/>
      <c r="GS733" s="2"/>
      <c r="GT733" s="2"/>
      <c r="GU733" s="2"/>
      <c r="GV733" s="2"/>
      <c r="GW733" s="2"/>
      <c r="GX733" s="2"/>
      <c r="GY733" s="2"/>
      <c r="GZ733" s="2"/>
      <c r="HA733" s="2"/>
      <c r="HB733" s="2"/>
      <c r="HC733" s="2"/>
      <c r="HD733" s="2"/>
      <c r="HE733" s="2"/>
      <c r="HF733" s="2"/>
      <c r="HG733" s="2"/>
      <c r="HH733" s="2"/>
      <c r="HI733" s="2"/>
      <c r="HJ733" s="2"/>
      <c r="HK733" s="2"/>
      <c r="HL733" s="2"/>
      <c r="HM733" s="2"/>
      <c r="HN733" s="2"/>
      <c r="HO733" s="2"/>
      <c r="HP733" s="2"/>
      <c r="HQ733" s="2"/>
      <c r="HR733" s="2"/>
      <c r="HS733" s="2"/>
      <c r="HT733" s="2"/>
      <c r="HU733" s="2"/>
      <c r="HV733" s="2"/>
      <c r="HW733" s="2"/>
      <c r="HX733" s="2"/>
      <c r="HY733" s="2"/>
      <c r="HZ733" s="2"/>
      <c r="IA733" s="2"/>
      <c r="IB733" s="2"/>
      <c r="IC733" s="2"/>
      <c r="ID733" s="2"/>
      <c r="IE733" s="2"/>
      <c r="IF733" s="2"/>
      <c r="IG733" s="2"/>
      <c r="IH733" s="2"/>
      <c r="II733" s="2"/>
      <c r="IJ733" s="2"/>
      <c r="IK733" s="2"/>
      <c r="IL733" s="2"/>
      <c r="IM733" s="2"/>
      <c r="IN733" s="2"/>
      <c r="IO733" s="2"/>
      <c r="IP733" s="2"/>
      <c r="IQ733" s="2"/>
      <c r="IR733" s="2"/>
      <c r="IS733" s="2"/>
      <c r="IT733" s="2"/>
      <c r="IU733" s="2"/>
      <c r="IV733" s="2"/>
      <c r="IW733" s="2"/>
      <c r="IX733" s="2"/>
      <c r="IY733" s="2"/>
      <c r="IZ733" s="2"/>
      <c r="JA733" s="2"/>
      <c r="JB733" s="2"/>
      <c r="JC733" s="2"/>
      <c r="JD733" s="2"/>
      <c r="JE733" s="2"/>
      <c r="JF733" s="2"/>
      <c r="JG733" s="2"/>
      <c r="JH733" s="2"/>
      <c r="JI733" s="2"/>
      <c r="JJ733" s="2"/>
      <c r="JK733" s="2"/>
      <c r="JL733" s="2"/>
      <c r="JM733" s="2"/>
      <c r="JN733" s="2"/>
      <c r="JO733" s="2"/>
      <c r="JP733" s="2"/>
      <c r="JQ733" s="2"/>
      <c r="JR733" s="2"/>
      <c r="JS733" s="2"/>
      <c r="JT733" s="2"/>
      <c r="JU733" s="2"/>
      <c r="JV733" s="2"/>
      <c r="JW733" s="2"/>
      <c r="JX733" s="2"/>
      <c r="JY733" s="2"/>
      <c r="JZ733" s="2"/>
      <c r="KA733" s="2"/>
      <c r="KB733" s="2"/>
      <c r="KC733" s="2"/>
      <c r="KD733" s="2"/>
      <c r="KE733" s="2"/>
      <c r="KF733" s="2"/>
      <c r="KG733" s="2"/>
      <c r="KH733" s="2"/>
      <c r="KI733" s="2"/>
      <c r="KJ733" s="2"/>
      <c r="KK733" s="2"/>
      <c r="KL733" s="2"/>
      <c r="KM733" s="2"/>
    </row>
    <row r="734" spans="1:299" s="6" customFormat="1" ht="30.75" hidden="1" customHeight="1" x14ac:dyDescent="0.2">
      <c r="A734" s="12">
        <v>722</v>
      </c>
      <c r="B734" s="39" t="s">
        <v>406</v>
      </c>
      <c r="C734" s="80"/>
      <c r="D734" s="82" t="s">
        <v>400</v>
      </c>
      <c r="E734" s="46"/>
      <c r="F734" s="36" t="s">
        <v>477</v>
      </c>
      <c r="G734" s="82" t="s">
        <v>650</v>
      </c>
      <c r="H734" s="44">
        <v>1</v>
      </c>
      <c r="I734" s="83">
        <f t="shared" si="3"/>
        <v>18</v>
      </c>
      <c r="J734" s="44">
        <v>18</v>
      </c>
      <c r="K734" s="120"/>
      <c r="L734" s="33"/>
      <c r="M734" s="111"/>
      <c r="N734" s="99"/>
      <c r="O734" s="117"/>
      <c r="P734" s="4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  <c r="FD734" s="2"/>
      <c r="FE734" s="2"/>
      <c r="FF734" s="2"/>
      <c r="FG734" s="2"/>
      <c r="FH734" s="2"/>
      <c r="FI734" s="2"/>
      <c r="FJ734" s="2"/>
      <c r="FK734" s="2"/>
      <c r="FL734" s="2"/>
      <c r="FM734" s="2"/>
      <c r="FN734" s="2"/>
      <c r="FO734" s="2"/>
      <c r="FP734" s="2"/>
      <c r="FQ734" s="2"/>
      <c r="FR734" s="2"/>
      <c r="FS734" s="2"/>
      <c r="FT734" s="2"/>
      <c r="FU734" s="2"/>
      <c r="FV734" s="2"/>
      <c r="FW734" s="2"/>
      <c r="FX734" s="2"/>
      <c r="FY734" s="2"/>
      <c r="FZ734" s="2"/>
      <c r="GA734" s="2"/>
      <c r="GB734" s="2"/>
      <c r="GC734" s="2"/>
      <c r="GD734" s="2"/>
      <c r="GE734" s="2"/>
      <c r="GF734" s="2"/>
      <c r="GG734" s="2"/>
      <c r="GH734" s="2"/>
      <c r="GI734" s="2"/>
      <c r="GJ734" s="2"/>
      <c r="GK734" s="2"/>
      <c r="GL734" s="2"/>
      <c r="GM734" s="2"/>
      <c r="GN734" s="2"/>
      <c r="GO734" s="2"/>
      <c r="GP734" s="2"/>
      <c r="GQ734" s="2"/>
      <c r="GR734" s="2"/>
      <c r="GS734" s="2"/>
      <c r="GT734" s="2"/>
      <c r="GU734" s="2"/>
      <c r="GV734" s="2"/>
      <c r="GW734" s="2"/>
      <c r="GX734" s="2"/>
      <c r="GY734" s="2"/>
      <c r="GZ734" s="2"/>
      <c r="HA734" s="2"/>
      <c r="HB734" s="2"/>
      <c r="HC734" s="2"/>
      <c r="HD734" s="2"/>
      <c r="HE734" s="2"/>
      <c r="HF734" s="2"/>
      <c r="HG734" s="2"/>
      <c r="HH734" s="2"/>
      <c r="HI734" s="2"/>
      <c r="HJ734" s="2"/>
      <c r="HK734" s="2"/>
      <c r="HL734" s="2"/>
      <c r="HM734" s="2"/>
      <c r="HN734" s="2"/>
      <c r="HO734" s="2"/>
      <c r="HP734" s="2"/>
      <c r="HQ734" s="2"/>
      <c r="HR734" s="2"/>
      <c r="HS734" s="2"/>
      <c r="HT734" s="2"/>
      <c r="HU734" s="2"/>
      <c r="HV734" s="2"/>
      <c r="HW734" s="2"/>
      <c r="HX734" s="2"/>
      <c r="HY734" s="2"/>
      <c r="HZ734" s="2"/>
      <c r="IA734" s="2"/>
      <c r="IB734" s="2"/>
      <c r="IC734" s="2"/>
      <c r="ID734" s="2"/>
      <c r="IE734" s="2"/>
      <c r="IF734" s="2"/>
      <c r="IG734" s="2"/>
      <c r="IH734" s="2"/>
      <c r="II734" s="2"/>
      <c r="IJ734" s="2"/>
      <c r="IK734" s="2"/>
      <c r="IL734" s="2"/>
      <c r="IM734" s="2"/>
      <c r="IN734" s="2"/>
      <c r="IO734" s="2"/>
      <c r="IP734" s="2"/>
      <c r="IQ734" s="2"/>
      <c r="IR734" s="2"/>
      <c r="IS734" s="2"/>
      <c r="IT734" s="2"/>
      <c r="IU734" s="2"/>
      <c r="IV734" s="2"/>
      <c r="IW734" s="2"/>
      <c r="IX734" s="2"/>
      <c r="IY734" s="2"/>
      <c r="IZ734" s="2"/>
      <c r="JA734" s="2"/>
      <c r="JB734" s="2"/>
      <c r="JC734" s="2"/>
      <c r="JD734" s="2"/>
      <c r="JE734" s="2"/>
      <c r="JF734" s="2"/>
      <c r="JG734" s="2"/>
      <c r="JH734" s="2"/>
      <c r="JI734" s="2"/>
      <c r="JJ734" s="2"/>
      <c r="JK734" s="2"/>
      <c r="JL734" s="2"/>
      <c r="JM734" s="2"/>
      <c r="JN734" s="2"/>
      <c r="JO734" s="2"/>
      <c r="JP734" s="2"/>
      <c r="JQ734" s="2"/>
      <c r="JR734" s="2"/>
      <c r="JS734" s="2"/>
      <c r="JT734" s="2"/>
      <c r="JU734" s="2"/>
      <c r="JV734" s="2"/>
      <c r="JW734" s="2"/>
      <c r="JX734" s="2"/>
      <c r="JY734" s="2"/>
      <c r="JZ734" s="2"/>
      <c r="KA734" s="2"/>
      <c r="KB734" s="2"/>
      <c r="KC734" s="2"/>
      <c r="KD734" s="2"/>
      <c r="KE734" s="2"/>
      <c r="KF734" s="2"/>
      <c r="KG734" s="2"/>
      <c r="KH734" s="2"/>
      <c r="KI734" s="2"/>
      <c r="KJ734" s="2"/>
      <c r="KK734" s="2"/>
      <c r="KL734" s="2"/>
      <c r="KM734" s="2"/>
    </row>
    <row r="735" spans="1:299" s="6" customFormat="1" ht="30.75" hidden="1" customHeight="1" x14ac:dyDescent="0.2">
      <c r="A735" s="12">
        <v>723</v>
      </c>
      <c r="B735" s="39" t="s">
        <v>478</v>
      </c>
      <c r="C735" s="80"/>
      <c r="D735" s="82" t="s">
        <v>400</v>
      </c>
      <c r="E735" s="46"/>
      <c r="F735" s="36" t="s">
        <v>479</v>
      </c>
      <c r="G735" s="82" t="s">
        <v>650</v>
      </c>
      <c r="H735" s="44">
        <v>1</v>
      </c>
      <c r="I735" s="83">
        <f t="shared" si="3"/>
        <v>50.1</v>
      </c>
      <c r="J735" s="44">
        <v>50.1</v>
      </c>
      <c r="K735" s="120"/>
      <c r="L735" s="33"/>
      <c r="M735" s="111"/>
      <c r="N735" s="99"/>
      <c r="O735" s="117"/>
      <c r="P735" s="4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  <c r="FD735" s="2"/>
      <c r="FE735" s="2"/>
      <c r="FF735" s="2"/>
      <c r="FG735" s="2"/>
      <c r="FH735" s="2"/>
      <c r="FI735" s="2"/>
      <c r="FJ735" s="2"/>
      <c r="FK735" s="2"/>
      <c r="FL735" s="2"/>
      <c r="FM735" s="2"/>
      <c r="FN735" s="2"/>
      <c r="FO735" s="2"/>
      <c r="FP735" s="2"/>
      <c r="FQ735" s="2"/>
      <c r="FR735" s="2"/>
      <c r="FS735" s="2"/>
      <c r="FT735" s="2"/>
      <c r="FU735" s="2"/>
      <c r="FV735" s="2"/>
      <c r="FW735" s="2"/>
      <c r="FX735" s="2"/>
      <c r="FY735" s="2"/>
      <c r="FZ735" s="2"/>
      <c r="GA735" s="2"/>
      <c r="GB735" s="2"/>
      <c r="GC735" s="2"/>
      <c r="GD735" s="2"/>
      <c r="GE735" s="2"/>
      <c r="GF735" s="2"/>
      <c r="GG735" s="2"/>
      <c r="GH735" s="2"/>
      <c r="GI735" s="2"/>
      <c r="GJ735" s="2"/>
      <c r="GK735" s="2"/>
      <c r="GL735" s="2"/>
      <c r="GM735" s="2"/>
      <c r="GN735" s="2"/>
      <c r="GO735" s="2"/>
      <c r="GP735" s="2"/>
      <c r="GQ735" s="2"/>
      <c r="GR735" s="2"/>
      <c r="GS735" s="2"/>
      <c r="GT735" s="2"/>
      <c r="GU735" s="2"/>
      <c r="GV735" s="2"/>
      <c r="GW735" s="2"/>
      <c r="GX735" s="2"/>
      <c r="GY735" s="2"/>
      <c r="GZ735" s="2"/>
      <c r="HA735" s="2"/>
      <c r="HB735" s="2"/>
      <c r="HC735" s="2"/>
      <c r="HD735" s="2"/>
      <c r="HE735" s="2"/>
      <c r="HF735" s="2"/>
      <c r="HG735" s="2"/>
      <c r="HH735" s="2"/>
      <c r="HI735" s="2"/>
      <c r="HJ735" s="2"/>
      <c r="HK735" s="2"/>
      <c r="HL735" s="2"/>
      <c r="HM735" s="2"/>
      <c r="HN735" s="2"/>
      <c r="HO735" s="2"/>
      <c r="HP735" s="2"/>
      <c r="HQ735" s="2"/>
      <c r="HR735" s="2"/>
      <c r="HS735" s="2"/>
      <c r="HT735" s="2"/>
      <c r="HU735" s="2"/>
      <c r="HV735" s="2"/>
      <c r="HW735" s="2"/>
      <c r="HX735" s="2"/>
      <c r="HY735" s="2"/>
      <c r="HZ735" s="2"/>
      <c r="IA735" s="2"/>
      <c r="IB735" s="2"/>
      <c r="IC735" s="2"/>
      <c r="ID735" s="2"/>
      <c r="IE735" s="2"/>
      <c r="IF735" s="2"/>
      <c r="IG735" s="2"/>
      <c r="IH735" s="2"/>
      <c r="II735" s="2"/>
      <c r="IJ735" s="2"/>
      <c r="IK735" s="2"/>
      <c r="IL735" s="2"/>
      <c r="IM735" s="2"/>
      <c r="IN735" s="2"/>
      <c r="IO735" s="2"/>
      <c r="IP735" s="2"/>
      <c r="IQ735" s="2"/>
      <c r="IR735" s="2"/>
      <c r="IS735" s="2"/>
      <c r="IT735" s="2"/>
      <c r="IU735" s="2"/>
      <c r="IV735" s="2"/>
      <c r="IW735" s="2"/>
      <c r="IX735" s="2"/>
      <c r="IY735" s="2"/>
      <c r="IZ735" s="2"/>
      <c r="JA735" s="2"/>
      <c r="JB735" s="2"/>
      <c r="JC735" s="2"/>
      <c r="JD735" s="2"/>
      <c r="JE735" s="2"/>
      <c r="JF735" s="2"/>
      <c r="JG735" s="2"/>
      <c r="JH735" s="2"/>
      <c r="JI735" s="2"/>
      <c r="JJ735" s="2"/>
      <c r="JK735" s="2"/>
      <c r="JL735" s="2"/>
      <c r="JM735" s="2"/>
      <c r="JN735" s="2"/>
      <c r="JO735" s="2"/>
      <c r="JP735" s="2"/>
      <c r="JQ735" s="2"/>
      <c r="JR735" s="2"/>
      <c r="JS735" s="2"/>
      <c r="JT735" s="2"/>
      <c r="JU735" s="2"/>
      <c r="JV735" s="2"/>
      <c r="JW735" s="2"/>
      <c r="JX735" s="2"/>
      <c r="JY735" s="2"/>
      <c r="JZ735" s="2"/>
      <c r="KA735" s="2"/>
      <c r="KB735" s="2"/>
      <c r="KC735" s="2"/>
      <c r="KD735" s="2"/>
      <c r="KE735" s="2"/>
      <c r="KF735" s="2"/>
      <c r="KG735" s="2"/>
      <c r="KH735" s="2"/>
      <c r="KI735" s="2"/>
      <c r="KJ735" s="2"/>
      <c r="KK735" s="2"/>
      <c r="KL735" s="2"/>
      <c r="KM735" s="2"/>
    </row>
    <row r="736" spans="1:299" s="6" customFormat="1" ht="30.75" hidden="1" customHeight="1" x14ac:dyDescent="0.2">
      <c r="A736" s="12">
        <v>724</v>
      </c>
      <c r="B736" s="39" t="s">
        <v>464</v>
      </c>
      <c r="C736" s="80"/>
      <c r="D736" s="82" t="s">
        <v>400</v>
      </c>
      <c r="E736" s="46"/>
      <c r="F736" s="36" t="s">
        <v>480</v>
      </c>
      <c r="G736" s="82" t="s">
        <v>650</v>
      </c>
      <c r="H736" s="44">
        <v>1</v>
      </c>
      <c r="I736" s="83">
        <f t="shared" si="3"/>
        <v>13.32</v>
      </c>
      <c r="J736" s="44">
        <v>13.32</v>
      </c>
      <c r="K736" s="120"/>
      <c r="L736" s="33"/>
      <c r="M736" s="111"/>
      <c r="N736" s="99"/>
      <c r="O736" s="117"/>
      <c r="P736" s="4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  <c r="FD736" s="2"/>
      <c r="FE736" s="2"/>
      <c r="FF736" s="2"/>
      <c r="FG736" s="2"/>
      <c r="FH736" s="2"/>
      <c r="FI736" s="2"/>
      <c r="FJ736" s="2"/>
      <c r="FK736" s="2"/>
      <c r="FL736" s="2"/>
      <c r="FM736" s="2"/>
      <c r="FN736" s="2"/>
      <c r="FO736" s="2"/>
      <c r="FP736" s="2"/>
      <c r="FQ736" s="2"/>
      <c r="FR736" s="2"/>
      <c r="FS736" s="2"/>
      <c r="FT736" s="2"/>
      <c r="FU736" s="2"/>
      <c r="FV736" s="2"/>
      <c r="FW736" s="2"/>
      <c r="FX736" s="2"/>
      <c r="FY736" s="2"/>
      <c r="FZ736" s="2"/>
      <c r="GA736" s="2"/>
      <c r="GB736" s="2"/>
      <c r="GC736" s="2"/>
      <c r="GD736" s="2"/>
      <c r="GE736" s="2"/>
      <c r="GF736" s="2"/>
      <c r="GG736" s="2"/>
      <c r="GH736" s="2"/>
      <c r="GI736" s="2"/>
      <c r="GJ736" s="2"/>
      <c r="GK736" s="2"/>
      <c r="GL736" s="2"/>
      <c r="GM736" s="2"/>
      <c r="GN736" s="2"/>
      <c r="GO736" s="2"/>
      <c r="GP736" s="2"/>
      <c r="GQ736" s="2"/>
      <c r="GR736" s="2"/>
      <c r="GS736" s="2"/>
      <c r="GT736" s="2"/>
      <c r="GU736" s="2"/>
      <c r="GV736" s="2"/>
      <c r="GW736" s="2"/>
      <c r="GX736" s="2"/>
      <c r="GY736" s="2"/>
      <c r="GZ736" s="2"/>
      <c r="HA736" s="2"/>
      <c r="HB736" s="2"/>
      <c r="HC736" s="2"/>
      <c r="HD736" s="2"/>
      <c r="HE736" s="2"/>
      <c r="HF736" s="2"/>
      <c r="HG736" s="2"/>
      <c r="HH736" s="2"/>
      <c r="HI736" s="2"/>
      <c r="HJ736" s="2"/>
      <c r="HK736" s="2"/>
      <c r="HL736" s="2"/>
      <c r="HM736" s="2"/>
      <c r="HN736" s="2"/>
      <c r="HO736" s="2"/>
      <c r="HP736" s="2"/>
      <c r="HQ736" s="2"/>
      <c r="HR736" s="2"/>
      <c r="HS736" s="2"/>
      <c r="HT736" s="2"/>
      <c r="HU736" s="2"/>
      <c r="HV736" s="2"/>
      <c r="HW736" s="2"/>
      <c r="HX736" s="2"/>
      <c r="HY736" s="2"/>
      <c r="HZ736" s="2"/>
      <c r="IA736" s="2"/>
      <c r="IB736" s="2"/>
      <c r="IC736" s="2"/>
      <c r="ID736" s="2"/>
      <c r="IE736" s="2"/>
      <c r="IF736" s="2"/>
      <c r="IG736" s="2"/>
      <c r="IH736" s="2"/>
      <c r="II736" s="2"/>
      <c r="IJ736" s="2"/>
      <c r="IK736" s="2"/>
      <c r="IL736" s="2"/>
      <c r="IM736" s="2"/>
      <c r="IN736" s="2"/>
      <c r="IO736" s="2"/>
      <c r="IP736" s="2"/>
      <c r="IQ736" s="2"/>
      <c r="IR736" s="2"/>
      <c r="IS736" s="2"/>
      <c r="IT736" s="2"/>
      <c r="IU736" s="2"/>
      <c r="IV736" s="2"/>
      <c r="IW736" s="2"/>
      <c r="IX736" s="2"/>
      <c r="IY736" s="2"/>
      <c r="IZ736" s="2"/>
      <c r="JA736" s="2"/>
      <c r="JB736" s="2"/>
      <c r="JC736" s="2"/>
      <c r="JD736" s="2"/>
      <c r="JE736" s="2"/>
      <c r="JF736" s="2"/>
      <c r="JG736" s="2"/>
      <c r="JH736" s="2"/>
      <c r="JI736" s="2"/>
      <c r="JJ736" s="2"/>
      <c r="JK736" s="2"/>
      <c r="JL736" s="2"/>
      <c r="JM736" s="2"/>
      <c r="JN736" s="2"/>
      <c r="JO736" s="2"/>
      <c r="JP736" s="2"/>
      <c r="JQ736" s="2"/>
      <c r="JR736" s="2"/>
      <c r="JS736" s="2"/>
      <c r="JT736" s="2"/>
      <c r="JU736" s="2"/>
      <c r="JV736" s="2"/>
      <c r="JW736" s="2"/>
      <c r="JX736" s="2"/>
      <c r="JY736" s="2"/>
      <c r="JZ736" s="2"/>
      <c r="KA736" s="2"/>
      <c r="KB736" s="2"/>
      <c r="KC736" s="2"/>
      <c r="KD736" s="2"/>
      <c r="KE736" s="2"/>
      <c r="KF736" s="2"/>
      <c r="KG736" s="2"/>
      <c r="KH736" s="2"/>
      <c r="KI736" s="2"/>
      <c r="KJ736" s="2"/>
      <c r="KK736" s="2"/>
      <c r="KL736" s="2"/>
      <c r="KM736" s="2"/>
    </row>
    <row r="737" spans="1:299" s="6" customFormat="1" ht="30.75" hidden="1" customHeight="1" x14ac:dyDescent="0.2">
      <c r="A737" s="12">
        <v>725</v>
      </c>
      <c r="B737" s="39" t="s">
        <v>412</v>
      </c>
      <c r="C737" s="80"/>
      <c r="D737" s="82" t="s">
        <v>400</v>
      </c>
      <c r="E737" s="46"/>
      <c r="F737" s="36" t="s">
        <v>481</v>
      </c>
      <c r="G737" s="82" t="s">
        <v>650</v>
      </c>
      <c r="H737" s="44">
        <v>3</v>
      </c>
      <c r="I737" s="83">
        <f t="shared" si="3"/>
        <v>1.68</v>
      </c>
      <c r="J737" s="44">
        <v>5.04</v>
      </c>
      <c r="K737" s="120"/>
      <c r="L737" s="33"/>
      <c r="M737" s="111"/>
      <c r="N737" s="99"/>
      <c r="O737" s="117"/>
      <c r="P737" s="4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  <c r="FE737" s="2"/>
      <c r="FF737" s="2"/>
      <c r="FG737" s="2"/>
      <c r="FH737" s="2"/>
      <c r="FI737" s="2"/>
      <c r="FJ737" s="2"/>
      <c r="FK737" s="2"/>
      <c r="FL737" s="2"/>
      <c r="FM737" s="2"/>
      <c r="FN737" s="2"/>
      <c r="FO737" s="2"/>
      <c r="FP737" s="2"/>
      <c r="FQ737" s="2"/>
      <c r="FR737" s="2"/>
      <c r="FS737" s="2"/>
      <c r="FT737" s="2"/>
      <c r="FU737" s="2"/>
      <c r="FV737" s="2"/>
      <c r="FW737" s="2"/>
      <c r="FX737" s="2"/>
      <c r="FY737" s="2"/>
      <c r="FZ737" s="2"/>
      <c r="GA737" s="2"/>
      <c r="GB737" s="2"/>
      <c r="GC737" s="2"/>
      <c r="GD737" s="2"/>
      <c r="GE737" s="2"/>
      <c r="GF737" s="2"/>
      <c r="GG737" s="2"/>
      <c r="GH737" s="2"/>
      <c r="GI737" s="2"/>
      <c r="GJ737" s="2"/>
      <c r="GK737" s="2"/>
      <c r="GL737" s="2"/>
      <c r="GM737" s="2"/>
      <c r="GN737" s="2"/>
      <c r="GO737" s="2"/>
      <c r="GP737" s="2"/>
      <c r="GQ737" s="2"/>
      <c r="GR737" s="2"/>
      <c r="GS737" s="2"/>
      <c r="GT737" s="2"/>
      <c r="GU737" s="2"/>
      <c r="GV737" s="2"/>
      <c r="GW737" s="2"/>
      <c r="GX737" s="2"/>
      <c r="GY737" s="2"/>
      <c r="GZ737" s="2"/>
      <c r="HA737" s="2"/>
      <c r="HB737" s="2"/>
      <c r="HC737" s="2"/>
      <c r="HD737" s="2"/>
      <c r="HE737" s="2"/>
      <c r="HF737" s="2"/>
      <c r="HG737" s="2"/>
      <c r="HH737" s="2"/>
      <c r="HI737" s="2"/>
      <c r="HJ737" s="2"/>
      <c r="HK737" s="2"/>
      <c r="HL737" s="2"/>
      <c r="HM737" s="2"/>
      <c r="HN737" s="2"/>
      <c r="HO737" s="2"/>
      <c r="HP737" s="2"/>
      <c r="HQ737" s="2"/>
      <c r="HR737" s="2"/>
      <c r="HS737" s="2"/>
      <c r="HT737" s="2"/>
      <c r="HU737" s="2"/>
      <c r="HV737" s="2"/>
      <c r="HW737" s="2"/>
      <c r="HX737" s="2"/>
      <c r="HY737" s="2"/>
      <c r="HZ737" s="2"/>
      <c r="IA737" s="2"/>
      <c r="IB737" s="2"/>
      <c r="IC737" s="2"/>
      <c r="ID737" s="2"/>
      <c r="IE737" s="2"/>
      <c r="IF737" s="2"/>
      <c r="IG737" s="2"/>
      <c r="IH737" s="2"/>
      <c r="II737" s="2"/>
      <c r="IJ737" s="2"/>
      <c r="IK737" s="2"/>
      <c r="IL737" s="2"/>
      <c r="IM737" s="2"/>
      <c r="IN737" s="2"/>
      <c r="IO737" s="2"/>
      <c r="IP737" s="2"/>
      <c r="IQ737" s="2"/>
      <c r="IR737" s="2"/>
      <c r="IS737" s="2"/>
      <c r="IT737" s="2"/>
      <c r="IU737" s="2"/>
      <c r="IV737" s="2"/>
      <c r="IW737" s="2"/>
      <c r="IX737" s="2"/>
      <c r="IY737" s="2"/>
      <c r="IZ737" s="2"/>
      <c r="JA737" s="2"/>
      <c r="JB737" s="2"/>
      <c r="JC737" s="2"/>
      <c r="JD737" s="2"/>
      <c r="JE737" s="2"/>
      <c r="JF737" s="2"/>
      <c r="JG737" s="2"/>
      <c r="JH737" s="2"/>
      <c r="JI737" s="2"/>
      <c r="JJ737" s="2"/>
      <c r="JK737" s="2"/>
      <c r="JL737" s="2"/>
      <c r="JM737" s="2"/>
      <c r="JN737" s="2"/>
      <c r="JO737" s="2"/>
      <c r="JP737" s="2"/>
      <c r="JQ737" s="2"/>
      <c r="JR737" s="2"/>
      <c r="JS737" s="2"/>
      <c r="JT737" s="2"/>
      <c r="JU737" s="2"/>
      <c r="JV737" s="2"/>
      <c r="JW737" s="2"/>
      <c r="JX737" s="2"/>
      <c r="JY737" s="2"/>
      <c r="JZ737" s="2"/>
      <c r="KA737" s="2"/>
      <c r="KB737" s="2"/>
      <c r="KC737" s="2"/>
      <c r="KD737" s="2"/>
      <c r="KE737" s="2"/>
      <c r="KF737" s="2"/>
      <c r="KG737" s="2"/>
      <c r="KH737" s="2"/>
      <c r="KI737" s="2"/>
      <c r="KJ737" s="2"/>
      <c r="KK737" s="2"/>
      <c r="KL737" s="2"/>
      <c r="KM737" s="2"/>
    </row>
    <row r="738" spans="1:299" s="6" customFormat="1" ht="30.75" hidden="1" customHeight="1" x14ac:dyDescent="0.2">
      <c r="A738" s="12">
        <v>726</v>
      </c>
      <c r="B738" s="39" t="s">
        <v>406</v>
      </c>
      <c r="C738" s="80"/>
      <c r="D738" s="82" t="s">
        <v>400</v>
      </c>
      <c r="E738" s="46"/>
      <c r="F738" s="36" t="s">
        <v>477</v>
      </c>
      <c r="G738" s="82" t="s">
        <v>650</v>
      </c>
      <c r="H738" s="44">
        <v>1</v>
      </c>
      <c r="I738" s="83">
        <f t="shared" si="3"/>
        <v>18</v>
      </c>
      <c r="J738" s="44">
        <v>18</v>
      </c>
      <c r="K738" s="120"/>
      <c r="L738" s="33"/>
      <c r="M738" s="111"/>
      <c r="N738" s="99"/>
      <c r="O738" s="117"/>
      <c r="P738" s="4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  <c r="FE738" s="2"/>
      <c r="FF738" s="2"/>
      <c r="FG738" s="2"/>
      <c r="FH738" s="2"/>
      <c r="FI738" s="2"/>
      <c r="FJ738" s="2"/>
      <c r="FK738" s="2"/>
      <c r="FL738" s="2"/>
      <c r="FM738" s="2"/>
      <c r="FN738" s="2"/>
      <c r="FO738" s="2"/>
      <c r="FP738" s="2"/>
      <c r="FQ738" s="2"/>
      <c r="FR738" s="2"/>
      <c r="FS738" s="2"/>
      <c r="FT738" s="2"/>
      <c r="FU738" s="2"/>
      <c r="FV738" s="2"/>
      <c r="FW738" s="2"/>
      <c r="FX738" s="2"/>
      <c r="FY738" s="2"/>
      <c r="FZ738" s="2"/>
      <c r="GA738" s="2"/>
      <c r="GB738" s="2"/>
      <c r="GC738" s="2"/>
      <c r="GD738" s="2"/>
      <c r="GE738" s="2"/>
      <c r="GF738" s="2"/>
      <c r="GG738" s="2"/>
      <c r="GH738" s="2"/>
      <c r="GI738" s="2"/>
      <c r="GJ738" s="2"/>
      <c r="GK738" s="2"/>
      <c r="GL738" s="2"/>
      <c r="GM738" s="2"/>
      <c r="GN738" s="2"/>
      <c r="GO738" s="2"/>
      <c r="GP738" s="2"/>
      <c r="GQ738" s="2"/>
      <c r="GR738" s="2"/>
      <c r="GS738" s="2"/>
      <c r="GT738" s="2"/>
      <c r="GU738" s="2"/>
      <c r="GV738" s="2"/>
      <c r="GW738" s="2"/>
      <c r="GX738" s="2"/>
      <c r="GY738" s="2"/>
      <c r="GZ738" s="2"/>
      <c r="HA738" s="2"/>
      <c r="HB738" s="2"/>
      <c r="HC738" s="2"/>
      <c r="HD738" s="2"/>
      <c r="HE738" s="2"/>
      <c r="HF738" s="2"/>
      <c r="HG738" s="2"/>
      <c r="HH738" s="2"/>
      <c r="HI738" s="2"/>
      <c r="HJ738" s="2"/>
      <c r="HK738" s="2"/>
      <c r="HL738" s="2"/>
      <c r="HM738" s="2"/>
      <c r="HN738" s="2"/>
      <c r="HO738" s="2"/>
      <c r="HP738" s="2"/>
      <c r="HQ738" s="2"/>
      <c r="HR738" s="2"/>
      <c r="HS738" s="2"/>
      <c r="HT738" s="2"/>
      <c r="HU738" s="2"/>
      <c r="HV738" s="2"/>
      <c r="HW738" s="2"/>
      <c r="HX738" s="2"/>
      <c r="HY738" s="2"/>
      <c r="HZ738" s="2"/>
      <c r="IA738" s="2"/>
      <c r="IB738" s="2"/>
      <c r="IC738" s="2"/>
      <c r="ID738" s="2"/>
      <c r="IE738" s="2"/>
      <c r="IF738" s="2"/>
      <c r="IG738" s="2"/>
      <c r="IH738" s="2"/>
      <c r="II738" s="2"/>
      <c r="IJ738" s="2"/>
      <c r="IK738" s="2"/>
      <c r="IL738" s="2"/>
      <c r="IM738" s="2"/>
      <c r="IN738" s="2"/>
      <c r="IO738" s="2"/>
      <c r="IP738" s="2"/>
      <c r="IQ738" s="2"/>
      <c r="IR738" s="2"/>
      <c r="IS738" s="2"/>
      <c r="IT738" s="2"/>
      <c r="IU738" s="2"/>
      <c r="IV738" s="2"/>
      <c r="IW738" s="2"/>
      <c r="IX738" s="2"/>
      <c r="IY738" s="2"/>
      <c r="IZ738" s="2"/>
      <c r="JA738" s="2"/>
      <c r="JB738" s="2"/>
      <c r="JC738" s="2"/>
      <c r="JD738" s="2"/>
      <c r="JE738" s="2"/>
      <c r="JF738" s="2"/>
      <c r="JG738" s="2"/>
      <c r="JH738" s="2"/>
      <c r="JI738" s="2"/>
      <c r="JJ738" s="2"/>
      <c r="JK738" s="2"/>
      <c r="JL738" s="2"/>
      <c r="JM738" s="2"/>
      <c r="JN738" s="2"/>
      <c r="JO738" s="2"/>
      <c r="JP738" s="2"/>
      <c r="JQ738" s="2"/>
      <c r="JR738" s="2"/>
      <c r="JS738" s="2"/>
      <c r="JT738" s="2"/>
      <c r="JU738" s="2"/>
      <c r="JV738" s="2"/>
      <c r="JW738" s="2"/>
      <c r="JX738" s="2"/>
      <c r="JY738" s="2"/>
      <c r="JZ738" s="2"/>
      <c r="KA738" s="2"/>
      <c r="KB738" s="2"/>
      <c r="KC738" s="2"/>
      <c r="KD738" s="2"/>
      <c r="KE738" s="2"/>
      <c r="KF738" s="2"/>
      <c r="KG738" s="2"/>
      <c r="KH738" s="2"/>
      <c r="KI738" s="2"/>
      <c r="KJ738" s="2"/>
      <c r="KK738" s="2"/>
      <c r="KL738" s="2"/>
      <c r="KM738" s="2"/>
    </row>
    <row r="739" spans="1:299" s="6" customFormat="1" ht="30.75" hidden="1" customHeight="1" x14ac:dyDescent="0.2">
      <c r="A739" s="12">
        <v>727</v>
      </c>
      <c r="B739" s="39" t="s">
        <v>478</v>
      </c>
      <c r="C739" s="80"/>
      <c r="D739" s="82" t="s">
        <v>400</v>
      </c>
      <c r="E739" s="46"/>
      <c r="F739" s="36" t="s">
        <v>479</v>
      </c>
      <c r="G739" s="82" t="s">
        <v>650</v>
      </c>
      <c r="H739" s="44">
        <v>1</v>
      </c>
      <c r="I739" s="83">
        <f t="shared" si="3"/>
        <v>50.1</v>
      </c>
      <c r="J739" s="44">
        <v>50.1</v>
      </c>
      <c r="K739" s="120"/>
      <c r="L739" s="33"/>
      <c r="M739" s="111"/>
      <c r="N739" s="99"/>
      <c r="O739" s="117"/>
      <c r="P739" s="4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  <c r="FD739" s="2"/>
      <c r="FE739" s="2"/>
      <c r="FF739" s="2"/>
      <c r="FG739" s="2"/>
      <c r="FH739" s="2"/>
      <c r="FI739" s="2"/>
      <c r="FJ739" s="2"/>
      <c r="FK739" s="2"/>
      <c r="FL739" s="2"/>
      <c r="FM739" s="2"/>
      <c r="FN739" s="2"/>
      <c r="FO739" s="2"/>
      <c r="FP739" s="2"/>
      <c r="FQ739" s="2"/>
      <c r="FR739" s="2"/>
      <c r="FS739" s="2"/>
      <c r="FT739" s="2"/>
      <c r="FU739" s="2"/>
      <c r="FV739" s="2"/>
      <c r="FW739" s="2"/>
      <c r="FX739" s="2"/>
      <c r="FY739" s="2"/>
      <c r="FZ739" s="2"/>
      <c r="GA739" s="2"/>
      <c r="GB739" s="2"/>
      <c r="GC739" s="2"/>
      <c r="GD739" s="2"/>
      <c r="GE739" s="2"/>
      <c r="GF739" s="2"/>
      <c r="GG739" s="2"/>
      <c r="GH739" s="2"/>
      <c r="GI739" s="2"/>
      <c r="GJ739" s="2"/>
      <c r="GK739" s="2"/>
      <c r="GL739" s="2"/>
      <c r="GM739" s="2"/>
      <c r="GN739" s="2"/>
      <c r="GO739" s="2"/>
      <c r="GP739" s="2"/>
      <c r="GQ739" s="2"/>
      <c r="GR739" s="2"/>
      <c r="GS739" s="2"/>
      <c r="GT739" s="2"/>
      <c r="GU739" s="2"/>
      <c r="GV739" s="2"/>
      <c r="GW739" s="2"/>
      <c r="GX739" s="2"/>
      <c r="GY739" s="2"/>
      <c r="GZ739" s="2"/>
      <c r="HA739" s="2"/>
      <c r="HB739" s="2"/>
      <c r="HC739" s="2"/>
      <c r="HD739" s="2"/>
      <c r="HE739" s="2"/>
      <c r="HF739" s="2"/>
      <c r="HG739" s="2"/>
      <c r="HH739" s="2"/>
      <c r="HI739" s="2"/>
      <c r="HJ739" s="2"/>
      <c r="HK739" s="2"/>
      <c r="HL739" s="2"/>
      <c r="HM739" s="2"/>
      <c r="HN739" s="2"/>
      <c r="HO739" s="2"/>
      <c r="HP739" s="2"/>
      <c r="HQ739" s="2"/>
      <c r="HR739" s="2"/>
      <c r="HS739" s="2"/>
      <c r="HT739" s="2"/>
      <c r="HU739" s="2"/>
      <c r="HV739" s="2"/>
      <c r="HW739" s="2"/>
      <c r="HX739" s="2"/>
      <c r="HY739" s="2"/>
      <c r="HZ739" s="2"/>
      <c r="IA739" s="2"/>
      <c r="IB739" s="2"/>
      <c r="IC739" s="2"/>
      <c r="ID739" s="2"/>
      <c r="IE739" s="2"/>
      <c r="IF739" s="2"/>
      <c r="IG739" s="2"/>
      <c r="IH739" s="2"/>
      <c r="II739" s="2"/>
      <c r="IJ739" s="2"/>
      <c r="IK739" s="2"/>
      <c r="IL739" s="2"/>
      <c r="IM739" s="2"/>
      <c r="IN739" s="2"/>
      <c r="IO739" s="2"/>
      <c r="IP739" s="2"/>
      <c r="IQ739" s="2"/>
      <c r="IR739" s="2"/>
      <c r="IS739" s="2"/>
      <c r="IT739" s="2"/>
      <c r="IU739" s="2"/>
      <c r="IV739" s="2"/>
      <c r="IW739" s="2"/>
      <c r="IX739" s="2"/>
      <c r="IY739" s="2"/>
      <c r="IZ739" s="2"/>
      <c r="JA739" s="2"/>
      <c r="JB739" s="2"/>
      <c r="JC739" s="2"/>
      <c r="JD739" s="2"/>
      <c r="JE739" s="2"/>
      <c r="JF739" s="2"/>
      <c r="JG739" s="2"/>
      <c r="JH739" s="2"/>
      <c r="JI739" s="2"/>
      <c r="JJ739" s="2"/>
      <c r="JK739" s="2"/>
      <c r="JL739" s="2"/>
      <c r="JM739" s="2"/>
      <c r="JN739" s="2"/>
      <c r="JO739" s="2"/>
      <c r="JP739" s="2"/>
      <c r="JQ739" s="2"/>
      <c r="JR739" s="2"/>
      <c r="JS739" s="2"/>
      <c r="JT739" s="2"/>
      <c r="JU739" s="2"/>
      <c r="JV739" s="2"/>
      <c r="JW739" s="2"/>
      <c r="JX739" s="2"/>
      <c r="JY739" s="2"/>
      <c r="JZ739" s="2"/>
      <c r="KA739" s="2"/>
      <c r="KB739" s="2"/>
      <c r="KC739" s="2"/>
      <c r="KD739" s="2"/>
      <c r="KE739" s="2"/>
      <c r="KF739" s="2"/>
      <c r="KG739" s="2"/>
      <c r="KH739" s="2"/>
      <c r="KI739" s="2"/>
      <c r="KJ739" s="2"/>
      <c r="KK739" s="2"/>
      <c r="KL739" s="2"/>
      <c r="KM739" s="2"/>
    </row>
    <row r="740" spans="1:299" s="6" customFormat="1" ht="30.75" hidden="1" customHeight="1" x14ac:dyDescent="0.2">
      <c r="A740" s="12">
        <v>728</v>
      </c>
      <c r="B740" s="39" t="s">
        <v>464</v>
      </c>
      <c r="C740" s="80"/>
      <c r="D740" s="82" t="s">
        <v>400</v>
      </c>
      <c r="E740" s="46"/>
      <c r="F740" s="36" t="s">
        <v>480</v>
      </c>
      <c r="G740" s="82" t="s">
        <v>650</v>
      </c>
      <c r="H740" s="44">
        <v>1</v>
      </c>
      <c r="I740" s="83">
        <f t="shared" si="3"/>
        <v>13.32</v>
      </c>
      <c r="J740" s="44">
        <v>13.32</v>
      </c>
      <c r="K740" s="120"/>
      <c r="L740" s="33"/>
      <c r="M740" s="111"/>
      <c r="N740" s="99"/>
      <c r="O740" s="117"/>
      <c r="P740" s="4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  <c r="FD740" s="2"/>
      <c r="FE740" s="2"/>
      <c r="FF740" s="2"/>
      <c r="FG740" s="2"/>
      <c r="FH740" s="2"/>
      <c r="FI740" s="2"/>
      <c r="FJ740" s="2"/>
      <c r="FK740" s="2"/>
      <c r="FL740" s="2"/>
      <c r="FM740" s="2"/>
      <c r="FN740" s="2"/>
      <c r="FO740" s="2"/>
      <c r="FP740" s="2"/>
      <c r="FQ740" s="2"/>
      <c r="FR740" s="2"/>
      <c r="FS740" s="2"/>
      <c r="FT740" s="2"/>
      <c r="FU740" s="2"/>
      <c r="FV740" s="2"/>
      <c r="FW740" s="2"/>
      <c r="FX740" s="2"/>
      <c r="FY740" s="2"/>
      <c r="FZ740" s="2"/>
      <c r="GA740" s="2"/>
      <c r="GB740" s="2"/>
      <c r="GC740" s="2"/>
      <c r="GD740" s="2"/>
      <c r="GE740" s="2"/>
      <c r="GF740" s="2"/>
      <c r="GG740" s="2"/>
      <c r="GH740" s="2"/>
      <c r="GI740" s="2"/>
      <c r="GJ740" s="2"/>
      <c r="GK740" s="2"/>
      <c r="GL740" s="2"/>
      <c r="GM740" s="2"/>
      <c r="GN740" s="2"/>
      <c r="GO740" s="2"/>
      <c r="GP740" s="2"/>
      <c r="GQ740" s="2"/>
      <c r="GR740" s="2"/>
      <c r="GS740" s="2"/>
      <c r="GT740" s="2"/>
      <c r="GU740" s="2"/>
      <c r="GV740" s="2"/>
      <c r="GW740" s="2"/>
      <c r="GX740" s="2"/>
      <c r="GY740" s="2"/>
      <c r="GZ740" s="2"/>
      <c r="HA740" s="2"/>
      <c r="HB740" s="2"/>
      <c r="HC740" s="2"/>
      <c r="HD740" s="2"/>
      <c r="HE740" s="2"/>
      <c r="HF740" s="2"/>
      <c r="HG740" s="2"/>
      <c r="HH740" s="2"/>
      <c r="HI740" s="2"/>
      <c r="HJ740" s="2"/>
      <c r="HK740" s="2"/>
      <c r="HL740" s="2"/>
      <c r="HM740" s="2"/>
      <c r="HN740" s="2"/>
      <c r="HO740" s="2"/>
      <c r="HP740" s="2"/>
      <c r="HQ740" s="2"/>
      <c r="HR740" s="2"/>
      <c r="HS740" s="2"/>
      <c r="HT740" s="2"/>
      <c r="HU740" s="2"/>
      <c r="HV740" s="2"/>
      <c r="HW740" s="2"/>
      <c r="HX740" s="2"/>
      <c r="HY740" s="2"/>
      <c r="HZ740" s="2"/>
      <c r="IA740" s="2"/>
      <c r="IB740" s="2"/>
      <c r="IC740" s="2"/>
      <c r="ID740" s="2"/>
      <c r="IE740" s="2"/>
      <c r="IF740" s="2"/>
      <c r="IG740" s="2"/>
      <c r="IH740" s="2"/>
      <c r="II740" s="2"/>
      <c r="IJ740" s="2"/>
      <c r="IK740" s="2"/>
      <c r="IL740" s="2"/>
      <c r="IM740" s="2"/>
      <c r="IN740" s="2"/>
      <c r="IO740" s="2"/>
      <c r="IP740" s="2"/>
      <c r="IQ740" s="2"/>
      <c r="IR740" s="2"/>
      <c r="IS740" s="2"/>
      <c r="IT740" s="2"/>
      <c r="IU740" s="2"/>
      <c r="IV740" s="2"/>
      <c r="IW740" s="2"/>
      <c r="IX740" s="2"/>
      <c r="IY740" s="2"/>
      <c r="IZ740" s="2"/>
      <c r="JA740" s="2"/>
      <c r="JB740" s="2"/>
      <c r="JC740" s="2"/>
      <c r="JD740" s="2"/>
      <c r="JE740" s="2"/>
      <c r="JF740" s="2"/>
      <c r="JG740" s="2"/>
      <c r="JH740" s="2"/>
      <c r="JI740" s="2"/>
      <c r="JJ740" s="2"/>
      <c r="JK740" s="2"/>
      <c r="JL740" s="2"/>
      <c r="JM740" s="2"/>
      <c r="JN740" s="2"/>
      <c r="JO740" s="2"/>
      <c r="JP740" s="2"/>
      <c r="JQ740" s="2"/>
      <c r="JR740" s="2"/>
      <c r="JS740" s="2"/>
      <c r="JT740" s="2"/>
      <c r="JU740" s="2"/>
      <c r="JV740" s="2"/>
      <c r="JW740" s="2"/>
      <c r="JX740" s="2"/>
      <c r="JY740" s="2"/>
      <c r="JZ740" s="2"/>
      <c r="KA740" s="2"/>
      <c r="KB740" s="2"/>
      <c r="KC740" s="2"/>
      <c r="KD740" s="2"/>
      <c r="KE740" s="2"/>
      <c r="KF740" s="2"/>
      <c r="KG740" s="2"/>
      <c r="KH740" s="2"/>
      <c r="KI740" s="2"/>
      <c r="KJ740" s="2"/>
      <c r="KK740" s="2"/>
      <c r="KL740" s="2"/>
      <c r="KM740" s="2"/>
    </row>
    <row r="741" spans="1:299" s="6" customFormat="1" ht="30.75" hidden="1" customHeight="1" x14ac:dyDescent="0.2">
      <c r="A741" s="12">
        <v>729</v>
      </c>
      <c r="B741" s="39" t="s">
        <v>412</v>
      </c>
      <c r="C741" s="80"/>
      <c r="D741" s="82" t="s">
        <v>400</v>
      </c>
      <c r="E741" s="46"/>
      <c r="F741" s="36" t="s">
        <v>481</v>
      </c>
      <c r="G741" s="82" t="s">
        <v>650</v>
      </c>
      <c r="H741" s="44">
        <v>3</v>
      </c>
      <c r="I741" s="83">
        <f t="shared" si="3"/>
        <v>1.68</v>
      </c>
      <c r="J741" s="44">
        <v>5.04</v>
      </c>
      <c r="K741" s="120"/>
      <c r="L741" s="33"/>
      <c r="M741" s="111"/>
      <c r="N741" s="99"/>
      <c r="O741" s="117"/>
      <c r="P741" s="4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  <c r="FD741" s="2"/>
      <c r="FE741" s="2"/>
      <c r="FF741" s="2"/>
      <c r="FG741" s="2"/>
      <c r="FH741" s="2"/>
      <c r="FI741" s="2"/>
      <c r="FJ741" s="2"/>
      <c r="FK741" s="2"/>
      <c r="FL741" s="2"/>
      <c r="FM741" s="2"/>
      <c r="FN741" s="2"/>
      <c r="FO741" s="2"/>
      <c r="FP741" s="2"/>
      <c r="FQ741" s="2"/>
      <c r="FR741" s="2"/>
      <c r="FS741" s="2"/>
      <c r="FT741" s="2"/>
      <c r="FU741" s="2"/>
      <c r="FV741" s="2"/>
      <c r="FW741" s="2"/>
      <c r="FX741" s="2"/>
      <c r="FY741" s="2"/>
      <c r="FZ741" s="2"/>
      <c r="GA741" s="2"/>
      <c r="GB741" s="2"/>
      <c r="GC741" s="2"/>
      <c r="GD741" s="2"/>
      <c r="GE741" s="2"/>
      <c r="GF741" s="2"/>
      <c r="GG741" s="2"/>
      <c r="GH741" s="2"/>
      <c r="GI741" s="2"/>
      <c r="GJ741" s="2"/>
      <c r="GK741" s="2"/>
      <c r="GL741" s="2"/>
      <c r="GM741" s="2"/>
      <c r="GN741" s="2"/>
      <c r="GO741" s="2"/>
      <c r="GP741" s="2"/>
      <c r="GQ741" s="2"/>
      <c r="GR741" s="2"/>
      <c r="GS741" s="2"/>
      <c r="GT741" s="2"/>
      <c r="GU741" s="2"/>
      <c r="GV741" s="2"/>
      <c r="GW741" s="2"/>
      <c r="GX741" s="2"/>
      <c r="GY741" s="2"/>
      <c r="GZ741" s="2"/>
      <c r="HA741" s="2"/>
      <c r="HB741" s="2"/>
      <c r="HC741" s="2"/>
      <c r="HD741" s="2"/>
      <c r="HE741" s="2"/>
      <c r="HF741" s="2"/>
      <c r="HG741" s="2"/>
      <c r="HH741" s="2"/>
      <c r="HI741" s="2"/>
      <c r="HJ741" s="2"/>
      <c r="HK741" s="2"/>
      <c r="HL741" s="2"/>
      <c r="HM741" s="2"/>
      <c r="HN741" s="2"/>
      <c r="HO741" s="2"/>
      <c r="HP741" s="2"/>
      <c r="HQ741" s="2"/>
      <c r="HR741" s="2"/>
      <c r="HS741" s="2"/>
      <c r="HT741" s="2"/>
      <c r="HU741" s="2"/>
      <c r="HV741" s="2"/>
      <c r="HW741" s="2"/>
      <c r="HX741" s="2"/>
      <c r="HY741" s="2"/>
      <c r="HZ741" s="2"/>
      <c r="IA741" s="2"/>
      <c r="IB741" s="2"/>
      <c r="IC741" s="2"/>
      <c r="ID741" s="2"/>
      <c r="IE741" s="2"/>
      <c r="IF741" s="2"/>
      <c r="IG741" s="2"/>
      <c r="IH741" s="2"/>
      <c r="II741" s="2"/>
      <c r="IJ741" s="2"/>
      <c r="IK741" s="2"/>
      <c r="IL741" s="2"/>
      <c r="IM741" s="2"/>
      <c r="IN741" s="2"/>
      <c r="IO741" s="2"/>
      <c r="IP741" s="2"/>
      <c r="IQ741" s="2"/>
      <c r="IR741" s="2"/>
      <c r="IS741" s="2"/>
      <c r="IT741" s="2"/>
      <c r="IU741" s="2"/>
      <c r="IV741" s="2"/>
      <c r="IW741" s="2"/>
      <c r="IX741" s="2"/>
      <c r="IY741" s="2"/>
      <c r="IZ741" s="2"/>
      <c r="JA741" s="2"/>
      <c r="JB741" s="2"/>
      <c r="JC741" s="2"/>
      <c r="JD741" s="2"/>
      <c r="JE741" s="2"/>
      <c r="JF741" s="2"/>
      <c r="JG741" s="2"/>
      <c r="JH741" s="2"/>
      <c r="JI741" s="2"/>
      <c r="JJ741" s="2"/>
      <c r="JK741" s="2"/>
      <c r="JL741" s="2"/>
      <c r="JM741" s="2"/>
      <c r="JN741" s="2"/>
      <c r="JO741" s="2"/>
      <c r="JP741" s="2"/>
      <c r="JQ741" s="2"/>
      <c r="JR741" s="2"/>
      <c r="JS741" s="2"/>
      <c r="JT741" s="2"/>
      <c r="JU741" s="2"/>
      <c r="JV741" s="2"/>
      <c r="JW741" s="2"/>
      <c r="JX741" s="2"/>
      <c r="JY741" s="2"/>
      <c r="JZ741" s="2"/>
      <c r="KA741" s="2"/>
      <c r="KB741" s="2"/>
      <c r="KC741" s="2"/>
      <c r="KD741" s="2"/>
      <c r="KE741" s="2"/>
      <c r="KF741" s="2"/>
      <c r="KG741" s="2"/>
      <c r="KH741" s="2"/>
      <c r="KI741" s="2"/>
      <c r="KJ741" s="2"/>
      <c r="KK741" s="2"/>
      <c r="KL741" s="2"/>
      <c r="KM741" s="2"/>
    </row>
    <row r="742" spans="1:299" s="6" customFormat="1" ht="30.75" customHeight="1" x14ac:dyDescent="0.2">
      <c r="A742" s="12">
        <v>730</v>
      </c>
      <c r="B742" s="20" t="s">
        <v>430</v>
      </c>
      <c r="C742" s="80"/>
      <c r="D742" s="82" t="s">
        <v>400</v>
      </c>
      <c r="E742" s="46"/>
      <c r="F742" s="20" t="s">
        <v>482</v>
      </c>
      <c r="G742" s="82" t="s">
        <v>650</v>
      </c>
      <c r="H742" s="44">
        <v>1</v>
      </c>
      <c r="I742" s="83">
        <f t="shared" si="3"/>
        <v>303.89999999999998</v>
      </c>
      <c r="J742" s="29">
        <f>P742</f>
        <v>303.89999999999998</v>
      </c>
      <c r="K742" s="120"/>
      <c r="L742" s="33"/>
      <c r="M742" s="111"/>
      <c r="N742" s="99"/>
      <c r="O742" s="117"/>
      <c r="P742" s="4">
        <v>303.89999999999998</v>
      </c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  <c r="FD742" s="2"/>
      <c r="FE742" s="2"/>
      <c r="FF742" s="2"/>
      <c r="FG742" s="2"/>
      <c r="FH742" s="2"/>
      <c r="FI742" s="2"/>
      <c r="FJ742" s="2"/>
      <c r="FK742" s="2"/>
      <c r="FL742" s="2"/>
      <c r="FM742" s="2"/>
      <c r="FN742" s="2"/>
      <c r="FO742" s="2"/>
      <c r="FP742" s="2"/>
      <c r="FQ742" s="2"/>
      <c r="FR742" s="2"/>
      <c r="FS742" s="2"/>
      <c r="FT742" s="2"/>
      <c r="FU742" s="2"/>
      <c r="FV742" s="2"/>
      <c r="FW742" s="2"/>
      <c r="FX742" s="2"/>
      <c r="FY742" s="2"/>
      <c r="FZ742" s="2"/>
      <c r="GA742" s="2"/>
      <c r="GB742" s="2"/>
      <c r="GC742" s="2"/>
      <c r="GD742" s="2"/>
      <c r="GE742" s="2"/>
      <c r="GF742" s="2"/>
      <c r="GG742" s="2"/>
      <c r="GH742" s="2"/>
      <c r="GI742" s="2"/>
      <c r="GJ742" s="2"/>
      <c r="GK742" s="2"/>
      <c r="GL742" s="2"/>
      <c r="GM742" s="2"/>
      <c r="GN742" s="2"/>
      <c r="GO742" s="2"/>
      <c r="GP742" s="2"/>
      <c r="GQ742" s="2"/>
      <c r="GR742" s="2"/>
      <c r="GS742" s="2"/>
      <c r="GT742" s="2"/>
      <c r="GU742" s="2"/>
      <c r="GV742" s="2"/>
      <c r="GW742" s="2"/>
      <c r="GX742" s="2"/>
      <c r="GY742" s="2"/>
      <c r="GZ742" s="2"/>
      <c r="HA742" s="2"/>
      <c r="HB742" s="2"/>
      <c r="HC742" s="2"/>
      <c r="HD742" s="2"/>
      <c r="HE742" s="2"/>
      <c r="HF742" s="2"/>
      <c r="HG742" s="2"/>
      <c r="HH742" s="2"/>
      <c r="HI742" s="2"/>
      <c r="HJ742" s="2"/>
      <c r="HK742" s="2"/>
      <c r="HL742" s="2"/>
      <c r="HM742" s="2"/>
      <c r="HN742" s="2"/>
      <c r="HO742" s="2"/>
      <c r="HP742" s="2"/>
      <c r="HQ742" s="2"/>
      <c r="HR742" s="2"/>
      <c r="HS742" s="2"/>
      <c r="HT742" s="2"/>
      <c r="HU742" s="2"/>
      <c r="HV742" s="2"/>
      <c r="HW742" s="2"/>
      <c r="HX742" s="2"/>
      <c r="HY742" s="2"/>
      <c r="HZ742" s="2"/>
      <c r="IA742" s="2"/>
      <c r="IB742" s="2"/>
      <c r="IC742" s="2"/>
      <c r="ID742" s="2"/>
      <c r="IE742" s="2"/>
      <c r="IF742" s="2"/>
      <c r="IG742" s="2"/>
      <c r="IH742" s="2"/>
      <c r="II742" s="2"/>
      <c r="IJ742" s="2"/>
      <c r="IK742" s="2"/>
      <c r="IL742" s="2"/>
      <c r="IM742" s="2"/>
      <c r="IN742" s="2"/>
      <c r="IO742" s="2"/>
      <c r="IP742" s="2"/>
      <c r="IQ742" s="2"/>
      <c r="IR742" s="2"/>
      <c r="IS742" s="2"/>
      <c r="IT742" s="2"/>
      <c r="IU742" s="2"/>
      <c r="IV742" s="2"/>
      <c r="IW742" s="2"/>
      <c r="IX742" s="2"/>
      <c r="IY742" s="2"/>
      <c r="IZ742" s="2"/>
      <c r="JA742" s="2"/>
      <c r="JB742" s="2"/>
      <c r="JC742" s="2"/>
      <c r="JD742" s="2"/>
      <c r="JE742" s="2"/>
      <c r="JF742" s="2"/>
      <c r="JG742" s="2"/>
      <c r="JH742" s="2"/>
      <c r="JI742" s="2"/>
      <c r="JJ742" s="2"/>
      <c r="JK742" s="2"/>
      <c r="JL742" s="2"/>
      <c r="JM742" s="2"/>
      <c r="JN742" s="2"/>
      <c r="JO742" s="2"/>
      <c r="JP742" s="2"/>
      <c r="JQ742" s="2"/>
      <c r="JR742" s="2"/>
      <c r="JS742" s="2"/>
      <c r="JT742" s="2"/>
      <c r="JU742" s="2"/>
      <c r="JV742" s="2"/>
      <c r="JW742" s="2"/>
      <c r="JX742" s="2"/>
      <c r="JY742" s="2"/>
      <c r="JZ742" s="2"/>
      <c r="KA742" s="2"/>
      <c r="KB742" s="2"/>
      <c r="KC742" s="2"/>
      <c r="KD742" s="2"/>
      <c r="KE742" s="2"/>
      <c r="KF742" s="2"/>
      <c r="KG742" s="2"/>
      <c r="KH742" s="2"/>
      <c r="KI742" s="2"/>
      <c r="KJ742" s="2"/>
      <c r="KK742" s="2"/>
      <c r="KL742" s="2"/>
      <c r="KM742" s="2"/>
    </row>
    <row r="743" spans="1:299" s="6" customFormat="1" ht="30.75" hidden="1" customHeight="1" x14ac:dyDescent="0.2">
      <c r="A743" s="12">
        <v>731</v>
      </c>
      <c r="B743" s="39" t="s">
        <v>467</v>
      </c>
      <c r="C743" s="80"/>
      <c r="D743" s="82" t="s">
        <v>400</v>
      </c>
      <c r="E743" s="83"/>
      <c r="F743" s="36" t="s">
        <v>468</v>
      </c>
      <c r="G743" s="82" t="s">
        <v>650</v>
      </c>
      <c r="H743" s="39">
        <v>1</v>
      </c>
      <c r="I743" s="83">
        <f t="shared" si="3"/>
        <v>30</v>
      </c>
      <c r="J743" s="39">
        <v>30</v>
      </c>
      <c r="K743" s="120"/>
      <c r="L743" s="33"/>
      <c r="M743" s="111"/>
      <c r="N743" s="99"/>
      <c r="O743" s="117"/>
      <c r="P743" s="4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  <c r="FD743" s="2"/>
      <c r="FE743" s="2"/>
      <c r="FF743" s="2"/>
      <c r="FG743" s="2"/>
      <c r="FH743" s="2"/>
      <c r="FI743" s="2"/>
      <c r="FJ743" s="2"/>
      <c r="FK743" s="2"/>
      <c r="FL743" s="2"/>
      <c r="FM743" s="2"/>
      <c r="FN743" s="2"/>
      <c r="FO743" s="2"/>
      <c r="FP743" s="2"/>
      <c r="FQ743" s="2"/>
      <c r="FR743" s="2"/>
      <c r="FS743" s="2"/>
      <c r="FT743" s="2"/>
      <c r="FU743" s="2"/>
      <c r="FV743" s="2"/>
      <c r="FW743" s="2"/>
      <c r="FX743" s="2"/>
      <c r="FY743" s="2"/>
      <c r="FZ743" s="2"/>
      <c r="GA743" s="2"/>
      <c r="GB743" s="2"/>
      <c r="GC743" s="2"/>
      <c r="GD743" s="2"/>
      <c r="GE743" s="2"/>
      <c r="GF743" s="2"/>
      <c r="GG743" s="2"/>
      <c r="GH743" s="2"/>
      <c r="GI743" s="2"/>
      <c r="GJ743" s="2"/>
      <c r="GK743" s="2"/>
      <c r="GL743" s="2"/>
      <c r="GM743" s="2"/>
      <c r="GN743" s="2"/>
      <c r="GO743" s="2"/>
      <c r="GP743" s="2"/>
      <c r="GQ743" s="2"/>
      <c r="GR743" s="2"/>
      <c r="GS743" s="2"/>
      <c r="GT743" s="2"/>
      <c r="GU743" s="2"/>
      <c r="GV743" s="2"/>
      <c r="GW743" s="2"/>
      <c r="GX743" s="2"/>
      <c r="GY743" s="2"/>
      <c r="GZ743" s="2"/>
      <c r="HA743" s="2"/>
      <c r="HB743" s="2"/>
      <c r="HC743" s="2"/>
      <c r="HD743" s="2"/>
      <c r="HE743" s="2"/>
      <c r="HF743" s="2"/>
      <c r="HG743" s="2"/>
      <c r="HH743" s="2"/>
      <c r="HI743" s="2"/>
      <c r="HJ743" s="2"/>
      <c r="HK743" s="2"/>
      <c r="HL743" s="2"/>
      <c r="HM743" s="2"/>
      <c r="HN743" s="2"/>
      <c r="HO743" s="2"/>
      <c r="HP743" s="2"/>
      <c r="HQ743" s="2"/>
      <c r="HR743" s="2"/>
      <c r="HS743" s="2"/>
      <c r="HT743" s="2"/>
      <c r="HU743" s="2"/>
      <c r="HV743" s="2"/>
      <c r="HW743" s="2"/>
      <c r="HX743" s="2"/>
      <c r="HY743" s="2"/>
      <c r="HZ743" s="2"/>
      <c r="IA743" s="2"/>
      <c r="IB743" s="2"/>
      <c r="IC743" s="2"/>
      <c r="ID743" s="2"/>
      <c r="IE743" s="2"/>
      <c r="IF743" s="2"/>
      <c r="IG743" s="2"/>
      <c r="IH743" s="2"/>
      <c r="II743" s="2"/>
      <c r="IJ743" s="2"/>
      <c r="IK743" s="2"/>
      <c r="IL743" s="2"/>
      <c r="IM743" s="2"/>
      <c r="IN743" s="2"/>
      <c r="IO743" s="2"/>
      <c r="IP743" s="2"/>
      <c r="IQ743" s="2"/>
      <c r="IR743" s="2"/>
      <c r="IS743" s="2"/>
      <c r="IT743" s="2"/>
      <c r="IU743" s="2"/>
      <c r="IV743" s="2"/>
      <c r="IW743" s="2"/>
      <c r="IX743" s="2"/>
      <c r="IY743" s="2"/>
      <c r="IZ743" s="2"/>
      <c r="JA743" s="2"/>
      <c r="JB743" s="2"/>
      <c r="JC743" s="2"/>
      <c r="JD743" s="2"/>
      <c r="JE743" s="2"/>
      <c r="JF743" s="2"/>
      <c r="JG743" s="2"/>
      <c r="JH743" s="2"/>
      <c r="JI743" s="2"/>
      <c r="JJ743" s="2"/>
      <c r="JK743" s="2"/>
      <c r="JL743" s="2"/>
      <c r="JM743" s="2"/>
      <c r="JN743" s="2"/>
      <c r="JO743" s="2"/>
      <c r="JP743" s="2"/>
      <c r="JQ743" s="2"/>
      <c r="JR743" s="2"/>
      <c r="JS743" s="2"/>
      <c r="JT743" s="2"/>
      <c r="JU743" s="2"/>
      <c r="JV743" s="2"/>
      <c r="JW743" s="2"/>
      <c r="JX743" s="2"/>
      <c r="JY743" s="2"/>
      <c r="JZ743" s="2"/>
      <c r="KA743" s="2"/>
      <c r="KB743" s="2"/>
      <c r="KC743" s="2"/>
      <c r="KD743" s="2"/>
      <c r="KE743" s="2"/>
      <c r="KF743" s="2"/>
      <c r="KG743" s="2"/>
      <c r="KH743" s="2"/>
      <c r="KI743" s="2"/>
      <c r="KJ743" s="2"/>
      <c r="KK743" s="2"/>
      <c r="KL743" s="2"/>
      <c r="KM743" s="2"/>
    </row>
    <row r="744" spans="1:299" s="6" customFormat="1" ht="30.75" hidden="1" customHeight="1" x14ac:dyDescent="0.2">
      <c r="A744" s="12">
        <v>732</v>
      </c>
      <c r="B744" s="39" t="s">
        <v>406</v>
      </c>
      <c r="C744" s="80"/>
      <c r="D744" s="82" t="s">
        <v>400</v>
      </c>
      <c r="E744" s="83"/>
      <c r="F744" s="36" t="s">
        <v>483</v>
      </c>
      <c r="G744" s="82" t="s">
        <v>650</v>
      </c>
      <c r="H744" s="39">
        <v>1</v>
      </c>
      <c r="I744" s="83">
        <f t="shared" si="3"/>
        <v>30</v>
      </c>
      <c r="J744" s="39">
        <v>30</v>
      </c>
      <c r="K744" s="120"/>
      <c r="L744" s="33"/>
      <c r="M744" s="111"/>
      <c r="N744" s="99"/>
      <c r="O744" s="117"/>
      <c r="P744" s="4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  <c r="FE744" s="2"/>
      <c r="FF744" s="2"/>
      <c r="FG744" s="2"/>
      <c r="FH744" s="2"/>
      <c r="FI744" s="2"/>
      <c r="FJ744" s="2"/>
      <c r="FK744" s="2"/>
      <c r="FL744" s="2"/>
      <c r="FM744" s="2"/>
      <c r="FN744" s="2"/>
      <c r="FO744" s="2"/>
      <c r="FP744" s="2"/>
      <c r="FQ744" s="2"/>
      <c r="FR744" s="2"/>
      <c r="FS744" s="2"/>
      <c r="FT744" s="2"/>
      <c r="FU744" s="2"/>
      <c r="FV744" s="2"/>
      <c r="FW744" s="2"/>
      <c r="FX744" s="2"/>
      <c r="FY744" s="2"/>
      <c r="FZ744" s="2"/>
      <c r="GA744" s="2"/>
      <c r="GB744" s="2"/>
      <c r="GC744" s="2"/>
      <c r="GD744" s="2"/>
      <c r="GE744" s="2"/>
      <c r="GF744" s="2"/>
      <c r="GG744" s="2"/>
      <c r="GH744" s="2"/>
      <c r="GI744" s="2"/>
      <c r="GJ744" s="2"/>
      <c r="GK744" s="2"/>
      <c r="GL744" s="2"/>
      <c r="GM744" s="2"/>
      <c r="GN744" s="2"/>
      <c r="GO744" s="2"/>
      <c r="GP744" s="2"/>
      <c r="GQ744" s="2"/>
      <c r="GR744" s="2"/>
      <c r="GS744" s="2"/>
      <c r="GT744" s="2"/>
      <c r="GU744" s="2"/>
      <c r="GV744" s="2"/>
      <c r="GW744" s="2"/>
      <c r="GX744" s="2"/>
      <c r="GY744" s="2"/>
      <c r="GZ744" s="2"/>
      <c r="HA744" s="2"/>
      <c r="HB744" s="2"/>
      <c r="HC744" s="2"/>
      <c r="HD744" s="2"/>
      <c r="HE744" s="2"/>
      <c r="HF744" s="2"/>
      <c r="HG744" s="2"/>
      <c r="HH744" s="2"/>
      <c r="HI744" s="2"/>
      <c r="HJ744" s="2"/>
      <c r="HK744" s="2"/>
      <c r="HL744" s="2"/>
      <c r="HM744" s="2"/>
      <c r="HN744" s="2"/>
      <c r="HO744" s="2"/>
      <c r="HP744" s="2"/>
      <c r="HQ744" s="2"/>
      <c r="HR744" s="2"/>
      <c r="HS744" s="2"/>
      <c r="HT744" s="2"/>
      <c r="HU744" s="2"/>
      <c r="HV744" s="2"/>
      <c r="HW744" s="2"/>
      <c r="HX744" s="2"/>
      <c r="HY744" s="2"/>
      <c r="HZ744" s="2"/>
      <c r="IA744" s="2"/>
      <c r="IB744" s="2"/>
      <c r="IC744" s="2"/>
      <c r="ID744" s="2"/>
      <c r="IE744" s="2"/>
      <c r="IF744" s="2"/>
      <c r="IG744" s="2"/>
      <c r="IH744" s="2"/>
      <c r="II744" s="2"/>
      <c r="IJ744" s="2"/>
      <c r="IK744" s="2"/>
      <c r="IL744" s="2"/>
      <c r="IM744" s="2"/>
      <c r="IN744" s="2"/>
      <c r="IO744" s="2"/>
      <c r="IP744" s="2"/>
      <c r="IQ744" s="2"/>
      <c r="IR744" s="2"/>
      <c r="IS744" s="2"/>
      <c r="IT744" s="2"/>
      <c r="IU744" s="2"/>
      <c r="IV744" s="2"/>
      <c r="IW744" s="2"/>
      <c r="IX744" s="2"/>
      <c r="IY744" s="2"/>
      <c r="IZ744" s="2"/>
      <c r="JA744" s="2"/>
      <c r="JB744" s="2"/>
      <c r="JC744" s="2"/>
      <c r="JD744" s="2"/>
      <c r="JE744" s="2"/>
      <c r="JF744" s="2"/>
      <c r="JG744" s="2"/>
      <c r="JH744" s="2"/>
      <c r="JI744" s="2"/>
      <c r="JJ744" s="2"/>
      <c r="JK744" s="2"/>
      <c r="JL744" s="2"/>
      <c r="JM744" s="2"/>
      <c r="JN744" s="2"/>
      <c r="JO744" s="2"/>
      <c r="JP744" s="2"/>
      <c r="JQ744" s="2"/>
      <c r="JR744" s="2"/>
      <c r="JS744" s="2"/>
      <c r="JT744" s="2"/>
      <c r="JU744" s="2"/>
      <c r="JV744" s="2"/>
      <c r="JW744" s="2"/>
      <c r="JX744" s="2"/>
      <c r="JY744" s="2"/>
      <c r="JZ744" s="2"/>
      <c r="KA744" s="2"/>
      <c r="KB744" s="2"/>
      <c r="KC744" s="2"/>
      <c r="KD744" s="2"/>
      <c r="KE744" s="2"/>
      <c r="KF744" s="2"/>
      <c r="KG744" s="2"/>
      <c r="KH744" s="2"/>
      <c r="KI744" s="2"/>
      <c r="KJ744" s="2"/>
      <c r="KK744" s="2"/>
      <c r="KL744" s="2"/>
      <c r="KM744" s="2"/>
    </row>
    <row r="745" spans="1:299" s="6" customFormat="1" ht="30.75" hidden="1" customHeight="1" x14ac:dyDescent="0.2">
      <c r="A745" s="12">
        <v>733</v>
      </c>
      <c r="B745" s="39" t="s">
        <v>478</v>
      </c>
      <c r="C745" s="80"/>
      <c r="D745" s="82" t="s">
        <v>400</v>
      </c>
      <c r="E745" s="83"/>
      <c r="F745" s="36" t="s">
        <v>484</v>
      </c>
      <c r="G745" s="82" t="s">
        <v>650</v>
      </c>
      <c r="H745" s="39">
        <v>1</v>
      </c>
      <c r="I745" s="83">
        <f t="shared" si="3"/>
        <v>23</v>
      </c>
      <c r="J745" s="39">
        <v>23</v>
      </c>
      <c r="K745" s="120"/>
      <c r="L745" s="33"/>
      <c r="M745" s="111"/>
      <c r="N745" s="99"/>
      <c r="O745" s="117"/>
      <c r="P745" s="4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  <c r="FD745" s="2"/>
      <c r="FE745" s="2"/>
      <c r="FF745" s="2"/>
      <c r="FG745" s="2"/>
      <c r="FH745" s="2"/>
      <c r="FI745" s="2"/>
      <c r="FJ745" s="2"/>
      <c r="FK745" s="2"/>
      <c r="FL745" s="2"/>
      <c r="FM745" s="2"/>
      <c r="FN745" s="2"/>
      <c r="FO745" s="2"/>
      <c r="FP745" s="2"/>
      <c r="FQ745" s="2"/>
      <c r="FR745" s="2"/>
      <c r="FS745" s="2"/>
      <c r="FT745" s="2"/>
      <c r="FU745" s="2"/>
      <c r="FV745" s="2"/>
      <c r="FW745" s="2"/>
      <c r="FX745" s="2"/>
      <c r="FY745" s="2"/>
      <c r="FZ745" s="2"/>
      <c r="GA745" s="2"/>
      <c r="GB745" s="2"/>
      <c r="GC745" s="2"/>
      <c r="GD745" s="2"/>
      <c r="GE745" s="2"/>
      <c r="GF745" s="2"/>
      <c r="GG745" s="2"/>
      <c r="GH745" s="2"/>
      <c r="GI745" s="2"/>
      <c r="GJ745" s="2"/>
      <c r="GK745" s="2"/>
      <c r="GL745" s="2"/>
      <c r="GM745" s="2"/>
      <c r="GN745" s="2"/>
      <c r="GO745" s="2"/>
      <c r="GP745" s="2"/>
      <c r="GQ745" s="2"/>
      <c r="GR745" s="2"/>
      <c r="GS745" s="2"/>
      <c r="GT745" s="2"/>
      <c r="GU745" s="2"/>
      <c r="GV745" s="2"/>
      <c r="GW745" s="2"/>
      <c r="GX745" s="2"/>
      <c r="GY745" s="2"/>
      <c r="GZ745" s="2"/>
      <c r="HA745" s="2"/>
      <c r="HB745" s="2"/>
      <c r="HC745" s="2"/>
      <c r="HD745" s="2"/>
      <c r="HE745" s="2"/>
      <c r="HF745" s="2"/>
      <c r="HG745" s="2"/>
      <c r="HH745" s="2"/>
      <c r="HI745" s="2"/>
      <c r="HJ745" s="2"/>
      <c r="HK745" s="2"/>
      <c r="HL745" s="2"/>
      <c r="HM745" s="2"/>
      <c r="HN745" s="2"/>
      <c r="HO745" s="2"/>
      <c r="HP745" s="2"/>
      <c r="HQ745" s="2"/>
      <c r="HR745" s="2"/>
      <c r="HS745" s="2"/>
      <c r="HT745" s="2"/>
      <c r="HU745" s="2"/>
      <c r="HV745" s="2"/>
      <c r="HW745" s="2"/>
      <c r="HX745" s="2"/>
      <c r="HY745" s="2"/>
      <c r="HZ745" s="2"/>
      <c r="IA745" s="2"/>
      <c r="IB745" s="2"/>
      <c r="IC745" s="2"/>
      <c r="ID745" s="2"/>
      <c r="IE745" s="2"/>
      <c r="IF745" s="2"/>
      <c r="IG745" s="2"/>
      <c r="IH745" s="2"/>
      <c r="II745" s="2"/>
      <c r="IJ745" s="2"/>
      <c r="IK745" s="2"/>
      <c r="IL745" s="2"/>
      <c r="IM745" s="2"/>
      <c r="IN745" s="2"/>
      <c r="IO745" s="2"/>
      <c r="IP745" s="2"/>
      <c r="IQ745" s="2"/>
      <c r="IR745" s="2"/>
      <c r="IS745" s="2"/>
      <c r="IT745" s="2"/>
      <c r="IU745" s="2"/>
      <c r="IV745" s="2"/>
      <c r="IW745" s="2"/>
      <c r="IX745" s="2"/>
      <c r="IY745" s="2"/>
      <c r="IZ745" s="2"/>
      <c r="JA745" s="2"/>
      <c r="JB745" s="2"/>
      <c r="JC745" s="2"/>
      <c r="JD745" s="2"/>
      <c r="JE745" s="2"/>
      <c r="JF745" s="2"/>
      <c r="JG745" s="2"/>
      <c r="JH745" s="2"/>
      <c r="JI745" s="2"/>
      <c r="JJ745" s="2"/>
      <c r="JK745" s="2"/>
      <c r="JL745" s="2"/>
      <c r="JM745" s="2"/>
      <c r="JN745" s="2"/>
      <c r="JO745" s="2"/>
      <c r="JP745" s="2"/>
      <c r="JQ745" s="2"/>
      <c r="JR745" s="2"/>
      <c r="JS745" s="2"/>
      <c r="JT745" s="2"/>
      <c r="JU745" s="2"/>
      <c r="JV745" s="2"/>
      <c r="JW745" s="2"/>
      <c r="JX745" s="2"/>
      <c r="JY745" s="2"/>
      <c r="JZ745" s="2"/>
      <c r="KA745" s="2"/>
      <c r="KB745" s="2"/>
      <c r="KC745" s="2"/>
      <c r="KD745" s="2"/>
      <c r="KE745" s="2"/>
      <c r="KF745" s="2"/>
      <c r="KG745" s="2"/>
      <c r="KH745" s="2"/>
      <c r="KI745" s="2"/>
      <c r="KJ745" s="2"/>
      <c r="KK745" s="2"/>
      <c r="KL745" s="2"/>
      <c r="KM745" s="2"/>
    </row>
    <row r="746" spans="1:299" s="6" customFormat="1" ht="30.75" hidden="1" customHeight="1" x14ac:dyDescent="0.2">
      <c r="A746" s="12">
        <v>734</v>
      </c>
      <c r="B746" s="39" t="s">
        <v>464</v>
      </c>
      <c r="C746" s="80"/>
      <c r="D746" s="82" t="s">
        <v>400</v>
      </c>
      <c r="E746" s="83"/>
      <c r="F746" s="36" t="s">
        <v>485</v>
      </c>
      <c r="G746" s="82" t="s">
        <v>650</v>
      </c>
      <c r="H746" s="39">
        <v>1</v>
      </c>
      <c r="I746" s="83">
        <f t="shared" si="3"/>
        <v>69.55</v>
      </c>
      <c r="J746" s="39">
        <v>69.55</v>
      </c>
      <c r="K746" s="120"/>
      <c r="L746" s="33"/>
      <c r="M746" s="111"/>
      <c r="N746" s="99"/>
      <c r="O746" s="117"/>
      <c r="P746" s="4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  <c r="FD746" s="2"/>
      <c r="FE746" s="2"/>
      <c r="FF746" s="2"/>
      <c r="FG746" s="2"/>
      <c r="FH746" s="2"/>
      <c r="FI746" s="2"/>
      <c r="FJ746" s="2"/>
      <c r="FK746" s="2"/>
      <c r="FL746" s="2"/>
      <c r="FM746" s="2"/>
      <c r="FN746" s="2"/>
      <c r="FO746" s="2"/>
      <c r="FP746" s="2"/>
      <c r="FQ746" s="2"/>
      <c r="FR746" s="2"/>
      <c r="FS746" s="2"/>
      <c r="FT746" s="2"/>
      <c r="FU746" s="2"/>
      <c r="FV746" s="2"/>
      <c r="FW746" s="2"/>
      <c r="FX746" s="2"/>
      <c r="FY746" s="2"/>
      <c r="FZ746" s="2"/>
      <c r="GA746" s="2"/>
      <c r="GB746" s="2"/>
      <c r="GC746" s="2"/>
      <c r="GD746" s="2"/>
      <c r="GE746" s="2"/>
      <c r="GF746" s="2"/>
      <c r="GG746" s="2"/>
      <c r="GH746" s="2"/>
      <c r="GI746" s="2"/>
      <c r="GJ746" s="2"/>
      <c r="GK746" s="2"/>
      <c r="GL746" s="2"/>
      <c r="GM746" s="2"/>
      <c r="GN746" s="2"/>
      <c r="GO746" s="2"/>
      <c r="GP746" s="2"/>
      <c r="GQ746" s="2"/>
      <c r="GR746" s="2"/>
      <c r="GS746" s="2"/>
      <c r="GT746" s="2"/>
      <c r="GU746" s="2"/>
      <c r="GV746" s="2"/>
      <c r="GW746" s="2"/>
      <c r="GX746" s="2"/>
      <c r="GY746" s="2"/>
      <c r="GZ746" s="2"/>
      <c r="HA746" s="2"/>
      <c r="HB746" s="2"/>
      <c r="HC746" s="2"/>
      <c r="HD746" s="2"/>
      <c r="HE746" s="2"/>
      <c r="HF746" s="2"/>
      <c r="HG746" s="2"/>
      <c r="HH746" s="2"/>
      <c r="HI746" s="2"/>
      <c r="HJ746" s="2"/>
      <c r="HK746" s="2"/>
      <c r="HL746" s="2"/>
      <c r="HM746" s="2"/>
      <c r="HN746" s="2"/>
      <c r="HO746" s="2"/>
      <c r="HP746" s="2"/>
      <c r="HQ746" s="2"/>
      <c r="HR746" s="2"/>
      <c r="HS746" s="2"/>
      <c r="HT746" s="2"/>
      <c r="HU746" s="2"/>
      <c r="HV746" s="2"/>
      <c r="HW746" s="2"/>
      <c r="HX746" s="2"/>
      <c r="HY746" s="2"/>
      <c r="HZ746" s="2"/>
      <c r="IA746" s="2"/>
      <c r="IB746" s="2"/>
      <c r="IC746" s="2"/>
      <c r="ID746" s="2"/>
      <c r="IE746" s="2"/>
      <c r="IF746" s="2"/>
      <c r="IG746" s="2"/>
      <c r="IH746" s="2"/>
      <c r="II746" s="2"/>
      <c r="IJ746" s="2"/>
      <c r="IK746" s="2"/>
      <c r="IL746" s="2"/>
      <c r="IM746" s="2"/>
      <c r="IN746" s="2"/>
      <c r="IO746" s="2"/>
      <c r="IP746" s="2"/>
      <c r="IQ746" s="2"/>
      <c r="IR746" s="2"/>
      <c r="IS746" s="2"/>
      <c r="IT746" s="2"/>
      <c r="IU746" s="2"/>
      <c r="IV746" s="2"/>
      <c r="IW746" s="2"/>
      <c r="IX746" s="2"/>
      <c r="IY746" s="2"/>
      <c r="IZ746" s="2"/>
      <c r="JA746" s="2"/>
      <c r="JB746" s="2"/>
      <c r="JC746" s="2"/>
      <c r="JD746" s="2"/>
      <c r="JE746" s="2"/>
      <c r="JF746" s="2"/>
      <c r="JG746" s="2"/>
      <c r="JH746" s="2"/>
      <c r="JI746" s="2"/>
      <c r="JJ746" s="2"/>
      <c r="JK746" s="2"/>
      <c r="JL746" s="2"/>
      <c r="JM746" s="2"/>
      <c r="JN746" s="2"/>
      <c r="JO746" s="2"/>
      <c r="JP746" s="2"/>
      <c r="JQ746" s="2"/>
      <c r="JR746" s="2"/>
      <c r="JS746" s="2"/>
      <c r="JT746" s="2"/>
      <c r="JU746" s="2"/>
      <c r="JV746" s="2"/>
      <c r="JW746" s="2"/>
      <c r="JX746" s="2"/>
      <c r="JY746" s="2"/>
      <c r="JZ746" s="2"/>
      <c r="KA746" s="2"/>
      <c r="KB746" s="2"/>
      <c r="KC746" s="2"/>
      <c r="KD746" s="2"/>
      <c r="KE746" s="2"/>
      <c r="KF746" s="2"/>
      <c r="KG746" s="2"/>
      <c r="KH746" s="2"/>
      <c r="KI746" s="2"/>
      <c r="KJ746" s="2"/>
      <c r="KK746" s="2"/>
      <c r="KL746" s="2"/>
      <c r="KM746" s="2"/>
    </row>
    <row r="747" spans="1:299" s="6" customFormat="1" ht="30.75" hidden="1" customHeight="1" x14ac:dyDescent="0.2">
      <c r="A747" s="12">
        <v>735</v>
      </c>
      <c r="B747" s="39" t="s">
        <v>412</v>
      </c>
      <c r="C747" s="80"/>
      <c r="D747" s="82" t="s">
        <v>400</v>
      </c>
      <c r="E747" s="83"/>
      <c r="F747" s="36" t="s">
        <v>486</v>
      </c>
      <c r="G747" s="82" t="s">
        <v>650</v>
      </c>
      <c r="H747" s="39">
        <v>1</v>
      </c>
      <c r="I747" s="83">
        <f t="shared" si="3"/>
        <v>11.19</v>
      </c>
      <c r="J747" s="39">
        <v>11.19</v>
      </c>
      <c r="K747" s="120"/>
      <c r="L747" s="33"/>
      <c r="M747" s="111"/>
      <c r="N747" s="99"/>
      <c r="O747" s="117"/>
      <c r="P747" s="4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  <c r="FD747" s="2"/>
      <c r="FE747" s="2"/>
      <c r="FF747" s="2"/>
      <c r="FG747" s="2"/>
      <c r="FH747" s="2"/>
      <c r="FI747" s="2"/>
      <c r="FJ747" s="2"/>
      <c r="FK747" s="2"/>
      <c r="FL747" s="2"/>
      <c r="FM747" s="2"/>
      <c r="FN747" s="2"/>
      <c r="FO747" s="2"/>
      <c r="FP747" s="2"/>
      <c r="FQ747" s="2"/>
      <c r="FR747" s="2"/>
      <c r="FS747" s="2"/>
      <c r="FT747" s="2"/>
      <c r="FU747" s="2"/>
      <c r="FV747" s="2"/>
      <c r="FW747" s="2"/>
      <c r="FX747" s="2"/>
      <c r="FY747" s="2"/>
      <c r="FZ747" s="2"/>
      <c r="GA747" s="2"/>
      <c r="GB747" s="2"/>
      <c r="GC747" s="2"/>
      <c r="GD747" s="2"/>
      <c r="GE747" s="2"/>
      <c r="GF747" s="2"/>
      <c r="GG747" s="2"/>
      <c r="GH747" s="2"/>
      <c r="GI747" s="2"/>
      <c r="GJ747" s="2"/>
      <c r="GK747" s="2"/>
      <c r="GL747" s="2"/>
      <c r="GM747" s="2"/>
      <c r="GN747" s="2"/>
      <c r="GO747" s="2"/>
      <c r="GP747" s="2"/>
      <c r="GQ747" s="2"/>
      <c r="GR747" s="2"/>
      <c r="GS747" s="2"/>
      <c r="GT747" s="2"/>
      <c r="GU747" s="2"/>
      <c r="GV747" s="2"/>
      <c r="GW747" s="2"/>
      <c r="GX747" s="2"/>
      <c r="GY747" s="2"/>
      <c r="GZ747" s="2"/>
      <c r="HA747" s="2"/>
      <c r="HB747" s="2"/>
      <c r="HC747" s="2"/>
      <c r="HD747" s="2"/>
      <c r="HE747" s="2"/>
      <c r="HF747" s="2"/>
      <c r="HG747" s="2"/>
      <c r="HH747" s="2"/>
      <c r="HI747" s="2"/>
      <c r="HJ747" s="2"/>
      <c r="HK747" s="2"/>
      <c r="HL747" s="2"/>
      <c r="HM747" s="2"/>
      <c r="HN747" s="2"/>
      <c r="HO747" s="2"/>
      <c r="HP747" s="2"/>
      <c r="HQ747" s="2"/>
      <c r="HR747" s="2"/>
      <c r="HS747" s="2"/>
      <c r="HT747" s="2"/>
      <c r="HU747" s="2"/>
      <c r="HV747" s="2"/>
      <c r="HW747" s="2"/>
      <c r="HX747" s="2"/>
      <c r="HY747" s="2"/>
      <c r="HZ747" s="2"/>
      <c r="IA747" s="2"/>
      <c r="IB747" s="2"/>
      <c r="IC747" s="2"/>
      <c r="ID747" s="2"/>
      <c r="IE747" s="2"/>
      <c r="IF747" s="2"/>
      <c r="IG747" s="2"/>
      <c r="IH747" s="2"/>
      <c r="II747" s="2"/>
      <c r="IJ747" s="2"/>
      <c r="IK747" s="2"/>
      <c r="IL747" s="2"/>
      <c r="IM747" s="2"/>
      <c r="IN747" s="2"/>
      <c r="IO747" s="2"/>
      <c r="IP747" s="2"/>
      <c r="IQ747" s="2"/>
      <c r="IR747" s="2"/>
      <c r="IS747" s="2"/>
      <c r="IT747" s="2"/>
      <c r="IU747" s="2"/>
      <c r="IV747" s="2"/>
      <c r="IW747" s="2"/>
      <c r="IX747" s="2"/>
      <c r="IY747" s="2"/>
      <c r="IZ747" s="2"/>
      <c r="JA747" s="2"/>
      <c r="JB747" s="2"/>
      <c r="JC747" s="2"/>
      <c r="JD747" s="2"/>
      <c r="JE747" s="2"/>
      <c r="JF747" s="2"/>
      <c r="JG747" s="2"/>
      <c r="JH747" s="2"/>
      <c r="JI747" s="2"/>
      <c r="JJ747" s="2"/>
      <c r="JK747" s="2"/>
      <c r="JL747" s="2"/>
      <c r="JM747" s="2"/>
      <c r="JN747" s="2"/>
      <c r="JO747" s="2"/>
      <c r="JP747" s="2"/>
      <c r="JQ747" s="2"/>
      <c r="JR747" s="2"/>
      <c r="JS747" s="2"/>
      <c r="JT747" s="2"/>
      <c r="JU747" s="2"/>
      <c r="JV747" s="2"/>
      <c r="JW747" s="2"/>
      <c r="JX747" s="2"/>
      <c r="JY747" s="2"/>
      <c r="JZ747" s="2"/>
      <c r="KA747" s="2"/>
      <c r="KB747" s="2"/>
      <c r="KC747" s="2"/>
      <c r="KD747" s="2"/>
      <c r="KE747" s="2"/>
      <c r="KF747" s="2"/>
      <c r="KG747" s="2"/>
      <c r="KH747" s="2"/>
      <c r="KI747" s="2"/>
      <c r="KJ747" s="2"/>
      <c r="KK747" s="2"/>
      <c r="KL747" s="2"/>
      <c r="KM747" s="2"/>
    </row>
    <row r="748" spans="1:299" s="6" customFormat="1" ht="30.75" hidden="1" customHeight="1" x14ac:dyDescent="0.2">
      <c r="A748" s="12">
        <v>736</v>
      </c>
      <c r="B748" s="39" t="s">
        <v>406</v>
      </c>
      <c r="C748" s="80"/>
      <c r="D748" s="82" t="s">
        <v>400</v>
      </c>
      <c r="E748" s="83"/>
      <c r="F748" s="36" t="s">
        <v>483</v>
      </c>
      <c r="G748" s="82" t="s">
        <v>650</v>
      </c>
      <c r="H748" s="39">
        <v>3</v>
      </c>
      <c r="I748" s="83">
        <f t="shared" si="3"/>
        <v>2.8000000000000003</v>
      </c>
      <c r="J748" s="39">
        <v>8.4</v>
      </c>
      <c r="K748" s="120"/>
      <c r="L748" s="33"/>
      <c r="M748" s="111"/>
      <c r="N748" s="99"/>
      <c r="O748" s="117"/>
      <c r="P748" s="4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  <c r="FD748" s="2"/>
      <c r="FE748" s="2"/>
      <c r="FF748" s="2"/>
      <c r="FG748" s="2"/>
      <c r="FH748" s="2"/>
      <c r="FI748" s="2"/>
      <c r="FJ748" s="2"/>
      <c r="FK748" s="2"/>
      <c r="FL748" s="2"/>
      <c r="FM748" s="2"/>
      <c r="FN748" s="2"/>
      <c r="FO748" s="2"/>
      <c r="FP748" s="2"/>
      <c r="FQ748" s="2"/>
      <c r="FR748" s="2"/>
      <c r="FS748" s="2"/>
      <c r="FT748" s="2"/>
      <c r="FU748" s="2"/>
      <c r="FV748" s="2"/>
      <c r="FW748" s="2"/>
      <c r="FX748" s="2"/>
      <c r="FY748" s="2"/>
      <c r="FZ748" s="2"/>
      <c r="GA748" s="2"/>
      <c r="GB748" s="2"/>
      <c r="GC748" s="2"/>
      <c r="GD748" s="2"/>
      <c r="GE748" s="2"/>
      <c r="GF748" s="2"/>
      <c r="GG748" s="2"/>
      <c r="GH748" s="2"/>
      <c r="GI748" s="2"/>
      <c r="GJ748" s="2"/>
      <c r="GK748" s="2"/>
      <c r="GL748" s="2"/>
      <c r="GM748" s="2"/>
      <c r="GN748" s="2"/>
      <c r="GO748" s="2"/>
      <c r="GP748" s="2"/>
      <c r="GQ748" s="2"/>
      <c r="GR748" s="2"/>
      <c r="GS748" s="2"/>
      <c r="GT748" s="2"/>
      <c r="GU748" s="2"/>
      <c r="GV748" s="2"/>
      <c r="GW748" s="2"/>
      <c r="GX748" s="2"/>
      <c r="GY748" s="2"/>
      <c r="GZ748" s="2"/>
      <c r="HA748" s="2"/>
      <c r="HB748" s="2"/>
      <c r="HC748" s="2"/>
      <c r="HD748" s="2"/>
      <c r="HE748" s="2"/>
      <c r="HF748" s="2"/>
      <c r="HG748" s="2"/>
      <c r="HH748" s="2"/>
      <c r="HI748" s="2"/>
      <c r="HJ748" s="2"/>
      <c r="HK748" s="2"/>
      <c r="HL748" s="2"/>
      <c r="HM748" s="2"/>
      <c r="HN748" s="2"/>
      <c r="HO748" s="2"/>
      <c r="HP748" s="2"/>
      <c r="HQ748" s="2"/>
      <c r="HR748" s="2"/>
      <c r="HS748" s="2"/>
      <c r="HT748" s="2"/>
      <c r="HU748" s="2"/>
      <c r="HV748" s="2"/>
      <c r="HW748" s="2"/>
      <c r="HX748" s="2"/>
      <c r="HY748" s="2"/>
      <c r="HZ748" s="2"/>
      <c r="IA748" s="2"/>
      <c r="IB748" s="2"/>
      <c r="IC748" s="2"/>
      <c r="ID748" s="2"/>
      <c r="IE748" s="2"/>
      <c r="IF748" s="2"/>
      <c r="IG748" s="2"/>
      <c r="IH748" s="2"/>
      <c r="II748" s="2"/>
      <c r="IJ748" s="2"/>
      <c r="IK748" s="2"/>
      <c r="IL748" s="2"/>
      <c r="IM748" s="2"/>
      <c r="IN748" s="2"/>
      <c r="IO748" s="2"/>
      <c r="IP748" s="2"/>
      <c r="IQ748" s="2"/>
      <c r="IR748" s="2"/>
      <c r="IS748" s="2"/>
      <c r="IT748" s="2"/>
      <c r="IU748" s="2"/>
      <c r="IV748" s="2"/>
      <c r="IW748" s="2"/>
      <c r="IX748" s="2"/>
      <c r="IY748" s="2"/>
      <c r="IZ748" s="2"/>
      <c r="JA748" s="2"/>
      <c r="JB748" s="2"/>
      <c r="JC748" s="2"/>
      <c r="JD748" s="2"/>
      <c r="JE748" s="2"/>
      <c r="JF748" s="2"/>
      <c r="JG748" s="2"/>
      <c r="JH748" s="2"/>
      <c r="JI748" s="2"/>
      <c r="JJ748" s="2"/>
      <c r="JK748" s="2"/>
      <c r="JL748" s="2"/>
      <c r="JM748" s="2"/>
      <c r="JN748" s="2"/>
      <c r="JO748" s="2"/>
      <c r="JP748" s="2"/>
      <c r="JQ748" s="2"/>
      <c r="JR748" s="2"/>
      <c r="JS748" s="2"/>
      <c r="JT748" s="2"/>
      <c r="JU748" s="2"/>
      <c r="JV748" s="2"/>
      <c r="JW748" s="2"/>
      <c r="JX748" s="2"/>
      <c r="JY748" s="2"/>
      <c r="JZ748" s="2"/>
      <c r="KA748" s="2"/>
      <c r="KB748" s="2"/>
      <c r="KC748" s="2"/>
      <c r="KD748" s="2"/>
      <c r="KE748" s="2"/>
      <c r="KF748" s="2"/>
      <c r="KG748" s="2"/>
      <c r="KH748" s="2"/>
      <c r="KI748" s="2"/>
      <c r="KJ748" s="2"/>
      <c r="KK748" s="2"/>
      <c r="KL748" s="2"/>
      <c r="KM748" s="2"/>
    </row>
    <row r="749" spans="1:299" s="6" customFormat="1" ht="30.75" hidden="1" customHeight="1" x14ac:dyDescent="0.2">
      <c r="A749" s="12">
        <v>737</v>
      </c>
      <c r="B749" s="39" t="s">
        <v>478</v>
      </c>
      <c r="C749" s="80"/>
      <c r="D749" s="82" t="s">
        <v>400</v>
      </c>
      <c r="E749" s="83"/>
      <c r="F749" s="36" t="s">
        <v>484</v>
      </c>
      <c r="G749" s="82" t="s">
        <v>650</v>
      </c>
      <c r="H749" s="39">
        <v>1</v>
      </c>
      <c r="I749" s="83">
        <f t="shared" si="3"/>
        <v>23</v>
      </c>
      <c r="J749" s="39">
        <v>23</v>
      </c>
      <c r="K749" s="120"/>
      <c r="L749" s="33"/>
      <c r="M749" s="111" t="s">
        <v>651</v>
      </c>
      <c r="N749" s="99" t="s">
        <v>402</v>
      </c>
      <c r="O749" s="117"/>
      <c r="P749" s="4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  <c r="FD749" s="2"/>
      <c r="FE749" s="2"/>
      <c r="FF749" s="2"/>
      <c r="FG749" s="2"/>
      <c r="FH749" s="2"/>
      <c r="FI749" s="2"/>
      <c r="FJ749" s="2"/>
      <c r="FK749" s="2"/>
      <c r="FL749" s="2"/>
      <c r="FM749" s="2"/>
      <c r="FN749" s="2"/>
      <c r="FO749" s="2"/>
      <c r="FP749" s="2"/>
      <c r="FQ749" s="2"/>
      <c r="FR749" s="2"/>
      <c r="FS749" s="2"/>
      <c r="FT749" s="2"/>
      <c r="FU749" s="2"/>
      <c r="FV749" s="2"/>
      <c r="FW749" s="2"/>
      <c r="FX749" s="2"/>
      <c r="FY749" s="2"/>
      <c r="FZ749" s="2"/>
      <c r="GA749" s="2"/>
      <c r="GB749" s="2"/>
      <c r="GC749" s="2"/>
      <c r="GD749" s="2"/>
      <c r="GE749" s="2"/>
      <c r="GF749" s="2"/>
      <c r="GG749" s="2"/>
      <c r="GH749" s="2"/>
      <c r="GI749" s="2"/>
      <c r="GJ749" s="2"/>
      <c r="GK749" s="2"/>
      <c r="GL749" s="2"/>
      <c r="GM749" s="2"/>
      <c r="GN749" s="2"/>
      <c r="GO749" s="2"/>
      <c r="GP749" s="2"/>
      <c r="GQ749" s="2"/>
      <c r="GR749" s="2"/>
      <c r="GS749" s="2"/>
      <c r="GT749" s="2"/>
      <c r="GU749" s="2"/>
      <c r="GV749" s="2"/>
      <c r="GW749" s="2"/>
      <c r="GX749" s="2"/>
      <c r="GY749" s="2"/>
      <c r="GZ749" s="2"/>
      <c r="HA749" s="2"/>
      <c r="HB749" s="2"/>
      <c r="HC749" s="2"/>
      <c r="HD749" s="2"/>
      <c r="HE749" s="2"/>
      <c r="HF749" s="2"/>
      <c r="HG749" s="2"/>
      <c r="HH749" s="2"/>
      <c r="HI749" s="2"/>
      <c r="HJ749" s="2"/>
      <c r="HK749" s="2"/>
      <c r="HL749" s="2"/>
      <c r="HM749" s="2"/>
      <c r="HN749" s="2"/>
      <c r="HO749" s="2"/>
      <c r="HP749" s="2"/>
      <c r="HQ749" s="2"/>
      <c r="HR749" s="2"/>
      <c r="HS749" s="2"/>
      <c r="HT749" s="2"/>
      <c r="HU749" s="2"/>
      <c r="HV749" s="2"/>
      <c r="HW749" s="2"/>
      <c r="HX749" s="2"/>
      <c r="HY749" s="2"/>
      <c r="HZ749" s="2"/>
      <c r="IA749" s="2"/>
      <c r="IB749" s="2"/>
      <c r="IC749" s="2"/>
      <c r="ID749" s="2"/>
      <c r="IE749" s="2"/>
      <c r="IF749" s="2"/>
      <c r="IG749" s="2"/>
      <c r="IH749" s="2"/>
      <c r="II749" s="2"/>
      <c r="IJ749" s="2"/>
      <c r="IK749" s="2"/>
      <c r="IL749" s="2"/>
      <c r="IM749" s="2"/>
      <c r="IN749" s="2"/>
      <c r="IO749" s="2"/>
      <c r="IP749" s="2"/>
      <c r="IQ749" s="2"/>
      <c r="IR749" s="2"/>
      <c r="IS749" s="2"/>
      <c r="IT749" s="2"/>
      <c r="IU749" s="2"/>
      <c r="IV749" s="2"/>
      <c r="IW749" s="2"/>
      <c r="IX749" s="2"/>
      <c r="IY749" s="2"/>
      <c r="IZ749" s="2"/>
      <c r="JA749" s="2"/>
      <c r="JB749" s="2"/>
      <c r="JC749" s="2"/>
      <c r="JD749" s="2"/>
      <c r="JE749" s="2"/>
      <c r="JF749" s="2"/>
      <c r="JG749" s="2"/>
      <c r="JH749" s="2"/>
      <c r="JI749" s="2"/>
      <c r="JJ749" s="2"/>
      <c r="JK749" s="2"/>
      <c r="JL749" s="2"/>
      <c r="JM749" s="2"/>
      <c r="JN749" s="2"/>
      <c r="JO749" s="2"/>
      <c r="JP749" s="2"/>
      <c r="JQ749" s="2"/>
      <c r="JR749" s="2"/>
      <c r="JS749" s="2"/>
      <c r="JT749" s="2"/>
      <c r="JU749" s="2"/>
      <c r="JV749" s="2"/>
      <c r="JW749" s="2"/>
      <c r="JX749" s="2"/>
      <c r="JY749" s="2"/>
      <c r="JZ749" s="2"/>
      <c r="KA749" s="2"/>
      <c r="KB749" s="2"/>
      <c r="KC749" s="2"/>
      <c r="KD749" s="2"/>
      <c r="KE749" s="2"/>
      <c r="KF749" s="2"/>
      <c r="KG749" s="2"/>
      <c r="KH749" s="2"/>
      <c r="KI749" s="2"/>
      <c r="KJ749" s="2"/>
      <c r="KK749" s="2"/>
      <c r="KL749" s="2"/>
      <c r="KM749" s="2"/>
    </row>
    <row r="750" spans="1:299" s="6" customFormat="1" ht="30.75" hidden="1" customHeight="1" x14ac:dyDescent="0.2">
      <c r="A750" s="12">
        <v>738</v>
      </c>
      <c r="B750" s="39" t="s">
        <v>464</v>
      </c>
      <c r="C750" s="80"/>
      <c r="D750" s="82" t="s">
        <v>400</v>
      </c>
      <c r="E750" s="83"/>
      <c r="F750" s="36" t="s">
        <v>485</v>
      </c>
      <c r="G750" s="82" t="s">
        <v>650</v>
      </c>
      <c r="H750" s="39">
        <v>1</v>
      </c>
      <c r="I750" s="83">
        <f t="shared" si="3"/>
        <v>69.55</v>
      </c>
      <c r="J750" s="39">
        <v>69.55</v>
      </c>
      <c r="K750" s="120"/>
      <c r="L750" s="33"/>
      <c r="M750" s="111"/>
      <c r="N750" s="99"/>
      <c r="O750" s="117"/>
      <c r="P750" s="4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  <c r="FE750" s="2"/>
      <c r="FF750" s="2"/>
      <c r="FG750" s="2"/>
      <c r="FH750" s="2"/>
      <c r="FI750" s="2"/>
      <c r="FJ750" s="2"/>
      <c r="FK750" s="2"/>
      <c r="FL750" s="2"/>
      <c r="FM750" s="2"/>
      <c r="FN750" s="2"/>
      <c r="FO750" s="2"/>
      <c r="FP750" s="2"/>
      <c r="FQ750" s="2"/>
      <c r="FR750" s="2"/>
      <c r="FS750" s="2"/>
      <c r="FT750" s="2"/>
      <c r="FU750" s="2"/>
      <c r="FV750" s="2"/>
      <c r="FW750" s="2"/>
      <c r="FX750" s="2"/>
      <c r="FY750" s="2"/>
      <c r="FZ750" s="2"/>
      <c r="GA750" s="2"/>
      <c r="GB750" s="2"/>
      <c r="GC750" s="2"/>
      <c r="GD750" s="2"/>
      <c r="GE750" s="2"/>
      <c r="GF750" s="2"/>
      <c r="GG750" s="2"/>
      <c r="GH750" s="2"/>
      <c r="GI750" s="2"/>
      <c r="GJ750" s="2"/>
      <c r="GK750" s="2"/>
      <c r="GL750" s="2"/>
      <c r="GM750" s="2"/>
      <c r="GN750" s="2"/>
      <c r="GO750" s="2"/>
      <c r="GP750" s="2"/>
      <c r="GQ750" s="2"/>
      <c r="GR750" s="2"/>
      <c r="GS750" s="2"/>
      <c r="GT750" s="2"/>
      <c r="GU750" s="2"/>
      <c r="GV750" s="2"/>
      <c r="GW750" s="2"/>
      <c r="GX750" s="2"/>
      <c r="GY750" s="2"/>
      <c r="GZ750" s="2"/>
      <c r="HA750" s="2"/>
      <c r="HB750" s="2"/>
      <c r="HC750" s="2"/>
      <c r="HD750" s="2"/>
      <c r="HE750" s="2"/>
      <c r="HF750" s="2"/>
      <c r="HG750" s="2"/>
      <c r="HH750" s="2"/>
      <c r="HI750" s="2"/>
      <c r="HJ750" s="2"/>
      <c r="HK750" s="2"/>
      <c r="HL750" s="2"/>
      <c r="HM750" s="2"/>
      <c r="HN750" s="2"/>
      <c r="HO750" s="2"/>
      <c r="HP750" s="2"/>
      <c r="HQ750" s="2"/>
      <c r="HR750" s="2"/>
      <c r="HS750" s="2"/>
      <c r="HT750" s="2"/>
      <c r="HU750" s="2"/>
      <c r="HV750" s="2"/>
      <c r="HW750" s="2"/>
      <c r="HX750" s="2"/>
      <c r="HY750" s="2"/>
      <c r="HZ750" s="2"/>
      <c r="IA750" s="2"/>
      <c r="IB750" s="2"/>
      <c r="IC750" s="2"/>
      <c r="ID750" s="2"/>
      <c r="IE750" s="2"/>
      <c r="IF750" s="2"/>
      <c r="IG750" s="2"/>
      <c r="IH750" s="2"/>
      <c r="II750" s="2"/>
      <c r="IJ750" s="2"/>
      <c r="IK750" s="2"/>
      <c r="IL750" s="2"/>
      <c r="IM750" s="2"/>
      <c r="IN750" s="2"/>
      <c r="IO750" s="2"/>
      <c r="IP750" s="2"/>
      <c r="IQ750" s="2"/>
      <c r="IR750" s="2"/>
      <c r="IS750" s="2"/>
      <c r="IT750" s="2"/>
      <c r="IU750" s="2"/>
      <c r="IV750" s="2"/>
      <c r="IW750" s="2"/>
      <c r="IX750" s="2"/>
      <c r="IY750" s="2"/>
      <c r="IZ750" s="2"/>
      <c r="JA750" s="2"/>
      <c r="JB750" s="2"/>
      <c r="JC750" s="2"/>
      <c r="JD750" s="2"/>
      <c r="JE750" s="2"/>
      <c r="JF750" s="2"/>
      <c r="JG750" s="2"/>
      <c r="JH750" s="2"/>
      <c r="JI750" s="2"/>
      <c r="JJ750" s="2"/>
      <c r="JK750" s="2"/>
      <c r="JL750" s="2"/>
      <c r="JM750" s="2"/>
      <c r="JN750" s="2"/>
      <c r="JO750" s="2"/>
      <c r="JP750" s="2"/>
      <c r="JQ750" s="2"/>
      <c r="JR750" s="2"/>
      <c r="JS750" s="2"/>
      <c r="JT750" s="2"/>
      <c r="JU750" s="2"/>
      <c r="JV750" s="2"/>
      <c r="JW750" s="2"/>
      <c r="JX750" s="2"/>
      <c r="JY750" s="2"/>
      <c r="JZ750" s="2"/>
      <c r="KA750" s="2"/>
      <c r="KB750" s="2"/>
      <c r="KC750" s="2"/>
      <c r="KD750" s="2"/>
      <c r="KE750" s="2"/>
      <c r="KF750" s="2"/>
      <c r="KG750" s="2"/>
      <c r="KH750" s="2"/>
      <c r="KI750" s="2"/>
      <c r="KJ750" s="2"/>
      <c r="KK750" s="2"/>
      <c r="KL750" s="2"/>
      <c r="KM750" s="2"/>
    </row>
    <row r="751" spans="1:299" s="6" customFormat="1" ht="30.75" hidden="1" customHeight="1" x14ac:dyDescent="0.2">
      <c r="A751" s="12">
        <v>739</v>
      </c>
      <c r="B751" s="39" t="s">
        <v>412</v>
      </c>
      <c r="C751" s="80"/>
      <c r="D751" s="82" t="s">
        <v>400</v>
      </c>
      <c r="E751" s="83"/>
      <c r="F751" s="36" t="s">
        <v>486</v>
      </c>
      <c r="G751" s="82" t="s">
        <v>650</v>
      </c>
      <c r="H751" s="39">
        <v>1</v>
      </c>
      <c r="I751" s="83">
        <f t="shared" si="3"/>
        <v>11.19</v>
      </c>
      <c r="J751" s="39">
        <v>11.19</v>
      </c>
      <c r="K751" s="120"/>
      <c r="L751" s="33"/>
      <c r="M751" s="111"/>
      <c r="N751" s="99"/>
      <c r="O751" s="117"/>
      <c r="P751" s="4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  <c r="FE751" s="2"/>
      <c r="FF751" s="2"/>
      <c r="FG751" s="2"/>
      <c r="FH751" s="2"/>
      <c r="FI751" s="2"/>
      <c r="FJ751" s="2"/>
      <c r="FK751" s="2"/>
      <c r="FL751" s="2"/>
      <c r="FM751" s="2"/>
      <c r="FN751" s="2"/>
      <c r="FO751" s="2"/>
      <c r="FP751" s="2"/>
      <c r="FQ751" s="2"/>
      <c r="FR751" s="2"/>
      <c r="FS751" s="2"/>
      <c r="FT751" s="2"/>
      <c r="FU751" s="2"/>
      <c r="FV751" s="2"/>
      <c r="FW751" s="2"/>
      <c r="FX751" s="2"/>
      <c r="FY751" s="2"/>
      <c r="FZ751" s="2"/>
      <c r="GA751" s="2"/>
      <c r="GB751" s="2"/>
      <c r="GC751" s="2"/>
      <c r="GD751" s="2"/>
      <c r="GE751" s="2"/>
      <c r="GF751" s="2"/>
      <c r="GG751" s="2"/>
      <c r="GH751" s="2"/>
      <c r="GI751" s="2"/>
      <c r="GJ751" s="2"/>
      <c r="GK751" s="2"/>
      <c r="GL751" s="2"/>
      <c r="GM751" s="2"/>
      <c r="GN751" s="2"/>
      <c r="GO751" s="2"/>
      <c r="GP751" s="2"/>
      <c r="GQ751" s="2"/>
      <c r="GR751" s="2"/>
      <c r="GS751" s="2"/>
      <c r="GT751" s="2"/>
      <c r="GU751" s="2"/>
      <c r="GV751" s="2"/>
      <c r="GW751" s="2"/>
      <c r="GX751" s="2"/>
      <c r="GY751" s="2"/>
      <c r="GZ751" s="2"/>
      <c r="HA751" s="2"/>
      <c r="HB751" s="2"/>
      <c r="HC751" s="2"/>
      <c r="HD751" s="2"/>
      <c r="HE751" s="2"/>
      <c r="HF751" s="2"/>
      <c r="HG751" s="2"/>
      <c r="HH751" s="2"/>
      <c r="HI751" s="2"/>
      <c r="HJ751" s="2"/>
      <c r="HK751" s="2"/>
      <c r="HL751" s="2"/>
      <c r="HM751" s="2"/>
      <c r="HN751" s="2"/>
      <c r="HO751" s="2"/>
      <c r="HP751" s="2"/>
      <c r="HQ751" s="2"/>
      <c r="HR751" s="2"/>
      <c r="HS751" s="2"/>
      <c r="HT751" s="2"/>
      <c r="HU751" s="2"/>
      <c r="HV751" s="2"/>
      <c r="HW751" s="2"/>
      <c r="HX751" s="2"/>
      <c r="HY751" s="2"/>
      <c r="HZ751" s="2"/>
      <c r="IA751" s="2"/>
      <c r="IB751" s="2"/>
      <c r="IC751" s="2"/>
      <c r="ID751" s="2"/>
      <c r="IE751" s="2"/>
      <c r="IF751" s="2"/>
      <c r="IG751" s="2"/>
      <c r="IH751" s="2"/>
      <c r="II751" s="2"/>
      <c r="IJ751" s="2"/>
      <c r="IK751" s="2"/>
      <c r="IL751" s="2"/>
      <c r="IM751" s="2"/>
      <c r="IN751" s="2"/>
      <c r="IO751" s="2"/>
      <c r="IP751" s="2"/>
      <c r="IQ751" s="2"/>
      <c r="IR751" s="2"/>
      <c r="IS751" s="2"/>
      <c r="IT751" s="2"/>
      <c r="IU751" s="2"/>
      <c r="IV751" s="2"/>
      <c r="IW751" s="2"/>
      <c r="IX751" s="2"/>
      <c r="IY751" s="2"/>
      <c r="IZ751" s="2"/>
      <c r="JA751" s="2"/>
      <c r="JB751" s="2"/>
      <c r="JC751" s="2"/>
      <c r="JD751" s="2"/>
      <c r="JE751" s="2"/>
      <c r="JF751" s="2"/>
      <c r="JG751" s="2"/>
      <c r="JH751" s="2"/>
      <c r="JI751" s="2"/>
      <c r="JJ751" s="2"/>
      <c r="JK751" s="2"/>
      <c r="JL751" s="2"/>
      <c r="JM751" s="2"/>
      <c r="JN751" s="2"/>
      <c r="JO751" s="2"/>
      <c r="JP751" s="2"/>
      <c r="JQ751" s="2"/>
      <c r="JR751" s="2"/>
      <c r="JS751" s="2"/>
      <c r="JT751" s="2"/>
      <c r="JU751" s="2"/>
      <c r="JV751" s="2"/>
      <c r="JW751" s="2"/>
      <c r="JX751" s="2"/>
      <c r="JY751" s="2"/>
      <c r="JZ751" s="2"/>
      <c r="KA751" s="2"/>
      <c r="KB751" s="2"/>
      <c r="KC751" s="2"/>
      <c r="KD751" s="2"/>
      <c r="KE751" s="2"/>
      <c r="KF751" s="2"/>
      <c r="KG751" s="2"/>
      <c r="KH751" s="2"/>
      <c r="KI751" s="2"/>
      <c r="KJ751" s="2"/>
      <c r="KK751" s="2"/>
      <c r="KL751" s="2"/>
      <c r="KM751" s="2"/>
    </row>
    <row r="752" spans="1:299" s="6" customFormat="1" ht="30.75" hidden="1" customHeight="1" x14ac:dyDescent="0.2">
      <c r="A752" s="12">
        <v>740</v>
      </c>
      <c r="B752" s="39" t="s">
        <v>487</v>
      </c>
      <c r="C752" s="80"/>
      <c r="D752" s="82" t="s">
        <v>400</v>
      </c>
      <c r="E752" s="83"/>
      <c r="F752" s="36" t="s">
        <v>488</v>
      </c>
      <c r="G752" s="82" t="s">
        <v>650</v>
      </c>
      <c r="H752" s="39">
        <v>3</v>
      </c>
      <c r="I752" s="83">
        <f t="shared" si="3"/>
        <v>2.8000000000000003</v>
      </c>
      <c r="J752" s="39">
        <v>8.4</v>
      </c>
      <c r="K752" s="120"/>
      <c r="L752" s="33"/>
      <c r="M752" s="111"/>
      <c r="N752" s="99"/>
      <c r="O752" s="117"/>
      <c r="P752" s="4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  <c r="FD752" s="2"/>
      <c r="FE752" s="2"/>
      <c r="FF752" s="2"/>
      <c r="FG752" s="2"/>
      <c r="FH752" s="2"/>
      <c r="FI752" s="2"/>
      <c r="FJ752" s="2"/>
      <c r="FK752" s="2"/>
      <c r="FL752" s="2"/>
      <c r="FM752" s="2"/>
      <c r="FN752" s="2"/>
      <c r="FO752" s="2"/>
      <c r="FP752" s="2"/>
      <c r="FQ752" s="2"/>
      <c r="FR752" s="2"/>
      <c r="FS752" s="2"/>
      <c r="FT752" s="2"/>
      <c r="FU752" s="2"/>
      <c r="FV752" s="2"/>
      <c r="FW752" s="2"/>
      <c r="FX752" s="2"/>
      <c r="FY752" s="2"/>
      <c r="FZ752" s="2"/>
      <c r="GA752" s="2"/>
      <c r="GB752" s="2"/>
      <c r="GC752" s="2"/>
      <c r="GD752" s="2"/>
      <c r="GE752" s="2"/>
      <c r="GF752" s="2"/>
      <c r="GG752" s="2"/>
      <c r="GH752" s="2"/>
      <c r="GI752" s="2"/>
      <c r="GJ752" s="2"/>
      <c r="GK752" s="2"/>
      <c r="GL752" s="2"/>
      <c r="GM752" s="2"/>
      <c r="GN752" s="2"/>
      <c r="GO752" s="2"/>
      <c r="GP752" s="2"/>
      <c r="GQ752" s="2"/>
      <c r="GR752" s="2"/>
      <c r="GS752" s="2"/>
      <c r="GT752" s="2"/>
      <c r="GU752" s="2"/>
      <c r="GV752" s="2"/>
      <c r="GW752" s="2"/>
      <c r="GX752" s="2"/>
      <c r="GY752" s="2"/>
      <c r="GZ752" s="2"/>
      <c r="HA752" s="2"/>
      <c r="HB752" s="2"/>
      <c r="HC752" s="2"/>
      <c r="HD752" s="2"/>
      <c r="HE752" s="2"/>
      <c r="HF752" s="2"/>
      <c r="HG752" s="2"/>
      <c r="HH752" s="2"/>
      <c r="HI752" s="2"/>
      <c r="HJ752" s="2"/>
      <c r="HK752" s="2"/>
      <c r="HL752" s="2"/>
      <c r="HM752" s="2"/>
      <c r="HN752" s="2"/>
      <c r="HO752" s="2"/>
      <c r="HP752" s="2"/>
      <c r="HQ752" s="2"/>
      <c r="HR752" s="2"/>
      <c r="HS752" s="2"/>
      <c r="HT752" s="2"/>
      <c r="HU752" s="2"/>
      <c r="HV752" s="2"/>
      <c r="HW752" s="2"/>
      <c r="HX752" s="2"/>
      <c r="HY752" s="2"/>
      <c r="HZ752" s="2"/>
      <c r="IA752" s="2"/>
      <c r="IB752" s="2"/>
      <c r="IC752" s="2"/>
      <c r="ID752" s="2"/>
      <c r="IE752" s="2"/>
      <c r="IF752" s="2"/>
      <c r="IG752" s="2"/>
      <c r="IH752" s="2"/>
      <c r="II752" s="2"/>
      <c r="IJ752" s="2"/>
      <c r="IK752" s="2"/>
      <c r="IL752" s="2"/>
      <c r="IM752" s="2"/>
      <c r="IN752" s="2"/>
      <c r="IO752" s="2"/>
      <c r="IP752" s="2"/>
      <c r="IQ752" s="2"/>
      <c r="IR752" s="2"/>
      <c r="IS752" s="2"/>
      <c r="IT752" s="2"/>
      <c r="IU752" s="2"/>
      <c r="IV752" s="2"/>
      <c r="IW752" s="2"/>
      <c r="IX752" s="2"/>
      <c r="IY752" s="2"/>
      <c r="IZ752" s="2"/>
      <c r="JA752" s="2"/>
      <c r="JB752" s="2"/>
      <c r="JC752" s="2"/>
      <c r="JD752" s="2"/>
      <c r="JE752" s="2"/>
      <c r="JF752" s="2"/>
      <c r="JG752" s="2"/>
      <c r="JH752" s="2"/>
      <c r="JI752" s="2"/>
      <c r="JJ752" s="2"/>
      <c r="JK752" s="2"/>
      <c r="JL752" s="2"/>
      <c r="JM752" s="2"/>
      <c r="JN752" s="2"/>
      <c r="JO752" s="2"/>
      <c r="JP752" s="2"/>
      <c r="JQ752" s="2"/>
      <c r="JR752" s="2"/>
      <c r="JS752" s="2"/>
      <c r="JT752" s="2"/>
      <c r="JU752" s="2"/>
      <c r="JV752" s="2"/>
      <c r="JW752" s="2"/>
      <c r="JX752" s="2"/>
      <c r="JY752" s="2"/>
      <c r="JZ752" s="2"/>
      <c r="KA752" s="2"/>
      <c r="KB752" s="2"/>
      <c r="KC752" s="2"/>
      <c r="KD752" s="2"/>
      <c r="KE752" s="2"/>
      <c r="KF752" s="2"/>
      <c r="KG752" s="2"/>
      <c r="KH752" s="2"/>
      <c r="KI752" s="2"/>
      <c r="KJ752" s="2"/>
      <c r="KK752" s="2"/>
      <c r="KL752" s="2"/>
      <c r="KM752" s="2"/>
    </row>
    <row r="753" spans="1:299" s="6" customFormat="1" ht="30.75" hidden="1" customHeight="1" x14ac:dyDescent="0.2">
      <c r="A753" s="12">
        <v>741</v>
      </c>
      <c r="B753" s="39" t="s">
        <v>489</v>
      </c>
      <c r="C753" s="80"/>
      <c r="D753" s="82" t="s">
        <v>400</v>
      </c>
      <c r="E753" s="83"/>
      <c r="F753" s="36" t="s">
        <v>490</v>
      </c>
      <c r="G753" s="82" t="s">
        <v>650</v>
      </c>
      <c r="H753" s="39">
        <v>1</v>
      </c>
      <c r="I753" s="83">
        <f t="shared" si="3"/>
        <v>3.43</v>
      </c>
      <c r="J753" s="39">
        <v>3.43</v>
      </c>
      <c r="K753" s="120"/>
      <c r="L753" s="33"/>
      <c r="M753" s="111"/>
      <c r="N753" s="99"/>
      <c r="O753" s="117"/>
      <c r="P753" s="4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  <c r="FD753" s="2"/>
      <c r="FE753" s="2"/>
      <c r="FF753" s="2"/>
      <c r="FG753" s="2"/>
      <c r="FH753" s="2"/>
      <c r="FI753" s="2"/>
      <c r="FJ753" s="2"/>
      <c r="FK753" s="2"/>
      <c r="FL753" s="2"/>
      <c r="FM753" s="2"/>
      <c r="FN753" s="2"/>
      <c r="FO753" s="2"/>
      <c r="FP753" s="2"/>
      <c r="FQ753" s="2"/>
      <c r="FR753" s="2"/>
      <c r="FS753" s="2"/>
      <c r="FT753" s="2"/>
      <c r="FU753" s="2"/>
      <c r="FV753" s="2"/>
      <c r="FW753" s="2"/>
      <c r="FX753" s="2"/>
      <c r="FY753" s="2"/>
      <c r="FZ753" s="2"/>
      <c r="GA753" s="2"/>
      <c r="GB753" s="2"/>
      <c r="GC753" s="2"/>
      <c r="GD753" s="2"/>
      <c r="GE753" s="2"/>
      <c r="GF753" s="2"/>
      <c r="GG753" s="2"/>
      <c r="GH753" s="2"/>
      <c r="GI753" s="2"/>
      <c r="GJ753" s="2"/>
      <c r="GK753" s="2"/>
      <c r="GL753" s="2"/>
      <c r="GM753" s="2"/>
      <c r="GN753" s="2"/>
      <c r="GO753" s="2"/>
      <c r="GP753" s="2"/>
      <c r="GQ753" s="2"/>
      <c r="GR753" s="2"/>
      <c r="GS753" s="2"/>
      <c r="GT753" s="2"/>
      <c r="GU753" s="2"/>
      <c r="GV753" s="2"/>
      <c r="GW753" s="2"/>
      <c r="GX753" s="2"/>
      <c r="GY753" s="2"/>
      <c r="GZ753" s="2"/>
      <c r="HA753" s="2"/>
      <c r="HB753" s="2"/>
      <c r="HC753" s="2"/>
      <c r="HD753" s="2"/>
      <c r="HE753" s="2"/>
      <c r="HF753" s="2"/>
      <c r="HG753" s="2"/>
      <c r="HH753" s="2"/>
      <c r="HI753" s="2"/>
      <c r="HJ753" s="2"/>
      <c r="HK753" s="2"/>
      <c r="HL753" s="2"/>
      <c r="HM753" s="2"/>
      <c r="HN753" s="2"/>
      <c r="HO753" s="2"/>
      <c r="HP753" s="2"/>
      <c r="HQ753" s="2"/>
      <c r="HR753" s="2"/>
      <c r="HS753" s="2"/>
      <c r="HT753" s="2"/>
      <c r="HU753" s="2"/>
      <c r="HV753" s="2"/>
      <c r="HW753" s="2"/>
      <c r="HX753" s="2"/>
      <c r="HY753" s="2"/>
      <c r="HZ753" s="2"/>
      <c r="IA753" s="2"/>
      <c r="IB753" s="2"/>
      <c r="IC753" s="2"/>
      <c r="ID753" s="2"/>
      <c r="IE753" s="2"/>
      <c r="IF753" s="2"/>
      <c r="IG753" s="2"/>
      <c r="IH753" s="2"/>
      <c r="II753" s="2"/>
      <c r="IJ753" s="2"/>
      <c r="IK753" s="2"/>
      <c r="IL753" s="2"/>
      <c r="IM753" s="2"/>
      <c r="IN753" s="2"/>
      <c r="IO753" s="2"/>
      <c r="IP753" s="2"/>
      <c r="IQ753" s="2"/>
      <c r="IR753" s="2"/>
      <c r="IS753" s="2"/>
      <c r="IT753" s="2"/>
      <c r="IU753" s="2"/>
      <c r="IV753" s="2"/>
      <c r="IW753" s="2"/>
      <c r="IX753" s="2"/>
      <c r="IY753" s="2"/>
      <c r="IZ753" s="2"/>
      <c r="JA753" s="2"/>
      <c r="JB753" s="2"/>
      <c r="JC753" s="2"/>
      <c r="JD753" s="2"/>
      <c r="JE753" s="2"/>
      <c r="JF753" s="2"/>
      <c r="JG753" s="2"/>
      <c r="JH753" s="2"/>
      <c r="JI753" s="2"/>
      <c r="JJ753" s="2"/>
      <c r="JK753" s="2"/>
      <c r="JL753" s="2"/>
      <c r="JM753" s="2"/>
      <c r="JN753" s="2"/>
      <c r="JO753" s="2"/>
      <c r="JP753" s="2"/>
      <c r="JQ753" s="2"/>
      <c r="JR753" s="2"/>
      <c r="JS753" s="2"/>
      <c r="JT753" s="2"/>
      <c r="JU753" s="2"/>
      <c r="JV753" s="2"/>
      <c r="JW753" s="2"/>
      <c r="JX753" s="2"/>
      <c r="JY753" s="2"/>
      <c r="JZ753" s="2"/>
      <c r="KA753" s="2"/>
      <c r="KB753" s="2"/>
      <c r="KC753" s="2"/>
      <c r="KD753" s="2"/>
      <c r="KE753" s="2"/>
      <c r="KF753" s="2"/>
      <c r="KG753" s="2"/>
      <c r="KH753" s="2"/>
      <c r="KI753" s="2"/>
      <c r="KJ753" s="2"/>
      <c r="KK753" s="2"/>
      <c r="KL753" s="2"/>
      <c r="KM753" s="2"/>
    </row>
    <row r="754" spans="1:299" s="6" customFormat="1" ht="30.75" hidden="1" customHeight="1" x14ac:dyDescent="0.2">
      <c r="A754" s="12">
        <v>742</v>
      </c>
      <c r="B754" s="39" t="s">
        <v>491</v>
      </c>
      <c r="C754" s="80"/>
      <c r="D754" s="82" t="s">
        <v>400</v>
      </c>
      <c r="E754" s="83"/>
      <c r="F754" s="36" t="s">
        <v>490</v>
      </c>
      <c r="G754" s="82" t="s">
        <v>650</v>
      </c>
      <c r="H754" s="39">
        <v>2</v>
      </c>
      <c r="I754" s="83">
        <f t="shared" si="3"/>
        <v>0.71499999999999997</v>
      </c>
      <c r="J754" s="39">
        <v>1.43</v>
      </c>
      <c r="K754" s="120"/>
      <c r="L754" s="33"/>
      <c r="M754" s="111"/>
      <c r="N754" s="99"/>
      <c r="O754" s="117"/>
      <c r="P754" s="4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  <c r="FD754" s="2"/>
      <c r="FE754" s="2"/>
      <c r="FF754" s="2"/>
      <c r="FG754" s="2"/>
      <c r="FH754" s="2"/>
      <c r="FI754" s="2"/>
      <c r="FJ754" s="2"/>
      <c r="FK754" s="2"/>
      <c r="FL754" s="2"/>
      <c r="FM754" s="2"/>
      <c r="FN754" s="2"/>
      <c r="FO754" s="2"/>
      <c r="FP754" s="2"/>
      <c r="FQ754" s="2"/>
      <c r="FR754" s="2"/>
      <c r="FS754" s="2"/>
      <c r="FT754" s="2"/>
      <c r="FU754" s="2"/>
      <c r="FV754" s="2"/>
      <c r="FW754" s="2"/>
      <c r="FX754" s="2"/>
      <c r="FY754" s="2"/>
      <c r="FZ754" s="2"/>
      <c r="GA754" s="2"/>
      <c r="GB754" s="2"/>
      <c r="GC754" s="2"/>
      <c r="GD754" s="2"/>
      <c r="GE754" s="2"/>
      <c r="GF754" s="2"/>
      <c r="GG754" s="2"/>
      <c r="GH754" s="2"/>
      <c r="GI754" s="2"/>
      <c r="GJ754" s="2"/>
      <c r="GK754" s="2"/>
      <c r="GL754" s="2"/>
      <c r="GM754" s="2"/>
      <c r="GN754" s="2"/>
      <c r="GO754" s="2"/>
      <c r="GP754" s="2"/>
      <c r="GQ754" s="2"/>
      <c r="GR754" s="2"/>
      <c r="GS754" s="2"/>
      <c r="GT754" s="2"/>
      <c r="GU754" s="2"/>
      <c r="GV754" s="2"/>
      <c r="GW754" s="2"/>
      <c r="GX754" s="2"/>
      <c r="GY754" s="2"/>
      <c r="GZ754" s="2"/>
      <c r="HA754" s="2"/>
      <c r="HB754" s="2"/>
      <c r="HC754" s="2"/>
      <c r="HD754" s="2"/>
      <c r="HE754" s="2"/>
      <c r="HF754" s="2"/>
      <c r="HG754" s="2"/>
      <c r="HH754" s="2"/>
      <c r="HI754" s="2"/>
      <c r="HJ754" s="2"/>
      <c r="HK754" s="2"/>
      <c r="HL754" s="2"/>
      <c r="HM754" s="2"/>
      <c r="HN754" s="2"/>
      <c r="HO754" s="2"/>
      <c r="HP754" s="2"/>
      <c r="HQ754" s="2"/>
      <c r="HR754" s="2"/>
      <c r="HS754" s="2"/>
      <c r="HT754" s="2"/>
      <c r="HU754" s="2"/>
      <c r="HV754" s="2"/>
      <c r="HW754" s="2"/>
      <c r="HX754" s="2"/>
      <c r="HY754" s="2"/>
      <c r="HZ754" s="2"/>
      <c r="IA754" s="2"/>
      <c r="IB754" s="2"/>
      <c r="IC754" s="2"/>
      <c r="ID754" s="2"/>
      <c r="IE754" s="2"/>
      <c r="IF754" s="2"/>
      <c r="IG754" s="2"/>
      <c r="IH754" s="2"/>
      <c r="II754" s="2"/>
      <c r="IJ754" s="2"/>
      <c r="IK754" s="2"/>
      <c r="IL754" s="2"/>
      <c r="IM754" s="2"/>
      <c r="IN754" s="2"/>
      <c r="IO754" s="2"/>
      <c r="IP754" s="2"/>
      <c r="IQ754" s="2"/>
      <c r="IR754" s="2"/>
      <c r="IS754" s="2"/>
      <c r="IT754" s="2"/>
      <c r="IU754" s="2"/>
      <c r="IV754" s="2"/>
      <c r="IW754" s="2"/>
      <c r="IX754" s="2"/>
      <c r="IY754" s="2"/>
      <c r="IZ754" s="2"/>
      <c r="JA754" s="2"/>
      <c r="JB754" s="2"/>
      <c r="JC754" s="2"/>
      <c r="JD754" s="2"/>
      <c r="JE754" s="2"/>
      <c r="JF754" s="2"/>
      <c r="JG754" s="2"/>
      <c r="JH754" s="2"/>
      <c r="JI754" s="2"/>
      <c r="JJ754" s="2"/>
      <c r="JK754" s="2"/>
      <c r="JL754" s="2"/>
      <c r="JM754" s="2"/>
      <c r="JN754" s="2"/>
      <c r="JO754" s="2"/>
      <c r="JP754" s="2"/>
      <c r="JQ754" s="2"/>
      <c r="JR754" s="2"/>
      <c r="JS754" s="2"/>
      <c r="JT754" s="2"/>
      <c r="JU754" s="2"/>
      <c r="JV754" s="2"/>
      <c r="JW754" s="2"/>
      <c r="JX754" s="2"/>
      <c r="JY754" s="2"/>
      <c r="JZ754" s="2"/>
      <c r="KA754" s="2"/>
      <c r="KB754" s="2"/>
      <c r="KC754" s="2"/>
      <c r="KD754" s="2"/>
      <c r="KE754" s="2"/>
      <c r="KF754" s="2"/>
      <c r="KG754" s="2"/>
      <c r="KH754" s="2"/>
      <c r="KI754" s="2"/>
      <c r="KJ754" s="2"/>
      <c r="KK754" s="2"/>
      <c r="KL754" s="2"/>
      <c r="KM754" s="2"/>
    </row>
    <row r="755" spans="1:299" s="6" customFormat="1" ht="30.75" customHeight="1" x14ac:dyDescent="0.2">
      <c r="A755" s="12">
        <v>743</v>
      </c>
      <c r="B755" s="20" t="s">
        <v>430</v>
      </c>
      <c r="C755" s="80"/>
      <c r="D755" s="82" t="s">
        <v>400</v>
      </c>
      <c r="E755" s="46"/>
      <c r="F755" s="20" t="s">
        <v>492</v>
      </c>
      <c r="G755" s="82" t="s">
        <v>650</v>
      </c>
      <c r="H755" s="44">
        <v>1</v>
      </c>
      <c r="I755" s="83">
        <f t="shared" si="3"/>
        <v>426.18</v>
      </c>
      <c r="J755" s="29">
        <f>P755</f>
        <v>426.18</v>
      </c>
      <c r="K755" s="120"/>
      <c r="L755" s="33"/>
      <c r="M755" s="111"/>
      <c r="N755" s="99"/>
      <c r="O755" s="117"/>
      <c r="P755" s="4">
        <v>426.18</v>
      </c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  <c r="FD755" s="2"/>
      <c r="FE755" s="2"/>
      <c r="FF755" s="2"/>
      <c r="FG755" s="2"/>
      <c r="FH755" s="2"/>
      <c r="FI755" s="2"/>
      <c r="FJ755" s="2"/>
      <c r="FK755" s="2"/>
      <c r="FL755" s="2"/>
      <c r="FM755" s="2"/>
      <c r="FN755" s="2"/>
      <c r="FO755" s="2"/>
      <c r="FP755" s="2"/>
      <c r="FQ755" s="2"/>
      <c r="FR755" s="2"/>
      <c r="FS755" s="2"/>
      <c r="FT755" s="2"/>
      <c r="FU755" s="2"/>
      <c r="FV755" s="2"/>
      <c r="FW755" s="2"/>
      <c r="FX755" s="2"/>
      <c r="FY755" s="2"/>
      <c r="FZ755" s="2"/>
      <c r="GA755" s="2"/>
      <c r="GB755" s="2"/>
      <c r="GC755" s="2"/>
      <c r="GD755" s="2"/>
      <c r="GE755" s="2"/>
      <c r="GF755" s="2"/>
      <c r="GG755" s="2"/>
      <c r="GH755" s="2"/>
      <c r="GI755" s="2"/>
      <c r="GJ755" s="2"/>
      <c r="GK755" s="2"/>
      <c r="GL755" s="2"/>
      <c r="GM755" s="2"/>
      <c r="GN755" s="2"/>
      <c r="GO755" s="2"/>
      <c r="GP755" s="2"/>
      <c r="GQ755" s="2"/>
      <c r="GR755" s="2"/>
      <c r="GS755" s="2"/>
      <c r="GT755" s="2"/>
      <c r="GU755" s="2"/>
      <c r="GV755" s="2"/>
      <c r="GW755" s="2"/>
      <c r="GX755" s="2"/>
      <c r="GY755" s="2"/>
      <c r="GZ755" s="2"/>
      <c r="HA755" s="2"/>
      <c r="HB755" s="2"/>
      <c r="HC755" s="2"/>
      <c r="HD755" s="2"/>
      <c r="HE755" s="2"/>
      <c r="HF755" s="2"/>
      <c r="HG755" s="2"/>
      <c r="HH755" s="2"/>
      <c r="HI755" s="2"/>
      <c r="HJ755" s="2"/>
      <c r="HK755" s="2"/>
      <c r="HL755" s="2"/>
      <c r="HM755" s="2"/>
      <c r="HN755" s="2"/>
      <c r="HO755" s="2"/>
      <c r="HP755" s="2"/>
      <c r="HQ755" s="2"/>
      <c r="HR755" s="2"/>
      <c r="HS755" s="2"/>
      <c r="HT755" s="2"/>
      <c r="HU755" s="2"/>
      <c r="HV755" s="2"/>
      <c r="HW755" s="2"/>
      <c r="HX755" s="2"/>
      <c r="HY755" s="2"/>
      <c r="HZ755" s="2"/>
      <c r="IA755" s="2"/>
      <c r="IB755" s="2"/>
      <c r="IC755" s="2"/>
      <c r="ID755" s="2"/>
      <c r="IE755" s="2"/>
      <c r="IF755" s="2"/>
      <c r="IG755" s="2"/>
      <c r="IH755" s="2"/>
      <c r="II755" s="2"/>
      <c r="IJ755" s="2"/>
      <c r="IK755" s="2"/>
      <c r="IL755" s="2"/>
      <c r="IM755" s="2"/>
      <c r="IN755" s="2"/>
      <c r="IO755" s="2"/>
      <c r="IP755" s="2"/>
      <c r="IQ755" s="2"/>
      <c r="IR755" s="2"/>
      <c r="IS755" s="2"/>
      <c r="IT755" s="2"/>
      <c r="IU755" s="2"/>
      <c r="IV755" s="2"/>
      <c r="IW755" s="2"/>
      <c r="IX755" s="2"/>
      <c r="IY755" s="2"/>
      <c r="IZ755" s="2"/>
      <c r="JA755" s="2"/>
      <c r="JB755" s="2"/>
      <c r="JC755" s="2"/>
      <c r="JD755" s="2"/>
      <c r="JE755" s="2"/>
      <c r="JF755" s="2"/>
      <c r="JG755" s="2"/>
      <c r="JH755" s="2"/>
      <c r="JI755" s="2"/>
      <c r="JJ755" s="2"/>
      <c r="JK755" s="2"/>
      <c r="JL755" s="2"/>
      <c r="JM755" s="2"/>
      <c r="JN755" s="2"/>
      <c r="JO755" s="2"/>
      <c r="JP755" s="2"/>
      <c r="JQ755" s="2"/>
      <c r="JR755" s="2"/>
      <c r="JS755" s="2"/>
      <c r="JT755" s="2"/>
      <c r="JU755" s="2"/>
      <c r="JV755" s="2"/>
      <c r="JW755" s="2"/>
      <c r="JX755" s="2"/>
      <c r="JY755" s="2"/>
      <c r="JZ755" s="2"/>
      <c r="KA755" s="2"/>
      <c r="KB755" s="2"/>
      <c r="KC755" s="2"/>
      <c r="KD755" s="2"/>
      <c r="KE755" s="2"/>
      <c r="KF755" s="2"/>
      <c r="KG755" s="2"/>
      <c r="KH755" s="2"/>
      <c r="KI755" s="2"/>
      <c r="KJ755" s="2"/>
      <c r="KK755" s="2"/>
      <c r="KL755" s="2"/>
      <c r="KM755" s="2"/>
    </row>
    <row r="756" spans="1:299" s="6" customFormat="1" ht="30.75" hidden="1" customHeight="1" x14ac:dyDescent="0.2">
      <c r="A756" s="12">
        <v>744</v>
      </c>
      <c r="B756" s="39" t="s">
        <v>493</v>
      </c>
      <c r="C756" s="80"/>
      <c r="D756" s="82" t="s">
        <v>400</v>
      </c>
      <c r="E756" s="46"/>
      <c r="F756" s="36" t="s">
        <v>494</v>
      </c>
      <c r="G756" s="82" t="s">
        <v>650</v>
      </c>
      <c r="H756" s="39">
        <v>2</v>
      </c>
      <c r="I756" s="83">
        <f t="shared" si="3"/>
        <v>9.5399999999999991</v>
      </c>
      <c r="J756" s="39">
        <v>19.079999999999998</v>
      </c>
      <c r="K756" s="120"/>
      <c r="L756" s="33"/>
      <c r="M756" s="111"/>
      <c r="N756" s="99"/>
      <c r="O756" s="117"/>
      <c r="P756" s="4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  <c r="FD756" s="2"/>
      <c r="FE756" s="2"/>
      <c r="FF756" s="2"/>
      <c r="FG756" s="2"/>
      <c r="FH756" s="2"/>
      <c r="FI756" s="2"/>
      <c r="FJ756" s="2"/>
      <c r="FK756" s="2"/>
      <c r="FL756" s="2"/>
      <c r="FM756" s="2"/>
      <c r="FN756" s="2"/>
      <c r="FO756" s="2"/>
      <c r="FP756" s="2"/>
      <c r="FQ756" s="2"/>
      <c r="FR756" s="2"/>
      <c r="FS756" s="2"/>
      <c r="FT756" s="2"/>
      <c r="FU756" s="2"/>
      <c r="FV756" s="2"/>
      <c r="FW756" s="2"/>
      <c r="FX756" s="2"/>
      <c r="FY756" s="2"/>
      <c r="FZ756" s="2"/>
      <c r="GA756" s="2"/>
      <c r="GB756" s="2"/>
      <c r="GC756" s="2"/>
      <c r="GD756" s="2"/>
      <c r="GE756" s="2"/>
      <c r="GF756" s="2"/>
      <c r="GG756" s="2"/>
      <c r="GH756" s="2"/>
      <c r="GI756" s="2"/>
      <c r="GJ756" s="2"/>
      <c r="GK756" s="2"/>
      <c r="GL756" s="2"/>
      <c r="GM756" s="2"/>
      <c r="GN756" s="2"/>
      <c r="GO756" s="2"/>
      <c r="GP756" s="2"/>
      <c r="GQ756" s="2"/>
      <c r="GR756" s="2"/>
      <c r="GS756" s="2"/>
      <c r="GT756" s="2"/>
      <c r="GU756" s="2"/>
      <c r="GV756" s="2"/>
      <c r="GW756" s="2"/>
      <c r="GX756" s="2"/>
      <c r="GY756" s="2"/>
      <c r="GZ756" s="2"/>
      <c r="HA756" s="2"/>
      <c r="HB756" s="2"/>
      <c r="HC756" s="2"/>
      <c r="HD756" s="2"/>
      <c r="HE756" s="2"/>
      <c r="HF756" s="2"/>
      <c r="HG756" s="2"/>
      <c r="HH756" s="2"/>
      <c r="HI756" s="2"/>
      <c r="HJ756" s="2"/>
      <c r="HK756" s="2"/>
      <c r="HL756" s="2"/>
      <c r="HM756" s="2"/>
      <c r="HN756" s="2"/>
      <c r="HO756" s="2"/>
      <c r="HP756" s="2"/>
      <c r="HQ756" s="2"/>
      <c r="HR756" s="2"/>
      <c r="HS756" s="2"/>
      <c r="HT756" s="2"/>
      <c r="HU756" s="2"/>
      <c r="HV756" s="2"/>
      <c r="HW756" s="2"/>
      <c r="HX756" s="2"/>
      <c r="HY756" s="2"/>
      <c r="HZ756" s="2"/>
      <c r="IA756" s="2"/>
      <c r="IB756" s="2"/>
      <c r="IC756" s="2"/>
      <c r="ID756" s="2"/>
      <c r="IE756" s="2"/>
      <c r="IF756" s="2"/>
      <c r="IG756" s="2"/>
      <c r="IH756" s="2"/>
      <c r="II756" s="2"/>
      <c r="IJ756" s="2"/>
      <c r="IK756" s="2"/>
      <c r="IL756" s="2"/>
      <c r="IM756" s="2"/>
      <c r="IN756" s="2"/>
      <c r="IO756" s="2"/>
      <c r="IP756" s="2"/>
      <c r="IQ756" s="2"/>
      <c r="IR756" s="2"/>
      <c r="IS756" s="2"/>
      <c r="IT756" s="2"/>
      <c r="IU756" s="2"/>
      <c r="IV756" s="2"/>
      <c r="IW756" s="2"/>
      <c r="IX756" s="2"/>
      <c r="IY756" s="2"/>
      <c r="IZ756" s="2"/>
      <c r="JA756" s="2"/>
      <c r="JB756" s="2"/>
      <c r="JC756" s="2"/>
      <c r="JD756" s="2"/>
      <c r="JE756" s="2"/>
      <c r="JF756" s="2"/>
      <c r="JG756" s="2"/>
      <c r="JH756" s="2"/>
      <c r="JI756" s="2"/>
      <c r="JJ756" s="2"/>
      <c r="JK756" s="2"/>
      <c r="JL756" s="2"/>
      <c r="JM756" s="2"/>
      <c r="JN756" s="2"/>
      <c r="JO756" s="2"/>
      <c r="JP756" s="2"/>
      <c r="JQ756" s="2"/>
      <c r="JR756" s="2"/>
      <c r="JS756" s="2"/>
      <c r="JT756" s="2"/>
      <c r="JU756" s="2"/>
      <c r="JV756" s="2"/>
      <c r="JW756" s="2"/>
      <c r="JX756" s="2"/>
      <c r="JY756" s="2"/>
      <c r="JZ756" s="2"/>
      <c r="KA756" s="2"/>
      <c r="KB756" s="2"/>
      <c r="KC756" s="2"/>
      <c r="KD756" s="2"/>
      <c r="KE756" s="2"/>
      <c r="KF756" s="2"/>
      <c r="KG756" s="2"/>
      <c r="KH756" s="2"/>
      <c r="KI756" s="2"/>
      <c r="KJ756" s="2"/>
      <c r="KK756" s="2"/>
      <c r="KL756" s="2"/>
      <c r="KM756" s="2"/>
    </row>
    <row r="757" spans="1:299" s="6" customFormat="1" ht="30.75" hidden="1" customHeight="1" x14ac:dyDescent="0.2">
      <c r="A757" s="12">
        <v>745</v>
      </c>
      <c r="B757" s="39" t="s">
        <v>443</v>
      </c>
      <c r="C757" s="80"/>
      <c r="D757" s="82" t="s">
        <v>400</v>
      </c>
      <c r="E757" s="46"/>
      <c r="F757" s="36" t="s">
        <v>495</v>
      </c>
      <c r="G757" s="82" t="s">
        <v>650</v>
      </c>
      <c r="H757" s="39">
        <v>1</v>
      </c>
      <c r="I757" s="83">
        <f t="shared" si="3"/>
        <v>81.5</v>
      </c>
      <c r="J757" s="39">
        <v>81.5</v>
      </c>
      <c r="K757" s="120"/>
      <c r="L757" s="33"/>
      <c r="M757" s="111"/>
      <c r="N757" s="99"/>
      <c r="O757" s="117"/>
      <c r="P757" s="4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  <c r="FD757" s="2"/>
      <c r="FE757" s="2"/>
      <c r="FF757" s="2"/>
      <c r="FG757" s="2"/>
      <c r="FH757" s="2"/>
      <c r="FI757" s="2"/>
      <c r="FJ757" s="2"/>
      <c r="FK757" s="2"/>
      <c r="FL757" s="2"/>
      <c r="FM757" s="2"/>
      <c r="FN757" s="2"/>
      <c r="FO757" s="2"/>
      <c r="FP757" s="2"/>
      <c r="FQ757" s="2"/>
      <c r="FR757" s="2"/>
      <c r="FS757" s="2"/>
      <c r="FT757" s="2"/>
      <c r="FU757" s="2"/>
      <c r="FV757" s="2"/>
      <c r="FW757" s="2"/>
      <c r="FX757" s="2"/>
      <c r="FY757" s="2"/>
      <c r="FZ757" s="2"/>
      <c r="GA757" s="2"/>
      <c r="GB757" s="2"/>
      <c r="GC757" s="2"/>
      <c r="GD757" s="2"/>
      <c r="GE757" s="2"/>
      <c r="GF757" s="2"/>
      <c r="GG757" s="2"/>
      <c r="GH757" s="2"/>
      <c r="GI757" s="2"/>
      <c r="GJ757" s="2"/>
      <c r="GK757" s="2"/>
      <c r="GL757" s="2"/>
      <c r="GM757" s="2"/>
      <c r="GN757" s="2"/>
      <c r="GO757" s="2"/>
      <c r="GP757" s="2"/>
      <c r="GQ757" s="2"/>
      <c r="GR757" s="2"/>
      <c r="GS757" s="2"/>
      <c r="GT757" s="2"/>
      <c r="GU757" s="2"/>
      <c r="GV757" s="2"/>
      <c r="GW757" s="2"/>
      <c r="GX757" s="2"/>
      <c r="GY757" s="2"/>
      <c r="GZ757" s="2"/>
      <c r="HA757" s="2"/>
      <c r="HB757" s="2"/>
      <c r="HC757" s="2"/>
      <c r="HD757" s="2"/>
      <c r="HE757" s="2"/>
      <c r="HF757" s="2"/>
      <c r="HG757" s="2"/>
      <c r="HH757" s="2"/>
      <c r="HI757" s="2"/>
      <c r="HJ757" s="2"/>
      <c r="HK757" s="2"/>
      <c r="HL757" s="2"/>
      <c r="HM757" s="2"/>
      <c r="HN757" s="2"/>
      <c r="HO757" s="2"/>
      <c r="HP757" s="2"/>
      <c r="HQ757" s="2"/>
      <c r="HR757" s="2"/>
      <c r="HS757" s="2"/>
      <c r="HT757" s="2"/>
      <c r="HU757" s="2"/>
      <c r="HV757" s="2"/>
      <c r="HW757" s="2"/>
      <c r="HX757" s="2"/>
      <c r="HY757" s="2"/>
      <c r="HZ757" s="2"/>
      <c r="IA757" s="2"/>
      <c r="IB757" s="2"/>
      <c r="IC757" s="2"/>
      <c r="ID757" s="2"/>
      <c r="IE757" s="2"/>
      <c r="IF757" s="2"/>
      <c r="IG757" s="2"/>
      <c r="IH757" s="2"/>
      <c r="II757" s="2"/>
      <c r="IJ757" s="2"/>
      <c r="IK757" s="2"/>
      <c r="IL757" s="2"/>
      <c r="IM757" s="2"/>
      <c r="IN757" s="2"/>
      <c r="IO757" s="2"/>
      <c r="IP757" s="2"/>
      <c r="IQ757" s="2"/>
      <c r="IR757" s="2"/>
      <c r="IS757" s="2"/>
      <c r="IT757" s="2"/>
      <c r="IU757" s="2"/>
      <c r="IV757" s="2"/>
      <c r="IW757" s="2"/>
      <c r="IX757" s="2"/>
      <c r="IY757" s="2"/>
      <c r="IZ757" s="2"/>
      <c r="JA757" s="2"/>
      <c r="JB757" s="2"/>
      <c r="JC757" s="2"/>
      <c r="JD757" s="2"/>
      <c r="JE757" s="2"/>
      <c r="JF757" s="2"/>
      <c r="JG757" s="2"/>
      <c r="JH757" s="2"/>
      <c r="JI757" s="2"/>
      <c r="JJ757" s="2"/>
      <c r="JK757" s="2"/>
      <c r="JL757" s="2"/>
      <c r="JM757" s="2"/>
      <c r="JN757" s="2"/>
      <c r="JO757" s="2"/>
      <c r="JP757" s="2"/>
      <c r="JQ757" s="2"/>
      <c r="JR757" s="2"/>
      <c r="JS757" s="2"/>
      <c r="JT757" s="2"/>
      <c r="JU757" s="2"/>
      <c r="JV757" s="2"/>
      <c r="JW757" s="2"/>
      <c r="JX757" s="2"/>
      <c r="JY757" s="2"/>
      <c r="JZ757" s="2"/>
      <c r="KA757" s="2"/>
      <c r="KB757" s="2"/>
      <c r="KC757" s="2"/>
      <c r="KD757" s="2"/>
      <c r="KE757" s="2"/>
      <c r="KF757" s="2"/>
      <c r="KG757" s="2"/>
      <c r="KH757" s="2"/>
      <c r="KI757" s="2"/>
      <c r="KJ757" s="2"/>
      <c r="KK757" s="2"/>
      <c r="KL757" s="2"/>
      <c r="KM757" s="2"/>
    </row>
    <row r="758" spans="1:299" s="6" customFormat="1" ht="30.75" hidden="1" customHeight="1" x14ac:dyDescent="0.2">
      <c r="A758" s="12">
        <v>746</v>
      </c>
      <c r="B758" s="39" t="s">
        <v>448</v>
      </c>
      <c r="C758" s="80"/>
      <c r="D758" s="82" t="s">
        <v>400</v>
      </c>
      <c r="E758" s="46"/>
      <c r="F758" s="36" t="s">
        <v>490</v>
      </c>
      <c r="G758" s="82" t="s">
        <v>650</v>
      </c>
      <c r="H758" s="39">
        <v>1</v>
      </c>
      <c r="I758" s="83">
        <f t="shared" si="3"/>
        <v>24.9</v>
      </c>
      <c r="J758" s="39">
        <v>24.9</v>
      </c>
      <c r="K758" s="120"/>
      <c r="L758" s="33"/>
      <c r="M758" s="111"/>
      <c r="N758" s="99"/>
      <c r="O758" s="117"/>
      <c r="P758" s="4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  <c r="FD758" s="2"/>
      <c r="FE758" s="2"/>
      <c r="FF758" s="2"/>
      <c r="FG758" s="2"/>
      <c r="FH758" s="2"/>
      <c r="FI758" s="2"/>
      <c r="FJ758" s="2"/>
      <c r="FK758" s="2"/>
      <c r="FL758" s="2"/>
      <c r="FM758" s="2"/>
      <c r="FN758" s="2"/>
      <c r="FO758" s="2"/>
      <c r="FP758" s="2"/>
      <c r="FQ758" s="2"/>
      <c r="FR758" s="2"/>
      <c r="FS758" s="2"/>
      <c r="FT758" s="2"/>
      <c r="FU758" s="2"/>
      <c r="FV758" s="2"/>
      <c r="FW758" s="2"/>
      <c r="FX758" s="2"/>
      <c r="FY758" s="2"/>
      <c r="FZ758" s="2"/>
      <c r="GA758" s="2"/>
      <c r="GB758" s="2"/>
      <c r="GC758" s="2"/>
      <c r="GD758" s="2"/>
      <c r="GE758" s="2"/>
      <c r="GF758" s="2"/>
      <c r="GG758" s="2"/>
      <c r="GH758" s="2"/>
      <c r="GI758" s="2"/>
      <c r="GJ758" s="2"/>
      <c r="GK758" s="2"/>
      <c r="GL758" s="2"/>
      <c r="GM758" s="2"/>
      <c r="GN758" s="2"/>
      <c r="GO758" s="2"/>
      <c r="GP758" s="2"/>
      <c r="GQ758" s="2"/>
      <c r="GR758" s="2"/>
      <c r="GS758" s="2"/>
      <c r="GT758" s="2"/>
      <c r="GU758" s="2"/>
      <c r="GV758" s="2"/>
      <c r="GW758" s="2"/>
      <c r="GX758" s="2"/>
      <c r="GY758" s="2"/>
      <c r="GZ758" s="2"/>
      <c r="HA758" s="2"/>
      <c r="HB758" s="2"/>
      <c r="HC758" s="2"/>
      <c r="HD758" s="2"/>
      <c r="HE758" s="2"/>
      <c r="HF758" s="2"/>
      <c r="HG758" s="2"/>
      <c r="HH758" s="2"/>
      <c r="HI758" s="2"/>
      <c r="HJ758" s="2"/>
      <c r="HK758" s="2"/>
      <c r="HL758" s="2"/>
      <c r="HM758" s="2"/>
      <c r="HN758" s="2"/>
      <c r="HO758" s="2"/>
      <c r="HP758" s="2"/>
      <c r="HQ758" s="2"/>
      <c r="HR758" s="2"/>
      <c r="HS758" s="2"/>
      <c r="HT758" s="2"/>
      <c r="HU758" s="2"/>
      <c r="HV758" s="2"/>
      <c r="HW758" s="2"/>
      <c r="HX758" s="2"/>
      <c r="HY758" s="2"/>
      <c r="HZ758" s="2"/>
      <c r="IA758" s="2"/>
      <c r="IB758" s="2"/>
      <c r="IC758" s="2"/>
      <c r="ID758" s="2"/>
      <c r="IE758" s="2"/>
      <c r="IF758" s="2"/>
      <c r="IG758" s="2"/>
      <c r="IH758" s="2"/>
      <c r="II758" s="2"/>
      <c r="IJ758" s="2"/>
      <c r="IK758" s="2"/>
      <c r="IL758" s="2"/>
      <c r="IM758" s="2"/>
      <c r="IN758" s="2"/>
      <c r="IO758" s="2"/>
      <c r="IP758" s="2"/>
      <c r="IQ758" s="2"/>
      <c r="IR758" s="2"/>
      <c r="IS758" s="2"/>
      <c r="IT758" s="2"/>
      <c r="IU758" s="2"/>
      <c r="IV758" s="2"/>
      <c r="IW758" s="2"/>
      <c r="IX758" s="2"/>
      <c r="IY758" s="2"/>
      <c r="IZ758" s="2"/>
      <c r="JA758" s="2"/>
      <c r="JB758" s="2"/>
      <c r="JC758" s="2"/>
      <c r="JD758" s="2"/>
      <c r="JE758" s="2"/>
      <c r="JF758" s="2"/>
      <c r="JG758" s="2"/>
      <c r="JH758" s="2"/>
      <c r="JI758" s="2"/>
      <c r="JJ758" s="2"/>
      <c r="JK758" s="2"/>
      <c r="JL758" s="2"/>
      <c r="JM758" s="2"/>
      <c r="JN758" s="2"/>
      <c r="JO758" s="2"/>
      <c r="JP758" s="2"/>
      <c r="JQ758" s="2"/>
      <c r="JR758" s="2"/>
      <c r="JS758" s="2"/>
      <c r="JT758" s="2"/>
      <c r="JU758" s="2"/>
      <c r="JV758" s="2"/>
      <c r="JW758" s="2"/>
      <c r="JX758" s="2"/>
      <c r="JY758" s="2"/>
      <c r="JZ758" s="2"/>
      <c r="KA758" s="2"/>
      <c r="KB758" s="2"/>
      <c r="KC758" s="2"/>
      <c r="KD758" s="2"/>
      <c r="KE758" s="2"/>
      <c r="KF758" s="2"/>
      <c r="KG758" s="2"/>
      <c r="KH758" s="2"/>
      <c r="KI758" s="2"/>
      <c r="KJ758" s="2"/>
      <c r="KK758" s="2"/>
      <c r="KL758" s="2"/>
      <c r="KM758" s="2"/>
    </row>
    <row r="759" spans="1:299" s="6" customFormat="1" ht="30.75" hidden="1" customHeight="1" x14ac:dyDescent="0.2">
      <c r="A759" s="12">
        <v>747</v>
      </c>
      <c r="B759" s="39" t="s">
        <v>406</v>
      </c>
      <c r="C759" s="80"/>
      <c r="D759" s="82" t="s">
        <v>400</v>
      </c>
      <c r="E759" s="46"/>
      <c r="F759" s="36" t="s">
        <v>496</v>
      </c>
      <c r="G759" s="82" t="s">
        <v>650</v>
      </c>
      <c r="H759" s="39">
        <v>1</v>
      </c>
      <c r="I759" s="83">
        <f t="shared" si="3"/>
        <v>19</v>
      </c>
      <c r="J759" s="39">
        <v>19</v>
      </c>
      <c r="K759" s="120"/>
      <c r="L759" s="33"/>
      <c r="M759" s="111"/>
      <c r="N759" s="99"/>
      <c r="O759" s="117"/>
      <c r="P759" s="4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  <c r="FD759" s="2"/>
      <c r="FE759" s="2"/>
      <c r="FF759" s="2"/>
      <c r="FG759" s="2"/>
      <c r="FH759" s="2"/>
      <c r="FI759" s="2"/>
      <c r="FJ759" s="2"/>
      <c r="FK759" s="2"/>
      <c r="FL759" s="2"/>
      <c r="FM759" s="2"/>
      <c r="FN759" s="2"/>
      <c r="FO759" s="2"/>
      <c r="FP759" s="2"/>
      <c r="FQ759" s="2"/>
      <c r="FR759" s="2"/>
      <c r="FS759" s="2"/>
      <c r="FT759" s="2"/>
      <c r="FU759" s="2"/>
      <c r="FV759" s="2"/>
      <c r="FW759" s="2"/>
      <c r="FX759" s="2"/>
      <c r="FY759" s="2"/>
      <c r="FZ759" s="2"/>
      <c r="GA759" s="2"/>
      <c r="GB759" s="2"/>
      <c r="GC759" s="2"/>
      <c r="GD759" s="2"/>
      <c r="GE759" s="2"/>
      <c r="GF759" s="2"/>
      <c r="GG759" s="2"/>
      <c r="GH759" s="2"/>
      <c r="GI759" s="2"/>
      <c r="GJ759" s="2"/>
      <c r="GK759" s="2"/>
      <c r="GL759" s="2"/>
      <c r="GM759" s="2"/>
      <c r="GN759" s="2"/>
      <c r="GO759" s="2"/>
      <c r="GP759" s="2"/>
      <c r="GQ759" s="2"/>
      <c r="GR759" s="2"/>
      <c r="GS759" s="2"/>
      <c r="GT759" s="2"/>
      <c r="GU759" s="2"/>
      <c r="GV759" s="2"/>
      <c r="GW759" s="2"/>
      <c r="GX759" s="2"/>
      <c r="GY759" s="2"/>
      <c r="GZ759" s="2"/>
      <c r="HA759" s="2"/>
      <c r="HB759" s="2"/>
      <c r="HC759" s="2"/>
      <c r="HD759" s="2"/>
      <c r="HE759" s="2"/>
      <c r="HF759" s="2"/>
      <c r="HG759" s="2"/>
      <c r="HH759" s="2"/>
      <c r="HI759" s="2"/>
      <c r="HJ759" s="2"/>
      <c r="HK759" s="2"/>
      <c r="HL759" s="2"/>
      <c r="HM759" s="2"/>
      <c r="HN759" s="2"/>
      <c r="HO759" s="2"/>
      <c r="HP759" s="2"/>
      <c r="HQ759" s="2"/>
      <c r="HR759" s="2"/>
      <c r="HS759" s="2"/>
      <c r="HT759" s="2"/>
      <c r="HU759" s="2"/>
      <c r="HV759" s="2"/>
      <c r="HW759" s="2"/>
      <c r="HX759" s="2"/>
      <c r="HY759" s="2"/>
      <c r="HZ759" s="2"/>
      <c r="IA759" s="2"/>
      <c r="IB759" s="2"/>
      <c r="IC759" s="2"/>
      <c r="ID759" s="2"/>
      <c r="IE759" s="2"/>
      <c r="IF759" s="2"/>
      <c r="IG759" s="2"/>
      <c r="IH759" s="2"/>
      <c r="II759" s="2"/>
      <c r="IJ759" s="2"/>
      <c r="IK759" s="2"/>
      <c r="IL759" s="2"/>
      <c r="IM759" s="2"/>
      <c r="IN759" s="2"/>
      <c r="IO759" s="2"/>
      <c r="IP759" s="2"/>
      <c r="IQ759" s="2"/>
      <c r="IR759" s="2"/>
      <c r="IS759" s="2"/>
      <c r="IT759" s="2"/>
      <c r="IU759" s="2"/>
      <c r="IV759" s="2"/>
      <c r="IW759" s="2"/>
      <c r="IX759" s="2"/>
      <c r="IY759" s="2"/>
      <c r="IZ759" s="2"/>
      <c r="JA759" s="2"/>
      <c r="JB759" s="2"/>
      <c r="JC759" s="2"/>
      <c r="JD759" s="2"/>
      <c r="JE759" s="2"/>
      <c r="JF759" s="2"/>
      <c r="JG759" s="2"/>
      <c r="JH759" s="2"/>
      <c r="JI759" s="2"/>
      <c r="JJ759" s="2"/>
      <c r="JK759" s="2"/>
      <c r="JL759" s="2"/>
      <c r="JM759" s="2"/>
      <c r="JN759" s="2"/>
      <c r="JO759" s="2"/>
      <c r="JP759" s="2"/>
      <c r="JQ759" s="2"/>
      <c r="JR759" s="2"/>
      <c r="JS759" s="2"/>
      <c r="JT759" s="2"/>
      <c r="JU759" s="2"/>
      <c r="JV759" s="2"/>
      <c r="JW759" s="2"/>
      <c r="JX759" s="2"/>
      <c r="JY759" s="2"/>
      <c r="JZ759" s="2"/>
      <c r="KA759" s="2"/>
      <c r="KB759" s="2"/>
      <c r="KC759" s="2"/>
      <c r="KD759" s="2"/>
      <c r="KE759" s="2"/>
      <c r="KF759" s="2"/>
      <c r="KG759" s="2"/>
      <c r="KH759" s="2"/>
      <c r="KI759" s="2"/>
      <c r="KJ759" s="2"/>
      <c r="KK759" s="2"/>
      <c r="KL759" s="2"/>
      <c r="KM759" s="2"/>
    </row>
    <row r="760" spans="1:299" s="6" customFormat="1" ht="30.75" hidden="1" customHeight="1" x14ac:dyDescent="0.2">
      <c r="A760" s="12">
        <v>748</v>
      </c>
      <c r="B760" s="39" t="s">
        <v>478</v>
      </c>
      <c r="C760" s="80"/>
      <c r="D760" s="82" t="s">
        <v>400</v>
      </c>
      <c r="E760" s="46"/>
      <c r="F760" s="36" t="s">
        <v>484</v>
      </c>
      <c r="G760" s="82" t="s">
        <v>650</v>
      </c>
      <c r="H760" s="39">
        <v>1</v>
      </c>
      <c r="I760" s="83">
        <f t="shared" si="3"/>
        <v>69.55</v>
      </c>
      <c r="J760" s="39">
        <v>69.55</v>
      </c>
      <c r="K760" s="120"/>
      <c r="L760" s="33"/>
      <c r="M760" s="111"/>
      <c r="N760" s="99"/>
      <c r="O760" s="117"/>
      <c r="P760" s="4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  <c r="FD760" s="2"/>
      <c r="FE760" s="2"/>
      <c r="FF760" s="2"/>
      <c r="FG760" s="2"/>
      <c r="FH760" s="2"/>
      <c r="FI760" s="2"/>
      <c r="FJ760" s="2"/>
      <c r="FK760" s="2"/>
      <c r="FL760" s="2"/>
      <c r="FM760" s="2"/>
      <c r="FN760" s="2"/>
      <c r="FO760" s="2"/>
      <c r="FP760" s="2"/>
      <c r="FQ760" s="2"/>
      <c r="FR760" s="2"/>
      <c r="FS760" s="2"/>
      <c r="FT760" s="2"/>
      <c r="FU760" s="2"/>
      <c r="FV760" s="2"/>
      <c r="FW760" s="2"/>
      <c r="FX760" s="2"/>
      <c r="FY760" s="2"/>
      <c r="FZ760" s="2"/>
      <c r="GA760" s="2"/>
      <c r="GB760" s="2"/>
      <c r="GC760" s="2"/>
      <c r="GD760" s="2"/>
      <c r="GE760" s="2"/>
      <c r="GF760" s="2"/>
      <c r="GG760" s="2"/>
      <c r="GH760" s="2"/>
      <c r="GI760" s="2"/>
      <c r="GJ760" s="2"/>
      <c r="GK760" s="2"/>
      <c r="GL760" s="2"/>
      <c r="GM760" s="2"/>
      <c r="GN760" s="2"/>
      <c r="GO760" s="2"/>
      <c r="GP760" s="2"/>
      <c r="GQ760" s="2"/>
      <c r="GR760" s="2"/>
      <c r="GS760" s="2"/>
      <c r="GT760" s="2"/>
      <c r="GU760" s="2"/>
      <c r="GV760" s="2"/>
      <c r="GW760" s="2"/>
      <c r="GX760" s="2"/>
      <c r="GY760" s="2"/>
      <c r="GZ760" s="2"/>
      <c r="HA760" s="2"/>
      <c r="HB760" s="2"/>
      <c r="HC760" s="2"/>
      <c r="HD760" s="2"/>
      <c r="HE760" s="2"/>
      <c r="HF760" s="2"/>
      <c r="HG760" s="2"/>
      <c r="HH760" s="2"/>
      <c r="HI760" s="2"/>
      <c r="HJ760" s="2"/>
      <c r="HK760" s="2"/>
      <c r="HL760" s="2"/>
      <c r="HM760" s="2"/>
      <c r="HN760" s="2"/>
      <c r="HO760" s="2"/>
      <c r="HP760" s="2"/>
      <c r="HQ760" s="2"/>
      <c r="HR760" s="2"/>
      <c r="HS760" s="2"/>
      <c r="HT760" s="2"/>
      <c r="HU760" s="2"/>
      <c r="HV760" s="2"/>
      <c r="HW760" s="2"/>
      <c r="HX760" s="2"/>
      <c r="HY760" s="2"/>
      <c r="HZ760" s="2"/>
      <c r="IA760" s="2"/>
      <c r="IB760" s="2"/>
      <c r="IC760" s="2"/>
      <c r="ID760" s="2"/>
      <c r="IE760" s="2"/>
      <c r="IF760" s="2"/>
      <c r="IG760" s="2"/>
      <c r="IH760" s="2"/>
      <c r="II760" s="2"/>
      <c r="IJ760" s="2"/>
      <c r="IK760" s="2"/>
      <c r="IL760" s="2"/>
      <c r="IM760" s="2"/>
      <c r="IN760" s="2"/>
      <c r="IO760" s="2"/>
      <c r="IP760" s="2"/>
      <c r="IQ760" s="2"/>
      <c r="IR760" s="2"/>
      <c r="IS760" s="2"/>
      <c r="IT760" s="2"/>
      <c r="IU760" s="2"/>
      <c r="IV760" s="2"/>
      <c r="IW760" s="2"/>
      <c r="IX760" s="2"/>
      <c r="IY760" s="2"/>
      <c r="IZ760" s="2"/>
      <c r="JA760" s="2"/>
      <c r="JB760" s="2"/>
      <c r="JC760" s="2"/>
      <c r="JD760" s="2"/>
      <c r="JE760" s="2"/>
      <c r="JF760" s="2"/>
      <c r="JG760" s="2"/>
      <c r="JH760" s="2"/>
      <c r="JI760" s="2"/>
      <c r="JJ760" s="2"/>
      <c r="JK760" s="2"/>
      <c r="JL760" s="2"/>
      <c r="JM760" s="2"/>
      <c r="JN760" s="2"/>
      <c r="JO760" s="2"/>
      <c r="JP760" s="2"/>
      <c r="JQ760" s="2"/>
      <c r="JR760" s="2"/>
      <c r="JS760" s="2"/>
      <c r="JT760" s="2"/>
      <c r="JU760" s="2"/>
      <c r="JV760" s="2"/>
      <c r="JW760" s="2"/>
      <c r="JX760" s="2"/>
      <c r="JY760" s="2"/>
      <c r="JZ760" s="2"/>
      <c r="KA760" s="2"/>
      <c r="KB760" s="2"/>
      <c r="KC760" s="2"/>
      <c r="KD760" s="2"/>
      <c r="KE760" s="2"/>
      <c r="KF760" s="2"/>
      <c r="KG760" s="2"/>
      <c r="KH760" s="2"/>
      <c r="KI760" s="2"/>
      <c r="KJ760" s="2"/>
      <c r="KK760" s="2"/>
      <c r="KL760" s="2"/>
      <c r="KM760" s="2"/>
    </row>
    <row r="761" spans="1:299" s="6" customFormat="1" ht="30.75" hidden="1" customHeight="1" x14ac:dyDescent="0.2">
      <c r="A761" s="12">
        <v>749</v>
      </c>
      <c r="B761" s="39" t="s">
        <v>412</v>
      </c>
      <c r="C761" s="80"/>
      <c r="D761" s="82" t="s">
        <v>400</v>
      </c>
      <c r="E761" s="46"/>
      <c r="F761" s="36" t="s">
        <v>486</v>
      </c>
      <c r="G761" s="82" t="s">
        <v>650</v>
      </c>
      <c r="H761" s="39">
        <v>1</v>
      </c>
      <c r="I761" s="83">
        <f t="shared" si="3"/>
        <v>2.8</v>
      </c>
      <c r="J761" s="39">
        <v>2.8</v>
      </c>
      <c r="K761" s="120"/>
      <c r="L761" s="33"/>
      <c r="M761" s="111"/>
      <c r="N761" s="99"/>
      <c r="O761" s="117"/>
      <c r="P761" s="4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  <c r="FD761" s="2"/>
      <c r="FE761" s="2"/>
      <c r="FF761" s="2"/>
      <c r="FG761" s="2"/>
      <c r="FH761" s="2"/>
      <c r="FI761" s="2"/>
      <c r="FJ761" s="2"/>
      <c r="FK761" s="2"/>
      <c r="FL761" s="2"/>
      <c r="FM761" s="2"/>
      <c r="FN761" s="2"/>
      <c r="FO761" s="2"/>
      <c r="FP761" s="2"/>
      <c r="FQ761" s="2"/>
      <c r="FR761" s="2"/>
      <c r="FS761" s="2"/>
      <c r="FT761" s="2"/>
      <c r="FU761" s="2"/>
      <c r="FV761" s="2"/>
      <c r="FW761" s="2"/>
      <c r="FX761" s="2"/>
      <c r="FY761" s="2"/>
      <c r="FZ761" s="2"/>
      <c r="GA761" s="2"/>
      <c r="GB761" s="2"/>
      <c r="GC761" s="2"/>
      <c r="GD761" s="2"/>
      <c r="GE761" s="2"/>
      <c r="GF761" s="2"/>
      <c r="GG761" s="2"/>
      <c r="GH761" s="2"/>
      <c r="GI761" s="2"/>
      <c r="GJ761" s="2"/>
      <c r="GK761" s="2"/>
      <c r="GL761" s="2"/>
      <c r="GM761" s="2"/>
      <c r="GN761" s="2"/>
      <c r="GO761" s="2"/>
      <c r="GP761" s="2"/>
      <c r="GQ761" s="2"/>
      <c r="GR761" s="2"/>
      <c r="GS761" s="2"/>
      <c r="GT761" s="2"/>
      <c r="GU761" s="2"/>
      <c r="GV761" s="2"/>
      <c r="GW761" s="2"/>
      <c r="GX761" s="2"/>
      <c r="GY761" s="2"/>
      <c r="GZ761" s="2"/>
      <c r="HA761" s="2"/>
      <c r="HB761" s="2"/>
      <c r="HC761" s="2"/>
      <c r="HD761" s="2"/>
      <c r="HE761" s="2"/>
      <c r="HF761" s="2"/>
      <c r="HG761" s="2"/>
      <c r="HH761" s="2"/>
      <c r="HI761" s="2"/>
      <c r="HJ761" s="2"/>
      <c r="HK761" s="2"/>
      <c r="HL761" s="2"/>
      <c r="HM761" s="2"/>
      <c r="HN761" s="2"/>
      <c r="HO761" s="2"/>
      <c r="HP761" s="2"/>
      <c r="HQ761" s="2"/>
      <c r="HR761" s="2"/>
      <c r="HS761" s="2"/>
      <c r="HT761" s="2"/>
      <c r="HU761" s="2"/>
      <c r="HV761" s="2"/>
      <c r="HW761" s="2"/>
      <c r="HX761" s="2"/>
      <c r="HY761" s="2"/>
      <c r="HZ761" s="2"/>
      <c r="IA761" s="2"/>
      <c r="IB761" s="2"/>
      <c r="IC761" s="2"/>
      <c r="ID761" s="2"/>
      <c r="IE761" s="2"/>
      <c r="IF761" s="2"/>
      <c r="IG761" s="2"/>
      <c r="IH761" s="2"/>
      <c r="II761" s="2"/>
      <c r="IJ761" s="2"/>
      <c r="IK761" s="2"/>
      <c r="IL761" s="2"/>
      <c r="IM761" s="2"/>
      <c r="IN761" s="2"/>
      <c r="IO761" s="2"/>
      <c r="IP761" s="2"/>
      <c r="IQ761" s="2"/>
      <c r="IR761" s="2"/>
      <c r="IS761" s="2"/>
      <c r="IT761" s="2"/>
      <c r="IU761" s="2"/>
      <c r="IV761" s="2"/>
      <c r="IW761" s="2"/>
      <c r="IX761" s="2"/>
      <c r="IY761" s="2"/>
      <c r="IZ761" s="2"/>
      <c r="JA761" s="2"/>
      <c r="JB761" s="2"/>
      <c r="JC761" s="2"/>
      <c r="JD761" s="2"/>
      <c r="JE761" s="2"/>
      <c r="JF761" s="2"/>
      <c r="JG761" s="2"/>
      <c r="JH761" s="2"/>
      <c r="JI761" s="2"/>
      <c r="JJ761" s="2"/>
      <c r="JK761" s="2"/>
      <c r="JL761" s="2"/>
      <c r="JM761" s="2"/>
      <c r="JN761" s="2"/>
      <c r="JO761" s="2"/>
      <c r="JP761" s="2"/>
      <c r="JQ761" s="2"/>
      <c r="JR761" s="2"/>
      <c r="JS761" s="2"/>
      <c r="JT761" s="2"/>
      <c r="JU761" s="2"/>
      <c r="JV761" s="2"/>
      <c r="JW761" s="2"/>
      <c r="JX761" s="2"/>
      <c r="JY761" s="2"/>
      <c r="JZ761" s="2"/>
      <c r="KA761" s="2"/>
      <c r="KB761" s="2"/>
      <c r="KC761" s="2"/>
      <c r="KD761" s="2"/>
      <c r="KE761" s="2"/>
      <c r="KF761" s="2"/>
      <c r="KG761" s="2"/>
      <c r="KH761" s="2"/>
      <c r="KI761" s="2"/>
      <c r="KJ761" s="2"/>
      <c r="KK761" s="2"/>
      <c r="KL761" s="2"/>
      <c r="KM761" s="2"/>
    </row>
    <row r="762" spans="1:299" s="6" customFormat="1" ht="30.75" hidden="1" customHeight="1" x14ac:dyDescent="0.2">
      <c r="A762" s="12">
        <v>750</v>
      </c>
      <c r="B762" s="39" t="s">
        <v>406</v>
      </c>
      <c r="C762" s="80"/>
      <c r="D762" s="82" t="s">
        <v>400</v>
      </c>
      <c r="E762" s="46"/>
      <c r="F762" s="36" t="s">
        <v>496</v>
      </c>
      <c r="G762" s="82" t="s">
        <v>650</v>
      </c>
      <c r="H762" s="39">
        <v>1</v>
      </c>
      <c r="I762" s="83">
        <f t="shared" si="3"/>
        <v>19</v>
      </c>
      <c r="J762" s="39">
        <v>19</v>
      </c>
      <c r="K762" s="120"/>
      <c r="L762" s="33"/>
      <c r="M762" s="111"/>
      <c r="N762" s="99"/>
      <c r="O762" s="117"/>
      <c r="P762" s="4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  <c r="FE762" s="2"/>
      <c r="FF762" s="2"/>
      <c r="FG762" s="2"/>
      <c r="FH762" s="2"/>
      <c r="FI762" s="2"/>
      <c r="FJ762" s="2"/>
      <c r="FK762" s="2"/>
      <c r="FL762" s="2"/>
      <c r="FM762" s="2"/>
      <c r="FN762" s="2"/>
      <c r="FO762" s="2"/>
      <c r="FP762" s="2"/>
      <c r="FQ762" s="2"/>
      <c r="FR762" s="2"/>
      <c r="FS762" s="2"/>
      <c r="FT762" s="2"/>
      <c r="FU762" s="2"/>
      <c r="FV762" s="2"/>
      <c r="FW762" s="2"/>
      <c r="FX762" s="2"/>
      <c r="FY762" s="2"/>
      <c r="FZ762" s="2"/>
      <c r="GA762" s="2"/>
      <c r="GB762" s="2"/>
      <c r="GC762" s="2"/>
      <c r="GD762" s="2"/>
      <c r="GE762" s="2"/>
      <c r="GF762" s="2"/>
      <c r="GG762" s="2"/>
      <c r="GH762" s="2"/>
      <c r="GI762" s="2"/>
      <c r="GJ762" s="2"/>
      <c r="GK762" s="2"/>
      <c r="GL762" s="2"/>
      <c r="GM762" s="2"/>
      <c r="GN762" s="2"/>
      <c r="GO762" s="2"/>
      <c r="GP762" s="2"/>
      <c r="GQ762" s="2"/>
      <c r="GR762" s="2"/>
      <c r="GS762" s="2"/>
      <c r="GT762" s="2"/>
      <c r="GU762" s="2"/>
      <c r="GV762" s="2"/>
      <c r="GW762" s="2"/>
      <c r="GX762" s="2"/>
      <c r="GY762" s="2"/>
      <c r="GZ762" s="2"/>
      <c r="HA762" s="2"/>
      <c r="HB762" s="2"/>
      <c r="HC762" s="2"/>
      <c r="HD762" s="2"/>
      <c r="HE762" s="2"/>
      <c r="HF762" s="2"/>
      <c r="HG762" s="2"/>
      <c r="HH762" s="2"/>
      <c r="HI762" s="2"/>
      <c r="HJ762" s="2"/>
      <c r="HK762" s="2"/>
      <c r="HL762" s="2"/>
      <c r="HM762" s="2"/>
      <c r="HN762" s="2"/>
      <c r="HO762" s="2"/>
      <c r="HP762" s="2"/>
      <c r="HQ762" s="2"/>
      <c r="HR762" s="2"/>
      <c r="HS762" s="2"/>
      <c r="HT762" s="2"/>
      <c r="HU762" s="2"/>
      <c r="HV762" s="2"/>
      <c r="HW762" s="2"/>
      <c r="HX762" s="2"/>
      <c r="HY762" s="2"/>
      <c r="HZ762" s="2"/>
      <c r="IA762" s="2"/>
      <c r="IB762" s="2"/>
      <c r="IC762" s="2"/>
      <c r="ID762" s="2"/>
      <c r="IE762" s="2"/>
      <c r="IF762" s="2"/>
      <c r="IG762" s="2"/>
      <c r="IH762" s="2"/>
      <c r="II762" s="2"/>
      <c r="IJ762" s="2"/>
      <c r="IK762" s="2"/>
      <c r="IL762" s="2"/>
      <c r="IM762" s="2"/>
      <c r="IN762" s="2"/>
      <c r="IO762" s="2"/>
      <c r="IP762" s="2"/>
      <c r="IQ762" s="2"/>
      <c r="IR762" s="2"/>
      <c r="IS762" s="2"/>
      <c r="IT762" s="2"/>
      <c r="IU762" s="2"/>
      <c r="IV762" s="2"/>
      <c r="IW762" s="2"/>
      <c r="IX762" s="2"/>
      <c r="IY762" s="2"/>
      <c r="IZ762" s="2"/>
      <c r="JA762" s="2"/>
      <c r="JB762" s="2"/>
      <c r="JC762" s="2"/>
      <c r="JD762" s="2"/>
      <c r="JE762" s="2"/>
      <c r="JF762" s="2"/>
      <c r="JG762" s="2"/>
      <c r="JH762" s="2"/>
      <c r="JI762" s="2"/>
      <c r="JJ762" s="2"/>
      <c r="JK762" s="2"/>
      <c r="JL762" s="2"/>
      <c r="JM762" s="2"/>
      <c r="JN762" s="2"/>
      <c r="JO762" s="2"/>
      <c r="JP762" s="2"/>
      <c r="JQ762" s="2"/>
      <c r="JR762" s="2"/>
      <c r="JS762" s="2"/>
      <c r="JT762" s="2"/>
      <c r="JU762" s="2"/>
      <c r="JV762" s="2"/>
      <c r="JW762" s="2"/>
      <c r="JX762" s="2"/>
      <c r="JY762" s="2"/>
      <c r="JZ762" s="2"/>
      <c r="KA762" s="2"/>
      <c r="KB762" s="2"/>
      <c r="KC762" s="2"/>
      <c r="KD762" s="2"/>
      <c r="KE762" s="2"/>
      <c r="KF762" s="2"/>
      <c r="KG762" s="2"/>
      <c r="KH762" s="2"/>
      <c r="KI762" s="2"/>
      <c r="KJ762" s="2"/>
      <c r="KK762" s="2"/>
      <c r="KL762" s="2"/>
      <c r="KM762" s="2"/>
    </row>
    <row r="763" spans="1:299" s="6" customFormat="1" ht="30.75" hidden="1" customHeight="1" x14ac:dyDescent="0.2">
      <c r="A763" s="12">
        <v>751</v>
      </c>
      <c r="B763" s="39" t="s">
        <v>478</v>
      </c>
      <c r="C763" s="80"/>
      <c r="D763" s="82" t="s">
        <v>400</v>
      </c>
      <c r="E763" s="46"/>
      <c r="F763" s="36" t="s">
        <v>484</v>
      </c>
      <c r="G763" s="82" t="s">
        <v>650</v>
      </c>
      <c r="H763" s="39">
        <v>1</v>
      </c>
      <c r="I763" s="83">
        <f t="shared" si="3"/>
        <v>69.55</v>
      </c>
      <c r="J763" s="39">
        <v>69.55</v>
      </c>
      <c r="K763" s="120"/>
      <c r="L763" s="33"/>
      <c r="M763" s="111"/>
      <c r="N763" s="99"/>
      <c r="O763" s="117"/>
      <c r="P763" s="4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  <c r="FE763" s="2"/>
      <c r="FF763" s="2"/>
      <c r="FG763" s="2"/>
      <c r="FH763" s="2"/>
      <c r="FI763" s="2"/>
      <c r="FJ763" s="2"/>
      <c r="FK763" s="2"/>
      <c r="FL763" s="2"/>
      <c r="FM763" s="2"/>
      <c r="FN763" s="2"/>
      <c r="FO763" s="2"/>
      <c r="FP763" s="2"/>
      <c r="FQ763" s="2"/>
      <c r="FR763" s="2"/>
      <c r="FS763" s="2"/>
      <c r="FT763" s="2"/>
      <c r="FU763" s="2"/>
      <c r="FV763" s="2"/>
      <c r="FW763" s="2"/>
      <c r="FX763" s="2"/>
      <c r="FY763" s="2"/>
      <c r="FZ763" s="2"/>
      <c r="GA763" s="2"/>
      <c r="GB763" s="2"/>
      <c r="GC763" s="2"/>
      <c r="GD763" s="2"/>
      <c r="GE763" s="2"/>
      <c r="GF763" s="2"/>
      <c r="GG763" s="2"/>
      <c r="GH763" s="2"/>
      <c r="GI763" s="2"/>
      <c r="GJ763" s="2"/>
      <c r="GK763" s="2"/>
      <c r="GL763" s="2"/>
      <c r="GM763" s="2"/>
      <c r="GN763" s="2"/>
      <c r="GO763" s="2"/>
      <c r="GP763" s="2"/>
      <c r="GQ763" s="2"/>
      <c r="GR763" s="2"/>
      <c r="GS763" s="2"/>
      <c r="GT763" s="2"/>
      <c r="GU763" s="2"/>
      <c r="GV763" s="2"/>
      <c r="GW763" s="2"/>
      <c r="GX763" s="2"/>
      <c r="GY763" s="2"/>
      <c r="GZ763" s="2"/>
      <c r="HA763" s="2"/>
      <c r="HB763" s="2"/>
      <c r="HC763" s="2"/>
      <c r="HD763" s="2"/>
      <c r="HE763" s="2"/>
      <c r="HF763" s="2"/>
      <c r="HG763" s="2"/>
      <c r="HH763" s="2"/>
      <c r="HI763" s="2"/>
      <c r="HJ763" s="2"/>
      <c r="HK763" s="2"/>
      <c r="HL763" s="2"/>
      <c r="HM763" s="2"/>
      <c r="HN763" s="2"/>
      <c r="HO763" s="2"/>
      <c r="HP763" s="2"/>
      <c r="HQ763" s="2"/>
      <c r="HR763" s="2"/>
      <c r="HS763" s="2"/>
      <c r="HT763" s="2"/>
      <c r="HU763" s="2"/>
      <c r="HV763" s="2"/>
      <c r="HW763" s="2"/>
      <c r="HX763" s="2"/>
      <c r="HY763" s="2"/>
      <c r="HZ763" s="2"/>
      <c r="IA763" s="2"/>
      <c r="IB763" s="2"/>
      <c r="IC763" s="2"/>
      <c r="ID763" s="2"/>
      <c r="IE763" s="2"/>
      <c r="IF763" s="2"/>
      <c r="IG763" s="2"/>
      <c r="IH763" s="2"/>
      <c r="II763" s="2"/>
      <c r="IJ763" s="2"/>
      <c r="IK763" s="2"/>
      <c r="IL763" s="2"/>
      <c r="IM763" s="2"/>
      <c r="IN763" s="2"/>
      <c r="IO763" s="2"/>
      <c r="IP763" s="2"/>
      <c r="IQ763" s="2"/>
      <c r="IR763" s="2"/>
      <c r="IS763" s="2"/>
      <c r="IT763" s="2"/>
      <c r="IU763" s="2"/>
      <c r="IV763" s="2"/>
      <c r="IW763" s="2"/>
      <c r="IX763" s="2"/>
      <c r="IY763" s="2"/>
      <c r="IZ763" s="2"/>
      <c r="JA763" s="2"/>
      <c r="JB763" s="2"/>
      <c r="JC763" s="2"/>
      <c r="JD763" s="2"/>
      <c r="JE763" s="2"/>
      <c r="JF763" s="2"/>
      <c r="JG763" s="2"/>
      <c r="JH763" s="2"/>
      <c r="JI763" s="2"/>
      <c r="JJ763" s="2"/>
      <c r="JK763" s="2"/>
      <c r="JL763" s="2"/>
      <c r="JM763" s="2"/>
      <c r="JN763" s="2"/>
      <c r="JO763" s="2"/>
      <c r="JP763" s="2"/>
      <c r="JQ763" s="2"/>
      <c r="JR763" s="2"/>
      <c r="JS763" s="2"/>
      <c r="JT763" s="2"/>
      <c r="JU763" s="2"/>
      <c r="JV763" s="2"/>
      <c r="JW763" s="2"/>
      <c r="JX763" s="2"/>
      <c r="JY763" s="2"/>
      <c r="JZ763" s="2"/>
      <c r="KA763" s="2"/>
      <c r="KB763" s="2"/>
      <c r="KC763" s="2"/>
      <c r="KD763" s="2"/>
      <c r="KE763" s="2"/>
      <c r="KF763" s="2"/>
      <c r="KG763" s="2"/>
      <c r="KH763" s="2"/>
      <c r="KI763" s="2"/>
      <c r="KJ763" s="2"/>
      <c r="KK763" s="2"/>
      <c r="KL763" s="2"/>
      <c r="KM763" s="2"/>
    </row>
    <row r="764" spans="1:299" s="6" customFormat="1" ht="30.75" hidden="1" customHeight="1" x14ac:dyDescent="0.2">
      <c r="A764" s="12">
        <v>752</v>
      </c>
      <c r="B764" s="39" t="s">
        <v>412</v>
      </c>
      <c r="C764" s="80"/>
      <c r="D764" s="82" t="s">
        <v>400</v>
      </c>
      <c r="E764" s="46"/>
      <c r="F764" s="36" t="s">
        <v>486</v>
      </c>
      <c r="G764" s="82" t="s">
        <v>650</v>
      </c>
      <c r="H764" s="39">
        <v>1</v>
      </c>
      <c r="I764" s="83">
        <f t="shared" si="3"/>
        <v>2.8</v>
      </c>
      <c r="J764" s="39">
        <v>2.8</v>
      </c>
      <c r="K764" s="120"/>
      <c r="L764" s="33"/>
      <c r="M764" s="111"/>
      <c r="N764" s="99"/>
      <c r="O764" s="117"/>
      <c r="P764" s="4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  <c r="FE764" s="2"/>
      <c r="FF764" s="2"/>
      <c r="FG764" s="2"/>
      <c r="FH764" s="2"/>
      <c r="FI764" s="2"/>
      <c r="FJ764" s="2"/>
      <c r="FK764" s="2"/>
      <c r="FL764" s="2"/>
      <c r="FM764" s="2"/>
      <c r="FN764" s="2"/>
      <c r="FO764" s="2"/>
      <c r="FP764" s="2"/>
      <c r="FQ764" s="2"/>
      <c r="FR764" s="2"/>
      <c r="FS764" s="2"/>
      <c r="FT764" s="2"/>
      <c r="FU764" s="2"/>
      <c r="FV764" s="2"/>
      <c r="FW764" s="2"/>
      <c r="FX764" s="2"/>
      <c r="FY764" s="2"/>
      <c r="FZ764" s="2"/>
      <c r="GA764" s="2"/>
      <c r="GB764" s="2"/>
      <c r="GC764" s="2"/>
      <c r="GD764" s="2"/>
      <c r="GE764" s="2"/>
      <c r="GF764" s="2"/>
      <c r="GG764" s="2"/>
      <c r="GH764" s="2"/>
      <c r="GI764" s="2"/>
      <c r="GJ764" s="2"/>
      <c r="GK764" s="2"/>
      <c r="GL764" s="2"/>
      <c r="GM764" s="2"/>
      <c r="GN764" s="2"/>
      <c r="GO764" s="2"/>
      <c r="GP764" s="2"/>
      <c r="GQ764" s="2"/>
      <c r="GR764" s="2"/>
      <c r="GS764" s="2"/>
      <c r="GT764" s="2"/>
      <c r="GU764" s="2"/>
      <c r="GV764" s="2"/>
      <c r="GW764" s="2"/>
      <c r="GX764" s="2"/>
      <c r="GY764" s="2"/>
      <c r="GZ764" s="2"/>
      <c r="HA764" s="2"/>
      <c r="HB764" s="2"/>
      <c r="HC764" s="2"/>
      <c r="HD764" s="2"/>
      <c r="HE764" s="2"/>
      <c r="HF764" s="2"/>
      <c r="HG764" s="2"/>
      <c r="HH764" s="2"/>
      <c r="HI764" s="2"/>
      <c r="HJ764" s="2"/>
      <c r="HK764" s="2"/>
      <c r="HL764" s="2"/>
      <c r="HM764" s="2"/>
      <c r="HN764" s="2"/>
      <c r="HO764" s="2"/>
      <c r="HP764" s="2"/>
      <c r="HQ764" s="2"/>
      <c r="HR764" s="2"/>
      <c r="HS764" s="2"/>
      <c r="HT764" s="2"/>
      <c r="HU764" s="2"/>
      <c r="HV764" s="2"/>
      <c r="HW764" s="2"/>
      <c r="HX764" s="2"/>
      <c r="HY764" s="2"/>
      <c r="HZ764" s="2"/>
      <c r="IA764" s="2"/>
      <c r="IB764" s="2"/>
      <c r="IC764" s="2"/>
      <c r="ID764" s="2"/>
      <c r="IE764" s="2"/>
      <c r="IF764" s="2"/>
      <c r="IG764" s="2"/>
      <c r="IH764" s="2"/>
      <c r="II764" s="2"/>
      <c r="IJ764" s="2"/>
      <c r="IK764" s="2"/>
      <c r="IL764" s="2"/>
      <c r="IM764" s="2"/>
      <c r="IN764" s="2"/>
      <c r="IO764" s="2"/>
      <c r="IP764" s="2"/>
      <c r="IQ764" s="2"/>
      <c r="IR764" s="2"/>
      <c r="IS764" s="2"/>
      <c r="IT764" s="2"/>
      <c r="IU764" s="2"/>
      <c r="IV764" s="2"/>
      <c r="IW764" s="2"/>
      <c r="IX764" s="2"/>
      <c r="IY764" s="2"/>
      <c r="IZ764" s="2"/>
      <c r="JA764" s="2"/>
      <c r="JB764" s="2"/>
      <c r="JC764" s="2"/>
      <c r="JD764" s="2"/>
      <c r="JE764" s="2"/>
      <c r="JF764" s="2"/>
      <c r="JG764" s="2"/>
      <c r="JH764" s="2"/>
      <c r="JI764" s="2"/>
      <c r="JJ764" s="2"/>
      <c r="JK764" s="2"/>
      <c r="JL764" s="2"/>
      <c r="JM764" s="2"/>
      <c r="JN764" s="2"/>
      <c r="JO764" s="2"/>
      <c r="JP764" s="2"/>
      <c r="JQ764" s="2"/>
      <c r="JR764" s="2"/>
      <c r="JS764" s="2"/>
      <c r="JT764" s="2"/>
      <c r="JU764" s="2"/>
      <c r="JV764" s="2"/>
      <c r="JW764" s="2"/>
      <c r="JX764" s="2"/>
      <c r="JY764" s="2"/>
      <c r="JZ764" s="2"/>
      <c r="KA764" s="2"/>
      <c r="KB764" s="2"/>
      <c r="KC764" s="2"/>
      <c r="KD764" s="2"/>
      <c r="KE764" s="2"/>
      <c r="KF764" s="2"/>
      <c r="KG764" s="2"/>
      <c r="KH764" s="2"/>
      <c r="KI764" s="2"/>
      <c r="KJ764" s="2"/>
      <c r="KK764" s="2"/>
      <c r="KL764" s="2"/>
      <c r="KM764" s="2"/>
    </row>
    <row r="765" spans="1:299" s="6" customFormat="1" ht="30.75" hidden="1" customHeight="1" x14ac:dyDescent="0.2">
      <c r="A765" s="12">
        <v>753</v>
      </c>
      <c r="B765" s="39" t="s">
        <v>497</v>
      </c>
      <c r="C765" s="80"/>
      <c r="D765" s="82" t="s">
        <v>400</v>
      </c>
      <c r="E765" s="46"/>
      <c r="F765" s="36" t="s">
        <v>488</v>
      </c>
      <c r="G765" s="82" t="s">
        <v>650</v>
      </c>
      <c r="H765" s="39">
        <v>1</v>
      </c>
      <c r="I765" s="83">
        <f t="shared" si="3"/>
        <v>59</v>
      </c>
      <c r="J765" s="39">
        <v>59</v>
      </c>
      <c r="K765" s="120"/>
      <c r="L765" s="33"/>
      <c r="M765" s="111"/>
      <c r="N765" s="99"/>
      <c r="O765" s="117"/>
      <c r="P765" s="4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  <c r="FD765" s="2"/>
      <c r="FE765" s="2"/>
      <c r="FF765" s="2"/>
      <c r="FG765" s="2"/>
      <c r="FH765" s="2"/>
      <c r="FI765" s="2"/>
      <c r="FJ765" s="2"/>
      <c r="FK765" s="2"/>
      <c r="FL765" s="2"/>
      <c r="FM765" s="2"/>
      <c r="FN765" s="2"/>
      <c r="FO765" s="2"/>
      <c r="FP765" s="2"/>
      <c r="FQ765" s="2"/>
      <c r="FR765" s="2"/>
      <c r="FS765" s="2"/>
      <c r="FT765" s="2"/>
      <c r="FU765" s="2"/>
      <c r="FV765" s="2"/>
      <c r="FW765" s="2"/>
      <c r="FX765" s="2"/>
      <c r="FY765" s="2"/>
      <c r="FZ765" s="2"/>
      <c r="GA765" s="2"/>
      <c r="GB765" s="2"/>
      <c r="GC765" s="2"/>
      <c r="GD765" s="2"/>
      <c r="GE765" s="2"/>
      <c r="GF765" s="2"/>
      <c r="GG765" s="2"/>
      <c r="GH765" s="2"/>
      <c r="GI765" s="2"/>
      <c r="GJ765" s="2"/>
      <c r="GK765" s="2"/>
      <c r="GL765" s="2"/>
      <c r="GM765" s="2"/>
      <c r="GN765" s="2"/>
      <c r="GO765" s="2"/>
      <c r="GP765" s="2"/>
      <c r="GQ765" s="2"/>
      <c r="GR765" s="2"/>
      <c r="GS765" s="2"/>
      <c r="GT765" s="2"/>
      <c r="GU765" s="2"/>
      <c r="GV765" s="2"/>
      <c r="GW765" s="2"/>
      <c r="GX765" s="2"/>
      <c r="GY765" s="2"/>
      <c r="GZ765" s="2"/>
      <c r="HA765" s="2"/>
      <c r="HB765" s="2"/>
      <c r="HC765" s="2"/>
      <c r="HD765" s="2"/>
      <c r="HE765" s="2"/>
      <c r="HF765" s="2"/>
      <c r="HG765" s="2"/>
      <c r="HH765" s="2"/>
      <c r="HI765" s="2"/>
      <c r="HJ765" s="2"/>
      <c r="HK765" s="2"/>
      <c r="HL765" s="2"/>
      <c r="HM765" s="2"/>
      <c r="HN765" s="2"/>
      <c r="HO765" s="2"/>
      <c r="HP765" s="2"/>
      <c r="HQ765" s="2"/>
      <c r="HR765" s="2"/>
      <c r="HS765" s="2"/>
      <c r="HT765" s="2"/>
      <c r="HU765" s="2"/>
      <c r="HV765" s="2"/>
      <c r="HW765" s="2"/>
      <c r="HX765" s="2"/>
      <c r="HY765" s="2"/>
      <c r="HZ765" s="2"/>
      <c r="IA765" s="2"/>
      <c r="IB765" s="2"/>
      <c r="IC765" s="2"/>
      <c r="ID765" s="2"/>
      <c r="IE765" s="2"/>
      <c r="IF765" s="2"/>
      <c r="IG765" s="2"/>
      <c r="IH765" s="2"/>
      <c r="II765" s="2"/>
      <c r="IJ765" s="2"/>
      <c r="IK765" s="2"/>
      <c r="IL765" s="2"/>
      <c r="IM765" s="2"/>
      <c r="IN765" s="2"/>
      <c r="IO765" s="2"/>
      <c r="IP765" s="2"/>
      <c r="IQ765" s="2"/>
      <c r="IR765" s="2"/>
      <c r="IS765" s="2"/>
      <c r="IT765" s="2"/>
      <c r="IU765" s="2"/>
      <c r="IV765" s="2"/>
      <c r="IW765" s="2"/>
      <c r="IX765" s="2"/>
      <c r="IY765" s="2"/>
      <c r="IZ765" s="2"/>
      <c r="JA765" s="2"/>
      <c r="JB765" s="2"/>
      <c r="JC765" s="2"/>
      <c r="JD765" s="2"/>
      <c r="JE765" s="2"/>
      <c r="JF765" s="2"/>
      <c r="JG765" s="2"/>
      <c r="JH765" s="2"/>
      <c r="JI765" s="2"/>
      <c r="JJ765" s="2"/>
      <c r="JK765" s="2"/>
      <c r="JL765" s="2"/>
      <c r="JM765" s="2"/>
      <c r="JN765" s="2"/>
      <c r="JO765" s="2"/>
      <c r="JP765" s="2"/>
      <c r="JQ765" s="2"/>
      <c r="JR765" s="2"/>
      <c r="JS765" s="2"/>
      <c r="JT765" s="2"/>
      <c r="JU765" s="2"/>
      <c r="JV765" s="2"/>
      <c r="JW765" s="2"/>
      <c r="JX765" s="2"/>
      <c r="JY765" s="2"/>
      <c r="JZ765" s="2"/>
      <c r="KA765" s="2"/>
      <c r="KB765" s="2"/>
      <c r="KC765" s="2"/>
      <c r="KD765" s="2"/>
      <c r="KE765" s="2"/>
      <c r="KF765" s="2"/>
      <c r="KG765" s="2"/>
      <c r="KH765" s="2"/>
      <c r="KI765" s="2"/>
      <c r="KJ765" s="2"/>
      <c r="KK765" s="2"/>
      <c r="KL765" s="2"/>
      <c r="KM765" s="2"/>
    </row>
    <row r="766" spans="1:299" s="6" customFormat="1" ht="30.75" hidden="1" customHeight="1" x14ac:dyDescent="0.2">
      <c r="A766" s="12">
        <v>754</v>
      </c>
      <c r="B766" s="39" t="s">
        <v>497</v>
      </c>
      <c r="C766" s="80"/>
      <c r="D766" s="82" t="s">
        <v>400</v>
      </c>
      <c r="E766" s="46"/>
      <c r="F766" s="36" t="s">
        <v>488</v>
      </c>
      <c r="G766" s="82" t="s">
        <v>650</v>
      </c>
      <c r="H766" s="39">
        <v>1</v>
      </c>
      <c r="I766" s="83">
        <f t="shared" si="3"/>
        <v>59</v>
      </c>
      <c r="J766" s="39">
        <v>59</v>
      </c>
      <c r="K766" s="120"/>
      <c r="L766" s="33"/>
      <c r="M766" s="111"/>
      <c r="N766" s="99"/>
      <c r="O766" s="117"/>
      <c r="P766" s="4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  <c r="FE766" s="2"/>
      <c r="FF766" s="2"/>
      <c r="FG766" s="2"/>
      <c r="FH766" s="2"/>
      <c r="FI766" s="2"/>
      <c r="FJ766" s="2"/>
      <c r="FK766" s="2"/>
      <c r="FL766" s="2"/>
      <c r="FM766" s="2"/>
      <c r="FN766" s="2"/>
      <c r="FO766" s="2"/>
      <c r="FP766" s="2"/>
      <c r="FQ766" s="2"/>
      <c r="FR766" s="2"/>
      <c r="FS766" s="2"/>
      <c r="FT766" s="2"/>
      <c r="FU766" s="2"/>
      <c r="FV766" s="2"/>
      <c r="FW766" s="2"/>
      <c r="FX766" s="2"/>
      <c r="FY766" s="2"/>
      <c r="FZ766" s="2"/>
      <c r="GA766" s="2"/>
      <c r="GB766" s="2"/>
      <c r="GC766" s="2"/>
      <c r="GD766" s="2"/>
      <c r="GE766" s="2"/>
      <c r="GF766" s="2"/>
      <c r="GG766" s="2"/>
      <c r="GH766" s="2"/>
      <c r="GI766" s="2"/>
      <c r="GJ766" s="2"/>
      <c r="GK766" s="2"/>
      <c r="GL766" s="2"/>
      <c r="GM766" s="2"/>
      <c r="GN766" s="2"/>
      <c r="GO766" s="2"/>
      <c r="GP766" s="2"/>
      <c r="GQ766" s="2"/>
      <c r="GR766" s="2"/>
      <c r="GS766" s="2"/>
      <c r="GT766" s="2"/>
      <c r="GU766" s="2"/>
      <c r="GV766" s="2"/>
      <c r="GW766" s="2"/>
      <c r="GX766" s="2"/>
      <c r="GY766" s="2"/>
      <c r="GZ766" s="2"/>
      <c r="HA766" s="2"/>
      <c r="HB766" s="2"/>
      <c r="HC766" s="2"/>
      <c r="HD766" s="2"/>
      <c r="HE766" s="2"/>
      <c r="HF766" s="2"/>
      <c r="HG766" s="2"/>
      <c r="HH766" s="2"/>
      <c r="HI766" s="2"/>
      <c r="HJ766" s="2"/>
      <c r="HK766" s="2"/>
      <c r="HL766" s="2"/>
      <c r="HM766" s="2"/>
      <c r="HN766" s="2"/>
      <c r="HO766" s="2"/>
      <c r="HP766" s="2"/>
      <c r="HQ766" s="2"/>
      <c r="HR766" s="2"/>
      <c r="HS766" s="2"/>
      <c r="HT766" s="2"/>
      <c r="HU766" s="2"/>
      <c r="HV766" s="2"/>
      <c r="HW766" s="2"/>
      <c r="HX766" s="2"/>
      <c r="HY766" s="2"/>
      <c r="HZ766" s="2"/>
      <c r="IA766" s="2"/>
      <c r="IB766" s="2"/>
      <c r="IC766" s="2"/>
      <c r="ID766" s="2"/>
      <c r="IE766" s="2"/>
      <c r="IF766" s="2"/>
      <c r="IG766" s="2"/>
      <c r="IH766" s="2"/>
      <c r="II766" s="2"/>
      <c r="IJ766" s="2"/>
      <c r="IK766" s="2"/>
      <c r="IL766" s="2"/>
      <c r="IM766" s="2"/>
      <c r="IN766" s="2"/>
      <c r="IO766" s="2"/>
      <c r="IP766" s="2"/>
      <c r="IQ766" s="2"/>
      <c r="IR766" s="2"/>
      <c r="IS766" s="2"/>
      <c r="IT766" s="2"/>
      <c r="IU766" s="2"/>
      <c r="IV766" s="2"/>
      <c r="IW766" s="2"/>
      <c r="IX766" s="2"/>
      <c r="IY766" s="2"/>
      <c r="IZ766" s="2"/>
      <c r="JA766" s="2"/>
      <c r="JB766" s="2"/>
      <c r="JC766" s="2"/>
      <c r="JD766" s="2"/>
      <c r="JE766" s="2"/>
      <c r="JF766" s="2"/>
      <c r="JG766" s="2"/>
      <c r="JH766" s="2"/>
      <c r="JI766" s="2"/>
      <c r="JJ766" s="2"/>
      <c r="JK766" s="2"/>
      <c r="JL766" s="2"/>
      <c r="JM766" s="2"/>
      <c r="JN766" s="2"/>
      <c r="JO766" s="2"/>
      <c r="JP766" s="2"/>
      <c r="JQ766" s="2"/>
      <c r="JR766" s="2"/>
      <c r="JS766" s="2"/>
      <c r="JT766" s="2"/>
      <c r="JU766" s="2"/>
      <c r="JV766" s="2"/>
      <c r="JW766" s="2"/>
      <c r="JX766" s="2"/>
      <c r="JY766" s="2"/>
      <c r="JZ766" s="2"/>
      <c r="KA766" s="2"/>
      <c r="KB766" s="2"/>
      <c r="KC766" s="2"/>
      <c r="KD766" s="2"/>
      <c r="KE766" s="2"/>
      <c r="KF766" s="2"/>
      <c r="KG766" s="2"/>
      <c r="KH766" s="2"/>
      <c r="KI766" s="2"/>
      <c r="KJ766" s="2"/>
      <c r="KK766" s="2"/>
      <c r="KL766" s="2"/>
      <c r="KM766" s="2"/>
    </row>
    <row r="767" spans="1:299" s="6" customFormat="1" ht="30.75" customHeight="1" x14ac:dyDescent="0.2">
      <c r="A767" s="12">
        <v>755</v>
      </c>
      <c r="B767" s="20" t="s">
        <v>430</v>
      </c>
      <c r="C767" s="80"/>
      <c r="D767" s="82" t="s">
        <v>400</v>
      </c>
      <c r="E767" s="46"/>
      <c r="F767" s="20" t="s">
        <v>498</v>
      </c>
      <c r="G767" s="82" t="s">
        <v>650</v>
      </c>
      <c r="H767" s="44">
        <v>1</v>
      </c>
      <c r="I767" s="83">
        <f t="shared" si="3"/>
        <v>270.88</v>
      </c>
      <c r="J767" s="29">
        <f>P767</f>
        <v>270.88</v>
      </c>
      <c r="K767" s="120"/>
      <c r="L767" s="33"/>
      <c r="M767" s="111"/>
      <c r="N767" s="99"/>
      <c r="O767" s="117"/>
      <c r="P767" s="4">
        <v>270.88</v>
      </c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  <c r="FD767" s="2"/>
      <c r="FE767" s="2"/>
      <c r="FF767" s="2"/>
      <c r="FG767" s="2"/>
      <c r="FH767" s="2"/>
      <c r="FI767" s="2"/>
      <c r="FJ767" s="2"/>
      <c r="FK767" s="2"/>
      <c r="FL767" s="2"/>
      <c r="FM767" s="2"/>
      <c r="FN767" s="2"/>
      <c r="FO767" s="2"/>
      <c r="FP767" s="2"/>
      <c r="FQ767" s="2"/>
      <c r="FR767" s="2"/>
      <c r="FS767" s="2"/>
      <c r="FT767" s="2"/>
      <c r="FU767" s="2"/>
      <c r="FV767" s="2"/>
      <c r="FW767" s="2"/>
      <c r="FX767" s="2"/>
      <c r="FY767" s="2"/>
      <c r="FZ767" s="2"/>
      <c r="GA767" s="2"/>
      <c r="GB767" s="2"/>
      <c r="GC767" s="2"/>
      <c r="GD767" s="2"/>
      <c r="GE767" s="2"/>
      <c r="GF767" s="2"/>
      <c r="GG767" s="2"/>
      <c r="GH767" s="2"/>
      <c r="GI767" s="2"/>
      <c r="GJ767" s="2"/>
      <c r="GK767" s="2"/>
      <c r="GL767" s="2"/>
      <c r="GM767" s="2"/>
      <c r="GN767" s="2"/>
      <c r="GO767" s="2"/>
      <c r="GP767" s="2"/>
      <c r="GQ767" s="2"/>
      <c r="GR767" s="2"/>
      <c r="GS767" s="2"/>
      <c r="GT767" s="2"/>
      <c r="GU767" s="2"/>
      <c r="GV767" s="2"/>
      <c r="GW767" s="2"/>
      <c r="GX767" s="2"/>
      <c r="GY767" s="2"/>
      <c r="GZ767" s="2"/>
      <c r="HA767" s="2"/>
      <c r="HB767" s="2"/>
      <c r="HC767" s="2"/>
      <c r="HD767" s="2"/>
      <c r="HE767" s="2"/>
      <c r="HF767" s="2"/>
      <c r="HG767" s="2"/>
      <c r="HH767" s="2"/>
      <c r="HI767" s="2"/>
      <c r="HJ767" s="2"/>
      <c r="HK767" s="2"/>
      <c r="HL767" s="2"/>
      <c r="HM767" s="2"/>
      <c r="HN767" s="2"/>
      <c r="HO767" s="2"/>
      <c r="HP767" s="2"/>
      <c r="HQ767" s="2"/>
      <c r="HR767" s="2"/>
      <c r="HS767" s="2"/>
      <c r="HT767" s="2"/>
      <c r="HU767" s="2"/>
      <c r="HV767" s="2"/>
      <c r="HW767" s="2"/>
      <c r="HX767" s="2"/>
      <c r="HY767" s="2"/>
      <c r="HZ767" s="2"/>
      <c r="IA767" s="2"/>
      <c r="IB767" s="2"/>
      <c r="IC767" s="2"/>
      <c r="ID767" s="2"/>
      <c r="IE767" s="2"/>
      <c r="IF767" s="2"/>
      <c r="IG767" s="2"/>
      <c r="IH767" s="2"/>
      <c r="II767" s="2"/>
      <c r="IJ767" s="2"/>
      <c r="IK767" s="2"/>
      <c r="IL767" s="2"/>
      <c r="IM767" s="2"/>
      <c r="IN767" s="2"/>
      <c r="IO767" s="2"/>
      <c r="IP767" s="2"/>
      <c r="IQ767" s="2"/>
      <c r="IR767" s="2"/>
      <c r="IS767" s="2"/>
      <c r="IT767" s="2"/>
      <c r="IU767" s="2"/>
      <c r="IV767" s="2"/>
      <c r="IW767" s="2"/>
      <c r="IX767" s="2"/>
      <c r="IY767" s="2"/>
      <c r="IZ767" s="2"/>
      <c r="JA767" s="2"/>
      <c r="JB767" s="2"/>
      <c r="JC767" s="2"/>
      <c r="JD767" s="2"/>
      <c r="JE767" s="2"/>
      <c r="JF767" s="2"/>
      <c r="JG767" s="2"/>
      <c r="JH767" s="2"/>
      <c r="JI767" s="2"/>
      <c r="JJ767" s="2"/>
      <c r="JK767" s="2"/>
      <c r="JL767" s="2"/>
      <c r="JM767" s="2"/>
      <c r="JN767" s="2"/>
      <c r="JO767" s="2"/>
      <c r="JP767" s="2"/>
      <c r="JQ767" s="2"/>
      <c r="JR767" s="2"/>
      <c r="JS767" s="2"/>
      <c r="JT767" s="2"/>
      <c r="JU767" s="2"/>
      <c r="JV767" s="2"/>
      <c r="JW767" s="2"/>
      <c r="JX767" s="2"/>
      <c r="JY767" s="2"/>
      <c r="JZ767" s="2"/>
      <c r="KA767" s="2"/>
      <c r="KB767" s="2"/>
      <c r="KC767" s="2"/>
      <c r="KD767" s="2"/>
      <c r="KE767" s="2"/>
      <c r="KF767" s="2"/>
      <c r="KG767" s="2"/>
      <c r="KH767" s="2"/>
      <c r="KI767" s="2"/>
      <c r="KJ767" s="2"/>
      <c r="KK767" s="2"/>
      <c r="KL767" s="2"/>
      <c r="KM767" s="2"/>
    </row>
    <row r="768" spans="1:299" s="6" customFormat="1" ht="30.75" hidden="1" customHeight="1" x14ac:dyDescent="0.2">
      <c r="A768" s="12">
        <v>756</v>
      </c>
      <c r="B768" s="21" t="s">
        <v>478</v>
      </c>
      <c r="C768" s="80"/>
      <c r="D768" s="82" t="s">
        <v>400</v>
      </c>
      <c r="E768" s="46"/>
      <c r="F768" s="29" t="s">
        <v>499</v>
      </c>
      <c r="G768" s="82" t="s">
        <v>650</v>
      </c>
      <c r="H768" s="44">
        <v>1</v>
      </c>
      <c r="I768" s="83">
        <f t="shared" si="3"/>
        <v>32.1</v>
      </c>
      <c r="J768" s="44">
        <v>32.1</v>
      </c>
      <c r="K768" s="120"/>
      <c r="L768" s="33"/>
      <c r="M768" s="111"/>
      <c r="N768" s="99"/>
      <c r="O768" s="117"/>
      <c r="P768" s="4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  <c r="FD768" s="2"/>
      <c r="FE768" s="2"/>
      <c r="FF768" s="2"/>
      <c r="FG768" s="2"/>
      <c r="FH768" s="2"/>
      <c r="FI768" s="2"/>
      <c r="FJ768" s="2"/>
      <c r="FK768" s="2"/>
      <c r="FL768" s="2"/>
      <c r="FM768" s="2"/>
      <c r="FN768" s="2"/>
      <c r="FO768" s="2"/>
      <c r="FP768" s="2"/>
      <c r="FQ768" s="2"/>
      <c r="FR768" s="2"/>
      <c r="FS768" s="2"/>
      <c r="FT768" s="2"/>
      <c r="FU768" s="2"/>
      <c r="FV768" s="2"/>
      <c r="FW768" s="2"/>
      <c r="FX768" s="2"/>
      <c r="FY768" s="2"/>
      <c r="FZ768" s="2"/>
      <c r="GA768" s="2"/>
      <c r="GB768" s="2"/>
      <c r="GC768" s="2"/>
      <c r="GD768" s="2"/>
      <c r="GE768" s="2"/>
      <c r="GF768" s="2"/>
      <c r="GG768" s="2"/>
      <c r="GH768" s="2"/>
      <c r="GI768" s="2"/>
      <c r="GJ768" s="2"/>
      <c r="GK768" s="2"/>
      <c r="GL768" s="2"/>
      <c r="GM768" s="2"/>
      <c r="GN768" s="2"/>
      <c r="GO768" s="2"/>
      <c r="GP768" s="2"/>
      <c r="GQ768" s="2"/>
      <c r="GR768" s="2"/>
      <c r="GS768" s="2"/>
      <c r="GT768" s="2"/>
      <c r="GU768" s="2"/>
      <c r="GV768" s="2"/>
      <c r="GW768" s="2"/>
      <c r="GX768" s="2"/>
      <c r="GY768" s="2"/>
      <c r="GZ768" s="2"/>
      <c r="HA768" s="2"/>
      <c r="HB768" s="2"/>
      <c r="HC768" s="2"/>
      <c r="HD768" s="2"/>
      <c r="HE768" s="2"/>
      <c r="HF768" s="2"/>
      <c r="HG768" s="2"/>
      <c r="HH768" s="2"/>
      <c r="HI768" s="2"/>
      <c r="HJ768" s="2"/>
      <c r="HK768" s="2"/>
      <c r="HL768" s="2"/>
      <c r="HM768" s="2"/>
      <c r="HN768" s="2"/>
      <c r="HO768" s="2"/>
      <c r="HP768" s="2"/>
      <c r="HQ768" s="2"/>
      <c r="HR768" s="2"/>
      <c r="HS768" s="2"/>
      <c r="HT768" s="2"/>
      <c r="HU768" s="2"/>
      <c r="HV768" s="2"/>
      <c r="HW768" s="2"/>
      <c r="HX768" s="2"/>
      <c r="HY768" s="2"/>
      <c r="HZ768" s="2"/>
      <c r="IA768" s="2"/>
      <c r="IB768" s="2"/>
      <c r="IC768" s="2"/>
      <c r="ID768" s="2"/>
      <c r="IE768" s="2"/>
      <c r="IF768" s="2"/>
      <c r="IG768" s="2"/>
      <c r="IH768" s="2"/>
      <c r="II768" s="2"/>
      <c r="IJ768" s="2"/>
      <c r="IK768" s="2"/>
      <c r="IL768" s="2"/>
      <c r="IM768" s="2"/>
      <c r="IN768" s="2"/>
      <c r="IO768" s="2"/>
      <c r="IP768" s="2"/>
      <c r="IQ768" s="2"/>
      <c r="IR768" s="2"/>
      <c r="IS768" s="2"/>
      <c r="IT768" s="2"/>
      <c r="IU768" s="2"/>
      <c r="IV768" s="2"/>
      <c r="IW768" s="2"/>
      <c r="IX768" s="2"/>
      <c r="IY768" s="2"/>
      <c r="IZ768" s="2"/>
      <c r="JA768" s="2"/>
      <c r="JB768" s="2"/>
      <c r="JC768" s="2"/>
      <c r="JD768" s="2"/>
      <c r="JE768" s="2"/>
      <c r="JF768" s="2"/>
      <c r="JG768" s="2"/>
      <c r="JH768" s="2"/>
      <c r="JI768" s="2"/>
      <c r="JJ768" s="2"/>
      <c r="JK768" s="2"/>
      <c r="JL768" s="2"/>
      <c r="JM768" s="2"/>
      <c r="JN768" s="2"/>
      <c r="JO768" s="2"/>
      <c r="JP768" s="2"/>
      <c r="JQ768" s="2"/>
      <c r="JR768" s="2"/>
      <c r="JS768" s="2"/>
      <c r="JT768" s="2"/>
      <c r="JU768" s="2"/>
      <c r="JV768" s="2"/>
      <c r="JW768" s="2"/>
      <c r="JX768" s="2"/>
      <c r="JY768" s="2"/>
      <c r="JZ768" s="2"/>
      <c r="KA768" s="2"/>
      <c r="KB768" s="2"/>
      <c r="KC768" s="2"/>
      <c r="KD768" s="2"/>
      <c r="KE768" s="2"/>
      <c r="KF768" s="2"/>
      <c r="KG768" s="2"/>
      <c r="KH768" s="2"/>
      <c r="KI768" s="2"/>
      <c r="KJ768" s="2"/>
      <c r="KK768" s="2"/>
      <c r="KL768" s="2"/>
      <c r="KM768" s="2"/>
    </row>
    <row r="769" spans="1:299" s="6" customFormat="1" ht="30.75" hidden="1" customHeight="1" x14ac:dyDescent="0.2">
      <c r="A769" s="12">
        <v>757</v>
      </c>
      <c r="B769" s="21" t="s">
        <v>410</v>
      </c>
      <c r="C769" s="80"/>
      <c r="D769" s="82" t="s">
        <v>400</v>
      </c>
      <c r="E769" s="46"/>
      <c r="F769" s="29" t="s">
        <v>500</v>
      </c>
      <c r="G769" s="82" t="s">
        <v>650</v>
      </c>
      <c r="H769" s="44">
        <v>2</v>
      </c>
      <c r="I769" s="83">
        <f t="shared" si="3"/>
        <v>4.97</v>
      </c>
      <c r="J769" s="44">
        <v>9.94</v>
      </c>
      <c r="K769" s="120"/>
      <c r="L769" s="33"/>
      <c r="M769" s="111"/>
      <c r="N769" s="99"/>
      <c r="O769" s="117"/>
      <c r="P769" s="4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  <c r="FE769" s="2"/>
      <c r="FF769" s="2"/>
      <c r="FG769" s="2"/>
      <c r="FH769" s="2"/>
      <c r="FI769" s="2"/>
      <c r="FJ769" s="2"/>
      <c r="FK769" s="2"/>
      <c r="FL769" s="2"/>
      <c r="FM769" s="2"/>
      <c r="FN769" s="2"/>
      <c r="FO769" s="2"/>
      <c r="FP769" s="2"/>
      <c r="FQ769" s="2"/>
      <c r="FR769" s="2"/>
      <c r="FS769" s="2"/>
      <c r="FT769" s="2"/>
      <c r="FU769" s="2"/>
      <c r="FV769" s="2"/>
      <c r="FW769" s="2"/>
      <c r="FX769" s="2"/>
      <c r="FY769" s="2"/>
      <c r="FZ769" s="2"/>
      <c r="GA769" s="2"/>
      <c r="GB769" s="2"/>
      <c r="GC769" s="2"/>
      <c r="GD769" s="2"/>
      <c r="GE769" s="2"/>
      <c r="GF769" s="2"/>
      <c r="GG769" s="2"/>
      <c r="GH769" s="2"/>
      <c r="GI769" s="2"/>
      <c r="GJ769" s="2"/>
      <c r="GK769" s="2"/>
      <c r="GL769" s="2"/>
      <c r="GM769" s="2"/>
      <c r="GN769" s="2"/>
      <c r="GO769" s="2"/>
      <c r="GP769" s="2"/>
      <c r="GQ769" s="2"/>
      <c r="GR769" s="2"/>
      <c r="GS769" s="2"/>
      <c r="GT769" s="2"/>
      <c r="GU769" s="2"/>
      <c r="GV769" s="2"/>
      <c r="GW769" s="2"/>
      <c r="GX769" s="2"/>
      <c r="GY769" s="2"/>
      <c r="GZ769" s="2"/>
      <c r="HA769" s="2"/>
      <c r="HB769" s="2"/>
      <c r="HC769" s="2"/>
      <c r="HD769" s="2"/>
      <c r="HE769" s="2"/>
      <c r="HF769" s="2"/>
      <c r="HG769" s="2"/>
      <c r="HH769" s="2"/>
      <c r="HI769" s="2"/>
      <c r="HJ769" s="2"/>
      <c r="HK769" s="2"/>
      <c r="HL769" s="2"/>
      <c r="HM769" s="2"/>
      <c r="HN769" s="2"/>
      <c r="HO769" s="2"/>
      <c r="HP769" s="2"/>
      <c r="HQ769" s="2"/>
      <c r="HR769" s="2"/>
      <c r="HS769" s="2"/>
      <c r="HT769" s="2"/>
      <c r="HU769" s="2"/>
      <c r="HV769" s="2"/>
      <c r="HW769" s="2"/>
      <c r="HX769" s="2"/>
      <c r="HY769" s="2"/>
      <c r="HZ769" s="2"/>
      <c r="IA769" s="2"/>
      <c r="IB769" s="2"/>
      <c r="IC769" s="2"/>
      <c r="ID769" s="2"/>
      <c r="IE769" s="2"/>
      <c r="IF769" s="2"/>
      <c r="IG769" s="2"/>
      <c r="IH769" s="2"/>
      <c r="II769" s="2"/>
      <c r="IJ769" s="2"/>
      <c r="IK769" s="2"/>
      <c r="IL769" s="2"/>
      <c r="IM769" s="2"/>
      <c r="IN769" s="2"/>
      <c r="IO769" s="2"/>
      <c r="IP769" s="2"/>
      <c r="IQ769" s="2"/>
      <c r="IR769" s="2"/>
      <c r="IS769" s="2"/>
      <c r="IT769" s="2"/>
      <c r="IU769" s="2"/>
      <c r="IV769" s="2"/>
      <c r="IW769" s="2"/>
      <c r="IX769" s="2"/>
      <c r="IY769" s="2"/>
      <c r="IZ769" s="2"/>
      <c r="JA769" s="2"/>
      <c r="JB769" s="2"/>
      <c r="JC769" s="2"/>
      <c r="JD769" s="2"/>
      <c r="JE769" s="2"/>
      <c r="JF769" s="2"/>
      <c r="JG769" s="2"/>
      <c r="JH769" s="2"/>
      <c r="JI769" s="2"/>
      <c r="JJ769" s="2"/>
      <c r="JK769" s="2"/>
      <c r="JL769" s="2"/>
      <c r="JM769" s="2"/>
      <c r="JN769" s="2"/>
      <c r="JO769" s="2"/>
      <c r="JP769" s="2"/>
      <c r="JQ769" s="2"/>
      <c r="JR769" s="2"/>
      <c r="JS769" s="2"/>
      <c r="JT769" s="2"/>
      <c r="JU769" s="2"/>
      <c r="JV769" s="2"/>
      <c r="JW769" s="2"/>
      <c r="JX769" s="2"/>
      <c r="JY769" s="2"/>
      <c r="JZ769" s="2"/>
      <c r="KA769" s="2"/>
      <c r="KB769" s="2"/>
      <c r="KC769" s="2"/>
      <c r="KD769" s="2"/>
      <c r="KE769" s="2"/>
      <c r="KF769" s="2"/>
      <c r="KG769" s="2"/>
      <c r="KH769" s="2"/>
      <c r="KI769" s="2"/>
      <c r="KJ769" s="2"/>
      <c r="KK769" s="2"/>
      <c r="KL769" s="2"/>
      <c r="KM769" s="2"/>
    </row>
    <row r="770" spans="1:299" s="6" customFormat="1" ht="30.75" hidden="1" customHeight="1" x14ac:dyDescent="0.2">
      <c r="A770" s="12">
        <v>758</v>
      </c>
      <c r="B770" s="21" t="s">
        <v>412</v>
      </c>
      <c r="C770" s="80"/>
      <c r="D770" s="82" t="s">
        <v>400</v>
      </c>
      <c r="E770" s="46"/>
      <c r="F770" s="29" t="s">
        <v>501</v>
      </c>
      <c r="G770" s="82" t="s">
        <v>650</v>
      </c>
      <c r="H770" s="44">
        <v>5</v>
      </c>
      <c r="I770" s="83">
        <f t="shared" si="3"/>
        <v>0.86</v>
      </c>
      <c r="J770" s="44">
        <v>4.3</v>
      </c>
      <c r="K770" s="120"/>
      <c r="L770" s="33"/>
      <c r="M770" s="111"/>
      <c r="N770" s="99"/>
      <c r="O770" s="117"/>
      <c r="P770" s="4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  <c r="FE770" s="2"/>
      <c r="FF770" s="2"/>
      <c r="FG770" s="2"/>
      <c r="FH770" s="2"/>
      <c r="FI770" s="2"/>
      <c r="FJ770" s="2"/>
      <c r="FK770" s="2"/>
      <c r="FL770" s="2"/>
      <c r="FM770" s="2"/>
      <c r="FN770" s="2"/>
      <c r="FO770" s="2"/>
      <c r="FP770" s="2"/>
      <c r="FQ770" s="2"/>
      <c r="FR770" s="2"/>
      <c r="FS770" s="2"/>
      <c r="FT770" s="2"/>
      <c r="FU770" s="2"/>
      <c r="FV770" s="2"/>
      <c r="FW770" s="2"/>
      <c r="FX770" s="2"/>
      <c r="FY770" s="2"/>
      <c r="FZ770" s="2"/>
      <c r="GA770" s="2"/>
      <c r="GB770" s="2"/>
      <c r="GC770" s="2"/>
      <c r="GD770" s="2"/>
      <c r="GE770" s="2"/>
      <c r="GF770" s="2"/>
      <c r="GG770" s="2"/>
      <c r="GH770" s="2"/>
      <c r="GI770" s="2"/>
      <c r="GJ770" s="2"/>
      <c r="GK770" s="2"/>
      <c r="GL770" s="2"/>
      <c r="GM770" s="2"/>
      <c r="GN770" s="2"/>
      <c r="GO770" s="2"/>
      <c r="GP770" s="2"/>
      <c r="GQ770" s="2"/>
      <c r="GR770" s="2"/>
      <c r="GS770" s="2"/>
      <c r="GT770" s="2"/>
      <c r="GU770" s="2"/>
      <c r="GV770" s="2"/>
      <c r="GW770" s="2"/>
      <c r="GX770" s="2"/>
      <c r="GY770" s="2"/>
      <c r="GZ770" s="2"/>
      <c r="HA770" s="2"/>
      <c r="HB770" s="2"/>
      <c r="HC770" s="2"/>
      <c r="HD770" s="2"/>
      <c r="HE770" s="2"/>
      <c r="HF770" s="2"/>
      <c r="HG770" s="2"/>
      <c r="HH770" s="2"/>
      <c r="HI770" s="2"/>
      <c r="HJ770" s="2"/>
      <c r="HK770" s="2"/>
      <c r="HL770" s="2"/>
      <c r="HM770" s="2"/>
      <c r="HN770" s="2"/>
      <c r="HO770" s="2"/>
      <c r="HP770" s="2"/>
      <c r="HQ770" s="2"/>
      <c r="HR770" s="2"/>
      <c r="HS770" s="2"/>
      <c r="HT770" s="2"/>
      <c r="HU770" s="2"/>
      <c r="HV770" s="2"/>
      <c r="HW770" s="2"/>
      <c r="HX770" s="2"/>
      <c r="HY770" s="2"/>
      <c r="HZ770" s="2"/>
      <c r="IA770" s="2"/>
      <c r="IB770" s="2"/>
      <c r="IC770" s="2"/>
      <c r="ID770" s="2"/>
      <c r="IE770" s="2"/>
      <c r="IF770" s="2"/>
      <c r="IG770" s="2"/>
      <c r="IH770" s="2"/>
      <c r="II770" s="2"/>
      <c r="IJ770" s="2"/>
      <c r="IK770" s="2"/>
      <c r="IL770" s="2"/>
      <c r="IM770" s="2"/>
      <c r="IN770" s="2"/>
      <c r="IO770" s="2"/>
      <c r="IP770" s="2"/>
      <c r="IQ770" s="2"/>
      <c r="IR770" s="2"/>
      <c r="IS770" s="2"/>
      <c r="IT770" s="2"/>
      <c r="IU770" s="2"/>
      <c r="IV770" s="2"/>
      <c r="IW770" s="2"/>
      <c r="IX770" s="2"/>
      <c r="IY770" s="2"/>
      <c r="IZ770" s="2"/>
      <c r="JA770" s="2"/>
      <c r="JB770" s="2"/>
      <c r="JC770" s="2"/>
      <c r="JD770" s="2"/>
      <c r="JE770" s="2"/>
      <c r="JF770" s="2"/>
      <c r="JG770" s="2"/>
      <c r="JH770" s="2"/>
      <c r="JI770" s="2"/>
      <c r="JJ770" s="2"/>
      <c r="JK770" s="2"/>
      <c r="JL770" s="2"/>
      <c r="JM770" s="2"/>
      <c r="JN770" s="2"/>
      <c r="JO770" s="2"/>
      <c r="JP770" s="2"/>
      <c r="JQ770" s="2"/>
      <c r="JR770" s="2"/>
      <c r="JS770" s="2"/>
      <c r="JT770" s="2"/>
      <c r="JU770" s="2"/>
      <c r="JV770" s="2"/>
      <c r="JW770" s="2"/>
      <c r="JX770" s="2"/>
      <c r="JY770" s="2"/>
      <c r="JZ770" s="2"/>
      <c r="KA770" s="2"/>
      <c r="KB770" s="2"/>
      <c r="KC770" s="2"/>
      <c r="KD770" s="2"/>
      <c r="KE770" s="2"/>
      <c r="KF770" s="2"/>
      <c r="KG770" s="2"/>
      <c r="KH770" s="2"/>
      <c r="KI770" s="2"/>
      <c r="KJ770" s="2"/>
      <c r="KK770" s="2"/>
      <c r="KL770" s="2"/>
      <c r="KM770" s="2"/>
    </row>
    <row r="771" spans="1:299" s="6" customFormat="1" ht="30.75" hidden="1" customHeight="1" x14ac:dyDescent="0.2">
      <c r="A771" s="12">
        <v>759</v>
      </c>
      <c r="B771" s="21" t="s">
        <v>478</v>
      </c>
      <c r="C771" s="80"/>
      <c r="D771" s="82" t="s">
        <v>400</v>
      </c>
      <c r="E771" s="46"/>
      <c r="F771" s="29" t="s">
        <v>499</v>
      </c>
      <c r="G771" s="82" t="s">
        <v>650</v>
      </c>
      <c r="H771" s="44">
        <v>1</v>
      </c>
      <c r="I771" s="83">
        <f t="shared" si="3"/>
        <v>32.1</v>
      </c>
      <c r="J771" s="44">
        <v>32.1</v>
      </c>
      <c r="K771" s="120"/>
      <c r="L771" s="33"/>
      <c r="M771" s="111"/>
      <c r="N771" s="99"/>
      <c r="O771" s="117"/>
      <c r="P771" s="4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  <c r="FD771" s="2"/>
      <c r="FE771" s="2"/>
      <c r="FF771" s="2"/>
      <c r="FG771" s="2"/>
      <c r="FH771" s="2"/>
      <c r="FI771" s="2"/>
      <c r="FJ771" s="2"/>
      <c r="FK771" s="2"/>
      <c r="FL771" s="2"/>
      <c r="FM771" s="2"/>
      <c r="FN771" s="2"/>
      <c r="FO771" s="2"/>
      <c r="FP771" s="2"/>
      <c r="FQ771" s="2"/>
      <c r="FR771" s="2"/>
      <c r="FS771" s="2"/>
      <c r="FT771" s="2"/>
      <c r="FU771" s="2"/>
      <c r="FV771" s="2"/>
      <c r="FW771" s="2"/>
      <c r="FX771" s="2"/>
      <c r="FY771" s="2"/>
      <c r="FZ771" s="2"/>
      <c r="GA771" s="2"/>
      <c r="GB771" s="2"/>
      <c r="GC771" s="2"/>
      <c r="GD771" s="2"/>
      <c r="GE771" s="2"/>
      <c r="GF771" s="2"/>
      <c r="GG771" s="2"/>
      <c r="GH771" s="2"/>
      <c r="GI771" s="2"/>
      <c r="GJ771" s="2"/>
      <c r="GK771" s="2"/>
      <c r="GL771" s="2"/>
      <c r="GM771" s="2"/>
      <c r="GN771" s="2"/>
      <c r="GO771" s="2"/>
      <c r="GP771" s="2"/>
      <c r="GQ771" s="2"/>
      <c r="GR771" s="2"/>
      <c r="GS771" s="2"/>
      <c r="GT771" s="2"/>
      <c r="GU771" s="2"/>
      <c r="GV771" s="2"/>
      <c r="GW771" s="2"/>
      <c r="GX771" s="2"/>
      <c r="GY771" s="2"/>
      <c r="GZ771" s="2"/>
      <c r="HA771" s="2"/>
      <c r="HB771" s="2"/>
      <c r="HC771" s="2"/>
      <c r="HD771" s="2"/>
      <c r="HE771" s="2"/>
      <c r="HF771" s="2"/>
      <c r="HG771" s="2"/>
      <c r="HH771" s="2"/>
      <c r="HI771" s="2"/>
      <c r="HJ771" s="2"/>
      <c r="HK771" s="2"/>
      <c r="HL771" s="2"/>
      <c r="HM771" s="2"/>
      <c r="HN771" s="2"/>
      <c r="HO771" s="2"/>
      <c r="HP771" s="2"/>
      <c r="HQ771" s="2"/>
      <c r="HR771" s="2"/>
      <c r="HS771" s="2"/>
      <c r="HT771" s="2"/>
      <c r="HU771" s="2"/>
      <c r="HV771" s="2"/>
      <c r="HW771" s="2"/>
      <c r="HX771" s="2"/>
      <c r="HY771" s="2"/>
      <c r="HZ771" s="2"/>
      <c r="IA771" s="2"/>
      <c r="IB771" s="2"/>
      <c r="IC771" s="2"/>
      <c r="ID771" s="2"/>
      <c r="IE771" s="2"/>
      <c r="IF771" s="2"/>
      <c r="IG771" s="2"/>
      <c r="IH771" s="2"/>
      <c r="II771" s="2"/>
      <c r="IJ771" s="2"/>
      <c r="IK771" s="2"/>
      <c r="IL771" s="2"/>
      <c r="IM771" s="2"/>
      <c r="IN771" s="2"/>
      <c r="IO771" s="2"/>
      <c r="IP771" s="2"/>
      <c r="IQ771" s="2"/>
      <c r="IR771" s="2"/>
      <c r="IS771" s="2"/>
      <c r="IT771" s="2"/>
      <c r="IU771" s="2"/>
      <c r="IV771" s="2"/>
      <c r="IW771" s="2"/>
      <c r="IX771" s="2"/>
      <c r="IY771" s="2"/>
      <c r="IZ771" s="2"/>
      <c r="JA771" s="2"/>
      <c r="JB771" s="2"/>
      <c r="JC771" s="2"/>
      <c r="JD771" s="2"/>
      <c r="JE771" s="2"/>
      <c r="JF771" s="2"/>
      <c r="JG771" s="2"/>
      <c r="JH771" s="2"/>
      <c r="JI771" s="2"/>
      <c r="JJ771" s="2"/>
      <c r="JK771" s="2"/>
      <c r="JL771" s="2"/>
      <c r="JM771" s="2"/>
      <c r="JN771" s="2"/>
      <c r="JO771" s="2"/>
      <c r="JP771" s="2"/>
      <c r="JQ771" s="2"/>
      <c r="JR771" s="2"/>
      <c r="JS771" s="2"/>
      <c r="JT771" s="2"/>
      <c r="JU771" s="2"/>
      <c r="JV771" s="2"/>
      <c r="JW771" s="2"/>
      <c r="JX771" s="2"/>
      <c r="JY771" s="2"/>
      <c r="JZ771" s="2"/>
      <c r="KA771" s="2"/>
      <c r="KB771" s="2"/>
      <c r="KC771" s="2"/>
      <c r="KD771" s="2"/>
      <c r="KE771" s="2"/>
      <c r="KF771" s="2"/>
      <c r="KG771" s="2"/>
      <c r="KH771" s="2"/>
      <c r="KI771" s="2"/>
      <c r="KJ771" s="2"/>
      <c r="KK771" s="2"/>
      <c r="KL771" s="2"/>
      <c r="KM771" s="2"/>
    </row>
    <row r="772" spans="1:299" s="6" customFormat="1" ht="30.75" hidden="1" customHeight="1" x14ac:dyDescent="0.2">
      <c r="A772" s="12">
        <v>760</v>
      </c>
      <c r="B772" s="21" t="s">
        <v>410</v>
      </c>
      <c r="C772" s="80"/>
      <c r="D772" s="82" t="s">
        <v>400</v>
      </c>
      <c r="E772" s="46"/>
      <c r="F772" s="29" t="s">
        <v>500</v>
      </c>
      <c r="G772" s="82" t="s">
        <v>650</v>
      </c>
      <c r="H772" s="44">
        <v>2</v>
      </c>
      <c r="I772" s="83">
        <f t="shared" si="3"/>
        <v>4.97</v>
      </c>
      <c r="J772" s="44">
        <v>9.94</v>
      </c>
      <c r="K772" s="120"/>
      <c r="L772" s="33"/>
      <c r="M772" s="111"/>
      <c r="N772" s="99"/>
      <c r="O772" s="117"/>
      <c r="P772" s="4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  <c r="FD772" s="2"/>
      <c r="FE772" s="2"/>
      <c r="FF772" s="2"/>
      <c r="FG772" s="2"/>
      <c r="FH772" s="2"/>
      <c r="FI772" s="2"/>
      <c r="FJ772" s="2"/>
      <c r="FK772" s="2"/>
      <c r="FL772" s="2"/>
      <c r="FM772" s="2"/>
      <c r="FN772" s="2"/>
      <c r="FO772" s="2"/>
      <c r="FP772" s="2"/>
      <c r="FQ772" s="2"/>
      <c r="FR772" s="2"/>
      <c r="FS772" s="2"/>
      <c r="FT772" s="2"/>
      <c r="FU772" s="2"/>
      <c r="FV772" s="2"/>
      <c r="FW772" s="2"/>
      <c r="FX772" s="2"/>
      <c r="FY772" s="2"/>
      <c r="FZ772" s="2"/>
      <c r="GA772" s="2"/>
      <c r="GB772" s="2"/>
      <c r="GC772" s="2"/>
      <c r="GD772" s="2"/>
      <c r="GE772" s="2"/>
      <c r="GF772" s="2"/>
      <c r="GG772" s="2"/>
      <c r="GH772" s="2"/>
      <c r="GI772" s="2"/>
      <c r="GJ772" s="2"/>
      <c r="GK772" s="2"/>
      <c r="GL772" s="2"/>
      <c r="GM772" s="2"/>
      <c r="GN772" s="2"/>
      <c r="GO772" s="2"/>
      <c r="GP772" s="2"/>
      <c r="GQ772" s="2"/>
      <c r="GR772" s="2"/>
      <c r="GS772" s="2"/>
      <c r="GT772" s="2"/>
      <c r="GU772" s="2"/>
      <c r="GV772" s="2"/>
      <c r="GW772" s="2"/>
      <c r="GX772" s="2"/>
      <c r="GY772" s="2"/>
      <c r="GZ772" s="2"/>
      <c r="HA772" s="2"/>
      <c r="HB772" s="2"/>
      <c r="HC772" s="2"/>
      <c r="HD772" s="2"/>
      <c r="HE772" s="2"/>
      <c r="HF772" s="2"/>
      <c r="HG772" s="2"/>
      <c r="HH772" s="2"/>
      <c r="HI772" s="2"/>
      <c r="HJ772" s="2"/>
      <c r="HK772" s="2"/>
      <c r="HL772" s="2"/>
      <c r="HM772" s="2"/>
      <c r="HN772" s="2"/>
      <c r="HO772" s="2"/>
      <c r="HP772" s="2"/>
      <c r="HQ772" s="2"/>
      <c r="HR772" s="2"/>
      <c r="HS772" s="2"/>
      <c r="HT772" s="2"/>
      <c r="HU772" s="2"/>
      <c r="HV772" s="2"/>
      <c r="HW772" s="2"/>
      <c r="HX772" s="2"/>
      <c r="HY772" s="2"/>
      <c r="HZ772" s="2"/>
      <c r="IA772" s="2"/>
      <c r="IB772" s="2"/>
      <c r="IC772" s="2"/>
      <c r="ID772" s="2"/>
      <c r="IE772" s="2"/>
      <c r="IF772" s="2"/>
      <c r="IG772" s="2"/>
      <c r="IH772" s="2"/>
      <c r="II772" s="2"/>
      <c r="IJ772" s="2"/>
      <c r="IK772" s="2"/>
      <c r="IL772" s="2"/>
      <c r="IM772" s="2"/>
      <c r="IN772" s="2"/>
      <c r="IO772" s="2"/>
      <c r="IP772" s="2"/>
      <c r="IQ772" s="2"/>
      <c r="IR772" s="2"/>
      <c r="IS772" s="2"/>
      <c r="IT772" s="2"/>
      <c r="IU772" s="2"/>
      <c r="IV772" s="2"/>
      <c r="IW772" s="2"/>
      <c r="IX772" s="2"/>
      <c r="IY772" s="2"/>
      <c r="IZ772" s="2"/>
      <c r="JA772" s="2"/>
      <c r="JB772" s="2"/>
      <c r="JC772" s="2"/>
      <c r="JD772" s="2"/>
      <c r="JE772" s="2"/>
      <c r="JF772" s="2"/>
      <c r="JG772" s="2"/>
      <c r="JH772" s="2"/>
      <c r="JI772" s="2"/>
      <c r="JJ772" s="2"/>
      <c r="JK772" s="2"/>
      <c r="JL772" s="2"/>
      <c r="JM772" s="2"/>
      <c r="JN772" s="2"/>
      <c r="JO772" s="2"/>
      <c r="JP772" s="2"/>
      <c r="JQ772" s="2"/>
      <c r="JR772" s="2"/>
      <c r="JS772" s="2"/>
      <c r="JT772" s="2"/>
      <c r="JU772" s="2"/>
      <c r="JV772" s="2"/>
      <c r="JW772" s="2"/>
      <c r="JX772" s="2"/>
      <c r="JY772" s="2"/>
      <c r="JZ772" s="2"/>
      <c r="KA772" s="2"/>
      <c r="KB772" s="2"/>
      <c r="KC772" s="2"/>
      <c r="KD772" s="2"/>
      <c r="KE772" s="2"/>
      <c r="KF772" s="2"/>
      <c r="KG772" s="2"/>
      <c r="KH772" s="2"/>
      <c r="KI772" s="2"/>
      <c r="KJ772" s="2"/>
      <c r="KK772" s="2"/>
      <c r="KL772" s="2"/>
      <c r="KM772" s="2"/>
    </row>
    <row r="773" spans="1:299" s="6" customFormat="1" ht="30.75" hidden="1" customHeight="1" x14ac:dyDescent="0.2">
      <c r="A773" s="12">
        <v>761</v>
      </c>
      <c r="B773" s="21" t="s">
        <v>412</v>
      </c>
      <c r="C773" s="80"/>
      <c r="D773" s="82" t="s">
        <v>400</v>
      </c>
      <c r="E773" s="46"/>
      <c r="F773" s="29" t="s">
        <v>501</v>
      </c>
      <c r="G773" s="82" t="s">
        <v>650</v>
      </c>
      <c r="H773" s="44">
        <v>5</v>
      </c>
      <c r="I773" s="83">
        <f t="shared" si="3"/>
        <v>0.86</v>
      </c>
      <c r="J773" s="44">
        <v>4.3</v>
      </c>
      <c r="K773" s="120"/>
      <c r="L773" s="33"/>
      <c r="M773" s="111"/>
      <c r="N773" s="99"/>
      <c r="O773" s="117"/>
      <c r="P773" s="4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  <c r="FD773" s="2"/>
      <c r="FE773" s="2"/>
      <c r="FF773" s="2"/>
      <c r="FG773" s="2"/>
      <c r="FH773" s="2"/>
      <c r="FI773" s="2"/>
      <c r="FJ773" s="2"/>
      <c r="FK773" s="2"/>
      <c r="FL773" s="2"/>
      <c r="FM773" s="2"/>
      <c r="FN773" s="2"/>
      <c r="FO773" s="2"/>
      <c r="FP773" s="2"/>
      <c r="FQ773" s="2"/>
      <c r="FR773" s="2"/>
      <c r="FS773" s="2"/>
      <c r="FT773" s="2"/>
      <c r="FU773" s="2"/>
      <c r="FV773" s="2"/>
      <c r="FW773" s="2"/>
      <c r="FX773" s="2"/>
      <c r="FY773" s="2"/>
      <c r="FZ773" s="2"/>
      <c r="GA773" s="2"/>
      <c r="GB773" s="2"/>
      <c r="GC773" s="2"/>
      <c r="GD773" s="2"/>
      <c r="GE773" s="2"/>
      <c r="GF773" s="2"/>
      <c r="GG773" s="2"/>
      <c r="GH773" s="2"/>
      <c r="GI773" s="2"/>
      <c r="GJ773" s="2"/>
      <c r="GK773" s="2"/>
      <c r="GL773" s="2"/>
      <c r="GM773" s="2"/>
      <c r="GN773" s="2"/>
      <c r="GO773" s="2"/>
      <c r="GP773" s="2"/>
      <c r="GQ773" s="2"/>
      <c r="GR773" s="2"/>
      <c r="GS773" s="2"/>
      <c r="GT773" s="2"/>
      <c r="GU773" s="2"/>
      <c r="GV773" s="2"/>
      <c r="GW773" s="2"/>
      <c r="GX773" s="2"/>
      <c r="GY773" s="2"/>
      <c r="GZ773" s="2"/>
      <c r="HA773" s="2"/>
      <c r="HB773" s="2"/>
      <c r="HC773" s="2"/>
      <c r="HD773" s="2"/>
      <c r="HE773" s="2"/>
      <c r="HF773" s="2"/>
      <c r="HG773" s="2"/>
      <c r="HH773" s="2"/>
      <c r="HI773" s="2"/>
      <c r="HJ773" s="2"/>
      <c r="HK773" s="2"/>
      <c r="HL773" s="2"/>
      <c r="HM773" s="2"/>
      <c r="HN773" s="2"/>
      <c r="HO773" s="2"/>
      <c r="HP773" s="2"/>
      <c r="HQ773" s="2"/>
      <c r="HR773" s="2"/>
      <c r="HS773" s="2"/>
      <c r="HT773" s="2"/>
      <c r="HU773" s="2"/>
      <c r="HV773" s="2"/>
      <c r="HW773" s="2"/>
      <c r="HX773" s="2"/>
      <c r="HY773" s="2"/>
      <c r="HZ773" s="2"/>
      <c r="IA773" s="2"/>
      <c r="IB773" s="2"/>
      <c r="IC773" s="2"/>
      <c r="ID773" s="2"/>
      <c r="IE773" s="2"/>
      <c r="IF773" s="2"/>
      <c r="IG773" s="2"/>
      <c r="IH773" s="2"/>
      <c r="II773" s="2"/>
      <c r="IJ773" s="2"/>
      <c r="IK773" s="2"/>
      <c r="IL773" s="2"/>
      <c r="IM773" s="2"/>
      <c r="IN773" s="2"/>
      <c r="IO773" s="2"/>
      <c r="IP773" s="2"/>
      <c r="IQ773" s="2"/>
      <c r="IR773" s="2"/>
      <c r="IS773" s="2"/>
      <c r="IT773" s="2"/>
      <c r="IU773" s="2"/>
      <c r="IV773" s="2"/>
      <c r="IW773" s="2"/>
      <c r="IX773" s="2"/>
      <c r="IY773" s="2"/>
      <c r="IZ773" s="2"/>
      <c r="JA773" s="2"/>
      <c r="JB773" s="2"/>
      <c r="JC773" s="2"/>
      <c r="JD773" s="2"/>
      <c r="JE773" s="2"/>
      <c r="JF773" s="2"/>
      <c r="JG773" s="2"/>
      <c r="JH773" s="2"/>
      <c r="JI773" s="2"/>
      <c r="JJ773" s="2"/>
      <c r="JK773" s="2"/>
      <c r="JL773" s="2"/>
      <c r="JM773" s="2"/>
      <c r="JN773" s="2"/>
      <c r="JO773" s="2"/>
      <c r="JP773" s="2"/>
      <c r="JQ773" s="2"/>
      <c r="JR773" s="2"/>
      <c r="JS773" s="2"/>
      <c r="JT773" s="2"/>
      <c r="JU773" s="2"/>
      <c r="JV773" s="2"/>
      <c r="JW773" s="2"/>
      <c r="JX773" s="2"/>
      <c r="JY773" s="2"/>
      <c r="JZ773" s="2"/>
      <c r="KA773" s="2"/>
      <c r="KB773" s="2"/>
      <c r="KC773" s="2"/>
      <c r="KD773" s="2"/>
      <c r="KE773" s="2"/>
      <c r="KF773" s="2"/>
      <c r="KG773" s="2"/>
      <c r="KH773" s="2"/>
      <c r="KI773" s="2"/>
      <c r="KJ773" s="2"/>
      <c r="KK773" s="2"/>
      <c r="KL773" s="2"/>
      <c r="KM773" s="2"/>
    </row>
    <row r="774" spans="1:299" s="6" customFormat="1" ht="30.75" hidden="1" customHeight="1" x14ac:dyDescent="0.2">
      <c r="A774" s="12">
        <v>762</v>
      </c>
      <c r="B774" s="21" t="s">
        <v>502</v>
      </c>
      <c r="C774" s="80"/>
      <c r="D774" s="82" t="s">
        <v>400</v>
      </c>
      <c r="E774" s="46"/>
      <c r="F774" s="29" t="s">
        <v>475</v>
      </c>
      <c r="G774" s="82" t="s">
        <v>650</v>
      </c>
      <c r="H774" s="44">
        <v>1</v>
      </c>
      <c r="I774" s="83">
        <f t="shared" si="3"/>
        <v>40.700000000000003</v>
      </c>
      <c r="J774" s="44">
        <v>40.700000000000003</v>
      </c>
      <c r="K774" s="120"/>
      <c r="L774" s="33"/>
      <c r="M774" s="111"/>
      <c r="N774" s="99"/>
      <c r="O774" s="117"/>
      <c r="P774" s="4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  <c r="FD774" s="2"/>
      <c r="FE774" s="2"/>
      <c r="FF774" s="2"/>
      <c r="FG774" s="2"/>
      <c r="FH774" s="2"/>
      <c r="FI774" s="2"/>
      <c r="FJ774" s="2"/>
      <c r="FK774" s="2"/>
      <c r="FL774" s="2"/>
      <c r="FM774" s="2"/>
      <c r="FN774" s="2"/>
      <c r="FO774" s="2"/>
      <c r="FP774" s="2"/>
      <c r="FQ774" s="2"/>
      <c r="FR774" s="2"/>
      <c r="FS774" s="2"/>
      <c r="FT774" s="2"/>
      <c r="FU774" s="2"/>
      <c r="FV774" s="2"/>
      <c r="FW774" s="2"/>
      <c r="FX774" s="2"/>
      <c r="FY774" s="2"/>
      <c r="FZ774" s="2"/>
      <c r="GA774" s="2"/>
      <c r="GB774" s="2"/>
      <c r="GC774" s="2"/>
      <c r="GD774" s="2"/>
      <c r="GE774" s="2"/>
      <c r="GF774" s="2"/>
      <c r="GG774" s="2"/>
      <c r="GH774" s="2"/>
      <c r="GI774" s="2"/>
      <c r="GJ774" s="2"/>
      <c r="GK774" s="2"/>
      <c r="GL774" s="2"/>
      <c r="GM774" s="2"/>
      <c r="GN774" s="2"/>
      <c r="GO774" s="2"/>
      <c r="GP774" s="2"/>
      <c r="GQ774" s="2"/>
      <c r="GR774" s="2"/>
      <c r="GS774" s="2"/>
      <c r="GT774" s="2"/>
      <c r="GU774" s="2"/>
      <c r="GV774" s="2"/>
      <c r="GW774" s="2"/>
      <c r="GX774" s="2"/>
      <c r="GY774" s="2"/>
      <c r="GZ774" s="2"/>
      <c r="HA774" s="2"/>
      <c r="HB774" s="2"/>
      <c r="HC774" s="2"/>
      <c r="HD774" s="2"/>
      <c r="HE774" s="2"/>
      <c r="HF774" s="2"/>
      <c r="HG774" s="2"/>
      <c r="HH774" s="2"/>
      <c r="HI774" s="2"/>
      <c r="HJ774" s="2"/>
      <c r="HK774" s="2"/>
      <c r="HL774" s="2"/>
      <c r="HM774" s="2"/>
      <c r="HN774" s="2"/>
      <c r="HO774" s="2"/>
      <c r="HP774" s="2"/>
      <c r="HQ774" s="2"/>
      <c r="HR774" s="2"/>
      <c r="HS774" s="2"/>
      <c r="HT774" s="2"/>
      <c r="HU774" s="2"/>
      <c r="HV774" s="2"/>
      <c r="HW774" s="2"/>
      <c r="HX774" s="2"/>
      <c r="HY774" s="2"/>
      <c r="HZ774" s="2"/>
      <c r="IA774" s="2"/>
      <c r="IB774" s="2"/>
      <c r="IC774" s="2"/>
      <c r="ID774" s="2"/>
      <c r="IE774" s="2"/>
      <c r="IF774" s="2"/>
      <c r="IG774" s="2"/>
      <c r="IH774" s="2"/>
      <c r="II774" s="2"/>
      <c r="IJ774" s="2"/>
      <c r="IK774" s="2"/>
      <c r="IL774" s="2"/>
      <c r="IM774" s="2"/>
      <c r="IN774" s="2"/>
      <c r="IO774" s="2"/>
      <c r="IP774" s="2"/>
      <c r="IQ774" s="2"/>
      <c r="IR774" s="2"/>
      <c r="IS774" s="2"/>
      <c r="IT774" s="2"/>
      <c r="IU774" s="2"/>
      <c r="IV774" s="2"/>
      <c r="IW774" s="2"/>
      <c r="IX774" s="2"/>
      <c r="IY774" s="2"/>
      <c r="IZ774" s="2"/>
      <c r="JA774" s="2"/>
      <c r="JB774" s="2"/>
      <c r="JC774" s="2"/>
      <c r="JD774" s="2"/>
      <c r="JE774" s="2"/>
      <c r="JF774" s="2"/>
      <c r="JG774" s="2"/>
      <c r="JH774" s="2"/>
      <c r="JI774" s="2"/>
      <c r="JJ774" s="2"/>
      <c r="JK774" s="2"/>
      <c r="JL774" s="2"/>
      <c r="JM774" s="2"/>
      <c r="JN774" s="2"/>
      <c r="JO774" s="2"/>
      <c r="JP774" s="2"/>
      <c r="JQ774" s="2"/>
      <c r="JR774" s="2"/>
      <c r="JS774" s="2"/>
      <c r="JT774" s="2"/>
      <c r="JU774" s="2"/>
      <c r="JV774" s="2"/>
      <c r="JW774" s="2"/>
      <c r="JX774" s="2"/>
      <c r="JY774" s="2"/>
      <c r="JZ774" s="2"/>
      <c r="KA774" s="2"/>
      <c r="KB774" s="2"/>
      <c r="KC774" s="2"/>
      <c r="KD774" s="2"/>
      <c r="KE774" s="2"/>
      <c r="KF774" s="2"/>
      <c r="KG774" s="2"/>
      <c r="KH774" s="2"/>
      <c r="KI774" s="2"/>
      <c r="KJ774" s="2"/>
      <c r="KK774" s="2"/>
      <c r="KL774" s="2"/>
      <c r="KM774" s="2"/>
    </row>
    <row r="775" spans="1:299" s="6" customFormat="1" ht="30.75" hidden="1" customHeight="1" x14ac:dyDescent="0.2">
      <c r="A775" s="12">
        <v>763</v>
      </c>
      <c r="B775" s="21" t="s">
        <v>503</v>
      </c>
      <c r="C775" s="80"/>
      <c r="D775" s="82" t="s">
        <v>400</v>
      </c>
      <c r="E775" s="46"/>
      <c r="F775" s="29" t="s">
        <v>504</v>
      </c>
      <c r="G775" s="82" t="s">
        <v>650</v>
      </c>
      <c r="H775" s="44">
        <v>2</v>
      </c>
      <c r="I775" s="83">
        <f t="shared" si="3"/>
        <v>2.7</v>
      </c>
      <c r="J775" s="44">
        <v>5.4</v>
      </c>
      <c r="K775" s="120"/>
      <c r="L775" s="33"/>
      <c r="M775" s="111"/>
      <c r="N775" s="99"/>
      <c r="O775" s="117"/>
      <c r="P775" s="4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  <c r="FD775" s="2"/>
      <c r="FE775" s="2"/>
      <c r="FF775" s="2"/>
      <c r="FG775" s="2"/>
      <c r="FH775" s="2"/>
      <c r="FI775" s="2"/>
      <c r="FJ775" s="2"/>
      <c r="FK775" s="2"/>
      <c r="FL775" s="2"/>
      <c r="FM775" s="2"/>
      <c r="FN775" s="2"/>
      <c r="FO775" s="2"/>
      <c r="FP775" s="2"/>
      <c r="FQ775" s="2"/>
      <c r="FR775" s="2"/>
      <c r="FS775" s="2"/>
      <c r="FT775" s="2"/>
      <c r="FU775" s="2"/>
      <c r="FV775" s="2"/>
      <c r="FW775" s="2"/>
      <c r="FX775" s="2"/>
      <c r="FY775" s="2"/>
      <c r="FZ775" s="2"/>
      <c r="GA775" s="2"/>
      <c r="GB775" s="2"/>
      <c r="GC775" s="2"/>
      <c r="GD775" s="2"/>
      <c r="GE775" s="2"/>
      <c r="GF775" s="2"/>
      <c r="GG775" s="2"/>
      <c r="GH775" s="2"/>
      <c r="GI775" s="2"/>
      <c r="GJ775" s="2"/>
      <c r="GK775" s="2"/>
      <c r="GL775" s="2"/>
      <c r="GM775" s="2"/>
      <c r="GN775" s="2"/>
      <c r="GO775" s="2"/>
      <c r="GP775" s="2"/>
      <c r="GQ775" s="2"/>
      <c r="GR775" s="2"/>
      <c r="GS775" s="2"/>
      <c r="GT775" s="2"/>
      <c r="GU775" s="2"/>
      <c r="GV775" s="2"/>
      <c r="GW775" s="2"/>
      <c r="GX775" s="2"/>
      <c r="GY775" s="2"/>
      <c r="GZ775" s="2"/>
      <c r="HA775" s="2"/>
      <c r="HB775" s="2"/>
      <c r="HC775" s="2"/>
      <c r="HD775" s="2"/>
      <c r="HE775" s="2"/>
      <c r="HF775" s="2"/>
      <c r="HG775" s="2"/>
      <c r="HH775" s="2"/>
      <c r="HI775" s="2"/>
      <c r="HJ775" s="2"/>
      <c r="HK775" s="2"/>
      <c r="HL775" s="2"/>
      <c r="HM775" s="2"/>
      <c r="HN775" s="2"/>
      <c r="HO775" s="2"/>
      <c r="HP775" s="2"/>
      <c r="HQ775" s="2"/>
      <c r="HR775" s="2"/>
      <c r="HS775" s="2"/>
      <c r="HT775" s="2"/>
      <c r="HU775" s="2"/>
      <c r="HV775" s="2"/>
      <c r="HW775" s="2"/>
      <c r="HX775" s="2"/>
      <c r="HY775" s="2"/>
      <c r="HZ775" s="2"/>
      <c r="IA775" s="2"/>
      <c r="IB775" s="2"/>
      <c r="IC775" s="2"/>
      <c r="ID775" s="2"/>
      <c r="IE775" s="2"/>
      <c r="IF775" s="2"/>
      <c r="IG775" s="2"/>
      <c r="IH775" s="2"/>
      <c r="II775" s="2"/>
      <c r="IJ775" s="2"/>
      <c r="IK775" s="2"/>
      <c r="IL775" s="2"/>
      <c r="IM775" s="2"/>
      <c r="IN775" s="2"/>
      <c r="IO775" s="2"/>
      <c r="IP775" s="2"/>
      <c r="IQ775" s="2"/>
      <c r="IR775" s="2"/>
      <c r="IS775" s="2"/>
      <c r="IT775" s="2"/>
      <c r="IU775" s="2"/>
      <c r="IV775" s="2"/>
      <c r="IW775" s="2"/>
      <c r="IX775" s="2"/>
      <c r="IY775" s="2"/>
      <c r="IZ775" s="2"/>
      <c r="JA775" s="2"/>
      <c r="JB775" s="2"/>
      <c r="JC775" s="2"/>
      <c r="JD775" s="2"/>
      <c r="JE775" s="2"/>
      <c r="JF775" s="2"/>
      <c r="JG775" s="2"/>
      <c r="JH775" s="2"/>
      <c r="JI775" s="2"/>
      <c r="JJ775" s="2"/>
      <c r="JK775" s="2"/>
      <c r="JL775" s="2"/>
      <c r="JM775" s="2"/>
      <c r="JN775" s="2"/>
      <c r="JO775" s="2"/>
      <c r="JP775" s="2"/>
      <c r="JQ775" s="2"/>
      <c r="JR775" s="2"/>
      <c r="JS775" s="2"/>
      <c r="JT775" s="2"/>
      <c r="JU775" s="2"/>
      <c r="JV775" s="2"/>
      <c r="JW775" s="2"/>
      <c r="JX775" s="2"/>
      <c r="JY775" s="2"/>
      <c r="JZ775" s="2"/>
      <c r="KA775" s="2"/>
      <c r="KB775" s="2"/>
      <c r="KC775" s="2"/>
      <c r="KD775" s="2"/>
      <c r="KE775" s="2"/>
      <c r="KF775" s="2"/>
      <c r="KG775" s="2"/>
      <c r="KH775" s="2"/>
      <c r="KI775" s="2"/>
      <c r="KJ775" s="2"/>
      <c r="KK775" s="2"/>
      <c r="KL775" s="2"/>
      <c r="KM775" s="2"/>
    </row>
    <row r="776" spans="1:299" s="6" customFormat="1" ht="30.75" hidden="1" customHeight="1" x14ac:dyDescent="0.2">
      <c r="A776" s="12">
        <v>764</v>
      </c>
      <c r="B776" s="21" t="s">
        <v>502</v>
      </c>
      <c r="C776" s="80"/>
      <c r="D776" s="82" t="s">
        <v>400</v>
      </c>
      <c r="E776" s="46"/>
      <c r="F776" s="29" t="s">
        <v>475</v>
      </c>
      <c r="G776" s="82" t="s">
        <v>650</v>
      </c>
      <c r="H776" s="44">
        <v>1</v>
      </c>
      <c r="I776" s="83">
        <f t="shared" si="3"/>
        <v>40.700000000000003</v>
      </c>
      <c r="J776" s="44">
        <v>40.700000000000003</v>
      </c>
      <c r="K776" s="120"/>
      <c r="L776" s="33"/>
      <c r="M776" s="111"/>
      <c r="N776" s="99"/>
      <c r="O776" s="117"/>
      <c r="P776" s="4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  <c r="FD776" s="2"/>
      <c r="FE776" s="2"/>
      <c r="FF776" s="2"/>
      <c r="FG776" s="2"/>
      <c r="FH776" s="2"/>
      <c r="FI776" s="2"/>
      <c r="FJ776" s="2"/>
      <c r="FK776" s="2"/>
      <c r="FL776" s="2"/>
      <c r="FM776" s="2"/>
      <c r="FN776" s="2"/>
      <c r="FO776" s="2"/>
      <c r="FP776" s="2"/>
      <c r="FQ776" s="2"/>
      <c r="FR776" s="2"/>
      <c r="FS776" s="2"/>
      <c r="FT776" s="2"/>
      <c r="FU776" s="2"/>
      <c r="FV776" s="2"/>
      <c r="FW776" s="2"/>
      <c r="FX776" s="2"/>
      <c r="FY776" s="2"/>
      <c r="FZ776" s="2"/>
      <c r="GA776" s="2"/>
      <c r="GB776" s="2"/>
      <c r="GC776" s="2"/>
      <c r="GD776" s="2"/>
      <c r="GE776" s="2"/>
      <c r="GF776" s="2"/>
      <c r="GG776" s="2"/>
      <c r="GH776" s="2"/>
      <c r="GI776" s="2"/>
      <c r="GJ776" s="2"/>
      <c r="GK776" s="2"/>
      <c r="GL776" s="2"/>
      <c r="GM776" s="2"/>
      <c r="GN776" s="2"/>
      <c r="GO776" s="2"/>
      <c r="GP776" s="2"/>
      <c r="GQ776" s="2"/>
      <c r="GR776" s="2"/>
      <c r="GS776" s="2"/>
      <c r="GT776" s="2"/>
      <c r="GU776" s="2"/>
      <c r="GV776" s="2"/>
      <c r="GW776" s="2"/>
      <c r="GX776" s="2"/>
      <c r="GY776" s="2"/>
      <c r="GZ776" s="2"/>
      <c r="HA776" s="2"/>
      <c r="HB776" s="2"/>
      <c r="HC776" s="2"/>
      <c r="HD776" s="2"/>
      <c r="HE776" s="2"/>
      <c r="HF776" s="2"/>
      <c r="HG776" s="2"/>
      <c r="HH776" s="2"/>
      <c r="HI776" s="2"/>
      <c r="HJ776" s="2"/>
      <c r="HK776" s="2"/>
      <c r="HL776" s="2"/>
      <c r="HM776" s="2"/>
      <c r="HN776" s="2"/>
      <c r="HO776" s="2"/>
      <c r="HP776" s="2"/>
      <c r="HQ776" s="2"/>
      <c r="HR776" s="2"/>
      <c r="HS776" s="2"/>
      <c r="HT776" s="2"/>
      <c r="HU776" s="2"/>
      <c r="HV776" s="2"/>
      <c r="HW776" s="2"/>
      <c r="HX776" s="2"/>
      <c r="HY776" s="2"/>
      <c r="HZ776" s="2"/>
      <c r="IA776" s="2"/>
      <c r="IB776" s="2"/>
      <c r="IC776" s="2"/>
      <c r="ID776" s="2"/>
      <c r="IE776" s="2"/>
      <c r="IF776" s="2"/>
      <c r="IG776" s="2"/>
      <c r="IH776" s="2"/>
      <c r="II776" s="2"/>
      <c r="IJ776" s="2"/>
      <c r="IK776" s="2"/>
      <c r="IL776" s="2"/>
      <c r="IM776" s="2"/>
      <c r="IN776" s="2"/>
      <c r="IO776" s="2"/>
      <c r="IP776" s="2"/>
      <c r="IQ776" s="2"/>
      <c r="IR776" s="2"/>
      <c r="IS776" s="2"/>
      <c r="IT776" s="2"/>
      <c r="IU776" s="2"/>
      <c r="IV776" s="2"/>
      <c r="IW776" s="2"/>
      <c r="IX776" s="2"/>
      <c r="IY776" s="2"/>
      <c r="IZ776" s="2"/>
      <c r="JA776" s="2"/>
      <c r="JB776" s="2"/>
      <c r="JC776" s="2"/>
      <c r="JD776" s="2"/>
      <c r="JE776" s="2"/>
      <c r="JF776" s="2"/>
      <c r="JG776" s="2"/>
      <c r="JH776" s="2"/>
      <c r="JI776" s="2"/>
      <c r="JJ776" s="2"/>
      <c r="JK776" s="2"/>
      <c r="JL776" s="2"/>
      <c r="JM776" s="2"/>
      <c r="JN776" s="2"/>
      <c r="JO776" s="2"/>
      <c r="JP776" s="2"/>
      <c r="JQ776" s="2"/>
      <c r="JR776" s="2"/>
      <c r="JS776" s="2"/>
      <c r="JT776" s="2"/>
      <c r="JU776" s="2"/>
      <c r="JV776" s="2"/>
      <c r="JW776" s="2"/>
      <c r="JX776" s="2"/>
      <c r="JY776" s="2"/>
      <c r="JZ776" s="2"/>
      <c r="KA776" s="2"/>
      <c r="KB776" s="2"/>
      <c r="KC776" s="2"/>
      <c r="KD776" s="2"/>
      <c r="KE776" s="2"/>
      <c r="KF776" s="2"/>
      <c r="KG776" s="2"/>
      <c r="KH776" s="2"/>
      <c r="KI776" s="2"/>
      <c r="KJ776" s="2"/>
      <c r="KK776" s="2"/>
      <c r="KL776" s="2"/>
      <c r="KM776" s="2"/>
    </row>
    <row r="777" spans="1:299" s="6" customFormat="1" ht="30.75" hidden="1" customHeight="1" x14ac:dyDescent="0.2">
      <c r="A777" s="12">
        <v>765</v>
      </c>
      <c r="B777" s="21" t="s">
        <v>503</v>
      </c>
      <c r="C777" s="80"/>
      <c r="D777" s="82" t="s">
        <v>400</v>
      </c>
      <c r="E777" s="46"/>
      <c r="F777" s="29" t="s">
        <v>504</v>
      </c>
      <c r="G777" s="82" t="s">
        <v>650</v>
      </c>
      <c r="H777" s="44">
        <v>2</v>
      </c>
      <c r="I777" s="83">
        <f t="shared" si="3"/>
        <v>2.7</v>
      </c>
      <c r="J777" s="44">
        <v>5.4</v>
      </c>
      <c r="K777" s="120"/>
      <c r="L777" s="33"/>
      <c r="M777" s="111"/>
      <c r="N777" s="99"/>
      <c r="O777" s="117"/>
      <c r="P777" s="4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  <c r="FD777" s="2"/>
      <c r="FE777" s="2"/>
      <c r="FF777" s="2"/>
      <c r="FG777" s="2"/>
      <c r="FH777" s="2"/>
      <c r="FI777" s="2"/>
      <c r="FJ777" s="2"/>
      <c r="FK777" s="2"/>
      <c r="FL777" s="2"/>
      <c r="FM777" s="2"/>
      <c r="FN777" s="2"/>
      <c r="FO777" s="2"/>
      <c r="FP777" s="2"/>
      <c r="FQ777" s="2"/>
      <c r="FR777" s="2"/>
      <c r="FS777" s="2"/>
      <c r="FT777" s="2"/>
      <c r="FU777" s="2"/>
      <c r="FV777" s="2"/>
      <c r="FW777" s="2"/>
      <c r="FX777" s="2"/>
      <c r="FY777" s="2"/>
      <c r="FZ777" s="2"/>
      <c r="GA777" s="2"/>
      <c r="GB777" s="2"/>
      <c r="GC777" s="2"/>
      <c r="GD777" s="2"/>
      <c r="GE777" s="2"/>
      <c r="GF777" s="2"/>
      <c r="GG777" s="2"/>
      <c r="GH777" s="2"/>
      <c r="GI777" s="2"/>
      <c r="GJ777" s="2"/>
      <c r="GK777" s="2"/>
      <c r="GL777" s="2"/>
      <c r="GM777" s="2"/>
      <c r="GN777" s="2"/>
      <c r="GO777" s="2"/>
      <c r="GP777" s="2"/>
      <c r="GQ777" s="2"/>
      <c r="GR777" s="2"/>
      <c r="GS777" s="2"/>
      <c r="GT777" s="2"/>
      <c r="GU777" s="2"/>
      <c r="GV777" s="2"/>
      <c r="GW777" s="2"/>
      <c r="GX777" s="2"/>
      <c r="GY777" s="2"/>
      <c r="GZ777" s="2"/>
      <c r="HA777" s="2"/>
      <c r="HB777" s="2"/>
      <c r="HC777" s="2"/>
      <c r="HD777" s="2"/>
      <c r="HE777" s="2"/>
      <c r="HF777" s="2"/>
      <c r="HG777" s="2"/>
      <c r="HH777" s="2"/>
      <c r="HI777" s="2"/>
      <c r="HJ777" s="2"/>
      <c r="HK777" s="2"/>
      <c r="HL777" s="2"/>
      <c r="HM777" s="2"/>
      <c r="HN777" s="2"/>
      <c r="HO777" s="2"/>
      <c r="HP777" s="2"/>
      <c r="HQ777" s="2"/>
      <c r="HR777" s="2"/>
      <c r="HS777" s="2"/>
      <c r="HT777" s="2"/>
      <c r="HU777" s="2"/>
      <c r="HV777" s="2"/>
      <c r="HW777" s="2"/>
      <c r="HX777" s="2"/>
      <c r="HY777" s="2"/>
      <c r="HZ777" s="2"/>
      <c r="IA777" s="2"/>
      <c r="IB777" s="2"/>
      <c r="IC777" s="2"/>
      <c r="ID777" s="2"/>
      <c r="IE777" s="2"/>
      <c r="IF777" s="2"/>
      <c r="IG777" s="2"/>
      <c r="IH777" s="2"/>
      <c r="II777" s="2"/>
      <c r="IJ777" s="2"/>
      <c r="IK777" s="2"/>
      <c r="IL777" s="2"/>
      <c r="IM777" s="2"/>
      <c r="IN777" s="2"/>
      <c r="IO777" s="2"/>
      <c r="IP777" s="2"/>
      <c r="IQ777" s="2"/>
      <c r="IR777" s="2"/>
      <c r="IS777" s="2"/>
      <c r="IT777" s="2"/>
      <c r="IU777" s="2"/>
      <c r="IV777" s="2"/>
      <c r="IW777" s="2"/>
      <c r="IX777" s="2"/>
      <c r="IY777" s="2"/>
      <c r="IZ777" s="2"/>
      <c r="JA777" s="2"/>
      <c r="JB777" s="2"/>
      <c r="JC777" s="2"/>
      <c r="JD777" s="2"/>
      <c r="JE777" s="2"/>
      <c r="JF777" s="2"/>
      <c r="JG777" s="2"/>
      <c r="JH777" s="2"/>
      <c r="JI777" s="2"/>
      <c r="JJ777" s="2"/>
      <c r="JK777" s="2"/>
      <c r="JL777" s="2"/>
      <c r="JM777" s="2"/>
      <c r="JN777" s="2"/>
      <c r="JO777" s="2"/>
      <c r="JP777" s="2"/>
      <c r="JQ777" s="2"/>
      <c r="JR777" s="2"/>
      <c r="JS777" s="2"/>
      <c r="JT777" s="2"/>
      <c r="JU777" s="2"/>
      <c r="JV777" s="2"/>
      <c r="JW777" s="2"/>
      <c r="JX777" s="2"/>
      <c r="JY777" s="2"/>
      <c r="JZ777" s="2"/>
      <c r="KA777" s="2"/>
      <c r="KB777" s="2"/>
      <c r="KC777" s="2"/>
      <c r="KD777" s="2"/>
      <c r="KE777" s="2"/>
      <c r="KF777" s="2"/>
      <c r="KG777" s="2"/>
      <c r="KH777" s="2"/>
      <c r="KI777" s="2"/>
      <c r="KJ777" s="2"/>
      <c r="KK777" s="2"/>
      <c r="KL777" s="2"/>
      <c r="KM777" s="2"/>
    </row>
    <row r="778" spans="1:299" s="6" customFormat="1" ht="30.75" customHeight="1" x14ac:dyDescent="0.2">
      <c r="A778" s="12">
        <v>766</v>
      </c>
      <c r="B778" s="20" t="s">
        <v>455</v>
      </c>
      <c r="C778" s="80"/>
      <c r="D778" s="82" t="s">
        <v>400</v>
      </c>
      <c r="E778" s="46"/>
      <c r="F778" s="20" t="s">
        <v>505</v>
      </c>
      <c r="G778" s="82" t="s">
        <v>650</v>
      </c>
      <c r="H778" s="44">
        <v>1</v>
      </c>
      <c r="I778" s="83">
        <f t="shared" si="3"/>
        <v>146.30000000000001</v>
      </c>
      <c r="J778" s="29">
        <f>P778</f>
        <v>146.30000000000001</v>
      </c>
      <c r="K778" s="120"/>
      <c r="L778" s="33"/>
      <c r="M778" s="111"/>
      <c r="N778" s="99"/>
      <c r="O778" s="117"/>
      <c r="P778" s="4">
        <v>146.30000000000001</v>
      </c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  <c r="FD778" s="2"/>
      <c r="FE778" s="2"/>
      <c r="FF778" s="2"/>
      <c r="FG778" s="2"/>
      <c r="FH778" s="2"/>
      <c r="FI778" s="2"/>
      <c r="FJ778" s="2"/>
      <c r="FK778" s="2"/>
      <c r="FL778" s="2"/>
      <c r="FM778" s="2"/>
      <c r="FN778" s="2"/>
      <c r="FO778" s="2"/>
      <c r="FP778" s="2"/>
      <c r="FQ778" s="2"/>
      <c r="FR778" s="2"/>
      <c r="FS778" s="2"/>
      <c r="FT778" s="2"/>
      <c r="FU778" s="2"/>
      <c r="FV778" s="2"/>
      <c r="FW778" s="2"/>
      <c r="FX778" s="2"/>
      <c r="FY778" s="2"/>
      <c r="FZ778" s="2"/>
      <c r="GA778" s="2"/>
      <c r="GB778" s="2"/>
      <c r="GC778" s="2"/>
      <c r="GD778" s="2"/>
      <c r="GE778" s="2"/>
      <c r="GF778" s="2"/>
      <c r="GG778" s="2"/>
      <c r="GH778" s="2"/>
      <c r="GI778" s="2"/>
      <c r="GJ778" s="2"/>
      <c r="GK778" s="2"/>
      <c r="GL778" s="2"/>
      <c r="GM778" s="2"/>
      <c r="GN778" s="2"/>
      <c r="GO778" s="2"/>
      <c r="GP778" s="2"/>
      <c r="GQ778" s="2"/>
      <c r="GR778" s="2"/>
      <c r="GS778" s="2"/>
      <c r="GT778" s="2"/>
      <c r="GU778" s="2"/>
      <c r="GV778" s="2"/>
      <c r="GW778" s="2"/>
      <c r="GX778" s="2"/>
      <c r="GY778" s="2"/>
      <c r="GZ778" s="2"/>
      <c r="HA778" s="2"/>
      <c r="HB778" s="2"/>
      <c r="HC778" s="2"/>
      <c r="HD778" s="2"/>
      <c r="HE778" s="2"/>
      <c r="HF778" s="2"/>
      <c r="HG778" s="2"/>
      <c r="HH778" s="2"/>
      <c r="HI778" s="2"/>
      <c r="HJ778" s="2"/>
      <c r="HK778" s="2"/>
      <c r="HL778" s="2"/>
      <c r="HM778" s="2"/>
      <c r="HN778" s="2"/>
      <c r="HO778" s="2"/>
      <c r="HP778" s="2"/>
      <c r="HQ778" s="2"/>
      <c r="HR778" s="2"/>
      <c r="HS778" s="2"/>
      <c r="HT778" s="2"/>
      <c r="HU778" s="2"/>
      <c r="HV778" s="2"/>
      <c r="HW778" s="2"/>
      <c r="HX778" s="2"/>
      <c r="HY778" s="2"/>
      <c r="HZ778" s="2"/>
      <c r="IA778" s="2"/>
      <c r="IB778" s="2"/>
      <c r="IC778" s="2"/>
      <c r="ID778" s="2"/>
      <c r="IE778" s="2"/>
      <c r="IF778" s="2"/>
      <c r="IG778" s="2"/>
      <c r="IH778" s="2"/>
      <c r="II778" s="2"/>
      <c r="IJ778" s="2"/>
      <c r="IK778" s="2"/>
      <c r="IL778" s="2"/>
      <c r="IM778" s="2"/>
      <c r="IN778" s="2"/>
      <c r="IO778" s="2"/>
      <c r="IP778" s="2"/>
      <c r="IQ778" s="2"/>
      <c r="IR778" s="2"/>
      <c r="IS778" s="2"/>
      <c r="IT778" s="2"/>
      <c r="IU778" s="2"/>
      <c r="IV778" s="2"/>
      <c r="IW778" s="2"/>
      <c r="IX778" s="2"/>
      <c r="IY778" s="2"/>
      <c r="IZ778" s="2"/>
      <c r="JA778" s="2"/>
      <c r="JB778" s="2"/>
      <c r="JC778" s="2"/>
      <c r="JD778" s="2"/>
      <c r="JE778" s="2"/>
      <c r="JF778" s="2"/>
      <c r="JG778" s="2"/>
      <c r="JH778" s="2"/>
      <c r="JI778" s="2"/>
      <c r="JJ778" s="2"/>
      <c r="JK778" s="2"/>
      <c r="JL778" s="2"/>
      <c r="JM778" s="2"/>
      <c r="JN778" s="2"/>
      <c r="JO778" s="2"/>
      <c r="JP778" s="2"/>
      <c r="JQ778" s="2"/>
      <c r="JR778" s="2"/>
      <c r="JS778" s="2"/>
      <c r="JT778" s="2"/>
      <c r="JU778" s="2"/>
      <c r="JV778" s="2"/>
      <c r="JW778" s="2"/>
      <c r="JX778" s="2"/>
      <c r="JY778" s="2"/>
      <c r="JZ778" s="2"/>
      <c r="KA778" s="2"/>
      <c r="KB778" s="2"/>
      <c r="KC778" s="2"/>
      <c r="KD778" s="2"/>
      <c r="KE778" s="2"/>
      <c r="KF778" s="2"/>
      <c r="KG778" s="2"/>
      <c r="KH778" s="2"/>
      <c r="KI778" s="2"/>
      <c r="KJ778" s="2"/>
      <c r="KK778" s="2"/>
      <c r="KL778" s="2"/>
      <c r="KM778" s="2"/>
    </row>
    <row r="779" spans="1:299" s="6" customFormat="1" ht="30.75" hidden="1" customHeight="1" x14ac:dyDescent="0.2">
      <c r="A779" s="12">
        <v>767</v>
      </c>
      <c r="B779" s="39" t="s">
        <v>506</v>
      </c>
      <c r="C779" s="80"/>
      <c r="D779" s="82" t="s">
        <v>400</v>
      </c>
      <c r="E779" s="46"/>
      <c r="F779" s="36" t="s">
        <v>494</v>
      </c>
      <c r="G779" s="82" t="s">
        <v>650</v>
      </c>
      <c r="H779" s="44">
        <v>1</v>
      </c>
      <c r="I779" s="83">
        <f t="shared" si="3"/>
        <v>9.5500000000000007</v>
      </c>
      <c r="J779" s="44">
        <v>9.5500000000000007</v>
      </c>
      <c r="K779" s="120"/>
      <c r="L779" s="33"/>
      <c r="M779" s="111"/>
      <c r="N779" s="99"/>
      <c r="O779" s="117"/>
      <c r="P779" s="4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  <c r="FD779" s="2"/>
      <c r="FE779" s="2"/>
      <c r="FF779" s="2"/>
      <c r="FG779" s="2"/>
      <c r="FH779" s="2"/>
      <c r="FI779" s="2"/>
      <c r="FJ779" s="2"/>
      <c r="FK779" s="2"/>
      <c r="FL779" s="2"/>
      <c r="FM779" s="2"/>
      <c r="FN779" s="2"/>
      <c r="FO779" s="2"/>
      <c r="FP779" s="2"/>
      <c r="FQ779" s="2"/>
      <c r="FR779" s="2"/>
      <c r="FS779" s="2"/>
      <c r="FT779" s="2"/>
      <c r="FU779" s="2"/>
      <c r="FV779" s="2"/>
      <c r="FW779" s="2"/>
      <c r="FX779" s="2"/>
      <c r="FY779" s="2"/>
      <c r="FZ779" s="2"/>
      <c r="GA779" s="2"/>
      <c r="GB779" s="2"/>
      <c r="GC779" s="2"/>
      <c r="GD779" s="2"/>
      <c r="GE779" s="2"/>
      <c r="GF779" s="2"/>
      <c r="GG779" s="2"/>
      <c r="GH779" s="2"/>
      <c r="GI779" s="2"/>
      <c r="GJ779" s="2"/>
      <c r="GK779" s="2"/>
      <c r="GL779" s="2"/>
      <c r="GM779" s="2"/>
      <c r="GN779" s="2"/>
      <c r="GO779" s="2"/>
      <c r="GP779" s="2"/>
      <c r="GQ779" s="2"/>
      <c r="GR779" s="2"/>
      <c r="GS779" s="2"/>
      <c r="GT779" s="2"/>
      <c r="GU779" s="2"/>
      <c r="GV779" s="2"/>
      <c r="GW779" s="2"/>
      <c r="GX779" s="2"/>
      <c r="GY779" s="2"/>
      <c r="GZ779" s="2"/>
      <c r="HA779" s="2"/>
      <c r="HB779" s="2"/>
      <c r="HC779" s="2"/>
      <c r="HD779" s="2"/>
      <c r="HE779" s="2"/>
      <c r="HF779" s="2"/>
      <c r="HG779" s="2"/>
      <c r="HH779" s="2"/>
      <c r="HI779" s="2"/>
      <c r="HJ779" s="2"/>
      <c r="HK779" s="2"/>
      <c r="HL779" s="2"/>
      <c r="HM779" s="2"/>
      <c r="HN779" s="2"/>
      <c r="HO779" s="2"/>
      <c r="HP779" s="2"/>
      <c r="HQ779" s="2"/>
      <c r="HR779" s="2"/>
      <c r="HS779" s="2"/>
      <c r="HT779" s="2"/>
      <c r="HU779" s="2"/>
      <c r="HV779" s="2"/>
      <c r="HW779" s="2"/>
      <c r="HX779" s="2"/>
      <c r="HY779" s="2"/>
      <c r="HZ779" s="2"/>
      <c r="IA779" s="2"/>
      <c r="IB779" s="2"/>
      <c r="IC779" s="2"/>
      <c r="ID779" s="2"/>
      <c r="IE779" s="2"/>
      <c r="IF779" s="2"/>
      <c r="IG779" s="2"/>
      <c r="IH779" s="2"/>
      <c r="II779" s="2"/>
      <c r="IJ779" s="2"/>
      <c r="IK779" s="2"/>
      <c r="IL779" s="2"/>
      <c r="IM779" s="2"/>
      <c r="IN779" s="2"/>
      <c r="IO779" s="2"/>
      <c r="IP779" s="2"/>
      <c r="IQ779" s="2"/>
      <c r="IR779" s="2"/>
      <c r="IS779" s="2"/>
      <c r="IT779" s="2"/>
      <c r="IU779" s="2"/>
      <c r="IV779" s="2"/>
      <c r="IW779" s="2"/>
      <c r="IX779" s="2"/>
      <c r="IY779" s="2"/>
      <c r="IZ779" s="2"/>
      <c r="JA779" s="2"/>
      <c r="JB779" s="2"/>
      <c r="JC779" s="2"/>
      <c r="JD779" s="2"/>
      <c r="JE779" s="2"/>
      <c r="JF779" s="2"/>
      <c r="JG779" s="2"/>
      <c r="JH779" s="2"/>
      <c r="JI779" s="2"/>
      <c r="JJ779" s="2"/>
      <c r="JK779" s="2"/>
      <c r="JL779" s="2"/>
      <c r="JM779" s="2"/>
      <c r="JN779" s="2"/>
      <c r="JO779" s="2"/>
      <c r="JP779" s="2"/>
      <c r="JQ779" s="2"/>
      <c r="JR779" s="2"/>
      <c r="JS779" s="2"/>
      <c r="JT779" s="2"/>
      <c r="JU779" s="2"/>
      <c r="JV779" s="2"/>
      <c r="JW779" s="2"/>
      <c r="JX779" s="2"/>
      <c r="JY779" s="2"/>
      <c r="JZ779" s="2"/>
      <c r="KA779" s="2"/>
      <c r="KB779" s="2"/>
      <c r="KC779" s="2"/>
      <c r="KD779" s="2"/>
      <c r="KE779" s="2"/>
      <c r="KF779" s="2"/>
      <c r="KG779" s="2"/>
      <c r="KH779" s="2"/>
      <c r="KI779" s="2"/>
      <c r="KJ779" s="2"/>
      <c r="KK779" s="2"/>
      <c r="KL779" s="2"/>
      <c r="KM779" s="2"/>
    </row>
    <row r="780" spans="1:299" s="6" customFormat="1" ht="30.75" hidden="1" customHeight="1" x14ac:dyDescent="0.2">
      <c r="A780" s="12">
        <v>768</v>
      </c>
      <c r="B780" s="39" t="s">
        <v>506</v>
      </c>
      <c r="C780" s="80"/>
      <c r="D780" s="82" t="s">
        <v>400</v>
      </c>
      <c r="E780" s="46"/>
      <c r="F780" s="36" t="s">
        <v>494</v>
      </c>
      <c r="G780" s="82" t="s">
        <v>650</v>
      </c>
      <c r="H780" s="44">
        <v>1</v>
      </c>
      <c r="I780" s="83">
        <f t="shared" si="3"/>
        <v>9.5500000000000007</v>
      </c>
      <c r="J780" s="44">
        <v>9.5500000000000007</v>
      </c>
      <c r="K780" s="120"/>
      <c r="L780" s="33"/>
      <c r="M780" s="111"/>
      <c r="N780" s="99"/>
      <c r="O780" s="117"/>
      <c r="P780" s="4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  <c r="FD780" s="2"/>
      <c r="FE780" s="2"/>
      <c r="FF780" s="2"/>
      <c r="FG780" s="2"/>
      <c r="FH780" s="2"/>
      <c r="FI780" s="2"/>
      <c r="FJ780" s="2"/>
      <c r="FK780" s="2"/>
      <c r="FL780" s="2"/>
      <c r="FM780" s="2"/>
      <c r="FN780" s="2"/>
      <c r="FO780" s="2"/>
      <c r="FP780" s="2"/>
      <c r="FQ780" s="2"/>
      <c r="FR780" s="2"/>
      <c r="FS780" s="2"/>
      <c r="FT780" s="2"/>
      <c r="FU780" s="2"/>
      <c r="FV780" s="2"/>
      <c r="FW780" s="2"/>
      <c r="FX780" s="2"/>
      <c r="FY780" s="2"/>
      <c r="FZ780" s="2"/>
      <c r="GA780" s="2"/>
      <c r="GB780" s="2"/>
      <c r="GC780" s="2"/>
      <c r="GD780" s="2"/>
      <c r="GE780" s="2"/>
      <c r="GF780" s="2"/>
      <c r="GG780" s="2"/>
      <c r="GH780" s="2"/>
      <c r="GI780" s="2"/>
      <c r="GJ780" s="2"/>
      <c r="GK780" s="2"/>
      <c r="GL780" s="2"/>
      <c r="GM780" s="2"/>
      <c r="GN780" s="2"/>
      <c r="GO780" s="2"/>
      <c r="GP780" s="2"/>
      <c r="GQ780" s="2"/>
      <c r="GR780" s="2"/>
      <c r="GS780" s="2"/>
      <c r="GT780" s="2"/>
      <c r="GU780" s="2"/>
      <c r="GV780" s="2"/>
      <c r="GW780" s="2"/>
      <c r="GX780" s="2"/>
      <c r="GY780" s="2"/>
      <c r="GZ780" s="2"/>
      <c r="HA780" s="2"/>
      <c r="HB780" s="2"/>
      <c r="HC780" s="2"/>
      <c r="HD780" s="2"/>
      <c r="HE780" s="2"/>
      <c r="HF780" s="2"/>
      <c r="HG780" s="2"/>
      <c r="HH780" s="2"/>
      <c r="HI780" s="2"/>
      <c r="HJ780" s="2"/>
      <c r="HK780" s="2"/>
      <c r="HL780" s="2"/>
      <c r="HM780" s="2"/>
      <c r="HN780" s="2"/>
      <c r="HO780" s="2"/>
      <c r="HP780" s="2"/>
      <c r="HQ780" s="2"/>
      <c r="HR780" s="2"/>
      <c r="HS780" s="2"/>
      <c r="HT780" s="2"/>
      <c r="HU780" s="2"/>
      <c r="HV780" s="2"/>
      <c r="HW780" s="2"/>
      <c r="HX780" s="2"/>
      <c r="HY780" s="2"/>
      <c r="HZ780" s="2"/>
      <c r="IA780" s="2"/>
      <c r="IB780" s="2"/>
      <c r="IC780" s="2"/>
      <c r="ID780" s="2"/>
      <c r="IE780" s="2"/>
      <c r="IF780" s="2"/>
      <c r="IG780" s="2"/>
      <c r="IH780" s="2"/>
      <c r="II780" s="2"/>
      <c r="IJ780" s="2"/>
      <c r="IK780" s="2"/>
      <c r="IL780" s="2"/>
      <c r="IM780" s="2"/>
      <c r="IN780" s="2"/>
      <c r="IO780" s="2"/>
      <c r="IP780" s="2"/>
      <c r="IQ780" s="2"/>
      <c r="IR780" s="2"/>
      <c r="IS780" s="2"/>
      <c r="IT780" s="2"/>
      <c r="IU780" s="2"/>
      <c r="IV780" s="2"/>
      <c r="IW780" s="2"/>
      <c r="IX780" s="2"/>
      <c r="IY780" s="2"/>
      <c r="IZ780" s="2"/>
      <c r="JA780" s="2"/>
      <c r="JB780" s="2"/>
      <c r="JC780" s="2"/>
      <c r="JD780" s="2"/>
      <c r="JE780" s="2"/>
      <c r="JF780" s="2"/>
      <c r="JG780" s="2"/>
      <c r="JH780" s="2"/>
      <c r="JI780" s="2"/>
      <c r="JJ780" s="2"/>
      <c r="JK780" s="2"/>
      <c r="JL780" s="2"/>
      <c r="JM780" s="2"/>
      <c r="JN780" s="2"/>
      <c r="JO780" s="2"/>
      <c r="JP780" s="2"/>
      <c r="JQ780" s="2"/>
      <c r="JR780" s="2"/>
      <c r="JS780" s="2"/>
      <c r="JT780" s="2"/>
      <c r="JU780" s="2"/>
      <c r="JV780" s="2"/>
      <c r="JW780" s="2"/>
      <c r="JX780" s="2"/>
      <c r="JY780" s="2"/>
      <c r="JZ780" s="2"/>
      <c r="KA780" s="2"/>
      <c r="KB780" s="2"/>
      <c r="KC780" s="2"/>
      <c r="KD780" s="2"/>
      <c r="KE780" s="2"/>
      <c r="KF780" s="2"/>
      <c r="KG780" s="2"/>
      <c r="KH780" s="2"/>
      <c r="KI780" s="2"/>
      <c r="KJ780" s="2"/>
      <c r="KK780" s="2"/>
      <c r="KL780" s="2"/>
      <c r="KM780" s="2"/>
    </row>
    <row r="781" spans="1:299" s="6" customFormat="1" ht="30.75" hidden="1" customHeight="1" x14ac:dyDescent="0.2">
      <c r="A781" s="12">
        <v>769</v>
      </c>
      <c r="B781" s="39" t="s">
        <v>507</v>
      </c>
      <c r="C781" s="80"/>
      <c r="D781" s="82" t="s">
        <v>400</v>
      </c>
      <c r="E781" s="46"/>
      <c r="F781" s="36" t="s">
        <v>475</v>
      </c>
      <c r="G781" s="82" t="s">
        <v>650</v>
      </c>
      <c r="H781" s="44">
        <v>2</v>
      </c>
      <c r="I781" s="83">
        <f t="shared" si="3"/>
        <v>24</v>
      </c>
      <c r="J781" s="44">
        <v>48</v>
      </c>
      <c r="K781" s="120"/>
      <c r="L781" s="33"/>
      <c r="M781" s="111"/>
      <c r="N781" s="99"/>
      <c r="O781" s="117"/>
      <c r="P781" s="4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  <c r="FD781" s="2"/>
      <c r="FE781" s="2"/>
      <c r="FF781" s="2"/>
      <c r="FG781" s="2"/>
      <c r="FH781" s="2"/>
      <c r="FI781" s="2"/>
      <c r="FJ781" s="2"/>
      <c r="FK781" s="2"/>
      <c r="FL781" s="2"/>
      <c r="FM781" s="2"/>
      <c r="FN781" s="2"/>
      <c r="FO781" s="2"/>
      <c r="FP781" s="2"/>
      <c r="FQ781" s="2"/>
      <c r="FR781" s="2"/>
      <c r="FS781" s="2"/>
      <c r="FT781" s="2"/>
      <c r="FU781" s="2"/>
      <c r="FV781" s="2"/>
      <c r="FW781" s="2"/>
      <c r="FX781" s="2"/>
      <c r="FY781" s="2"/>
      <c r="FZ781" s="2"/>
      <c r="GA781" s="2"/>
      <c r="GB781" s="2"/>
      <c r="GC781" s="2"/>
      <c r="GD781" s="2"/>
      <c r="GE781" s="2"/>
      <c r="GF781" s="2"/>
      <c r="GG781" s="2"/>
      <c r="GH781" s="2"/>
      <c r="GI781" s="2"/>
      <c r="GJ781" s="2"/>
      <c r="GK781" s="2"/>
      <c r="GL781" s="2"/>
      <c r="GM781" s="2"/>
      <c r="GN781" s="2"/>
      <c r="GO781" s="2"/>
      <c r="GP781" s="2"/>
      <c r="GQ781" s="2"/>
      <c r="GR781" s="2"/>
      <c r="GS781" s="2"/>
      <c r="GT781" s="2"/>
      <c r="GU781" s="2"/>
      <c r="GV781" s="2"/>
      <c r="GW781" s="2"/>
      <c r="GX781" s="2"/>
      <c r="GY781" s="2"/>
      <c r="GZ781" s="2"/>
      <c r="HA781" s="2"/>
      <c r="HB781" s="2"/>
      <c r="HC781" s="2"/>
      <c r="HD781" s="2"/>
      <c r="HE781" s="2"/>
      <c r="HF781" s="2"/>
      <c r="HG781" s="2"/>
      <c r="HH781" s="2"/>
      <c r="HI781" s="2"/>
      <c r="HJ781" s="2"/>
      <c r="HK781" s="2"/>
      <c r="HL781" s="2"/>
      <c r="HM781" s="2"/>
      <c r="HN781" s="2"/>
      <c r="HO781" s="2"/>
      <c r="HP781" s="2"/>
      <c r="HQ781" s="2"/>
      <c r="HR781" s="2"/>
      <c r="HS781" s="2"/>
      <c r="HT781" s="2"/>
      <c r="HU781" s="2"/>
      <c r="HV781" s="2"/>
      <c r="HW781" s="2"/>
      <c r="HX781" s="2"/>
      <c r="HY781" s="2"/>
      <c r="HZ781" s="2"/>
      <c r="IA781" s="2"/>
      <c r="IB781" s="2"/>
      <c r="IC781" s="2"/>
      <c r="ID781" s="2"/>
      <c r="IE781" s="2"/>
      <c r="IF781" s="2"/>
      <c r="IG781" s="2"/>
      <c r="IH781" s="2"/>
      <c r="II781" s="2"/>
      <c r="IJ781" s="2"/>
      <c r="IK781" s="2"/>
      <c r="IL781" s="2"/>
      <c r="IM781" s="2"/>
      <c r="IN781" s="2"/>
      <c r="IO781" s="2"/>
      <c r="IP781" s="2"/>
      <c r="IQ781" s="2"/>
      <c r="IR781" s="2"/>
      <c r="IS781" s="2"/>
      <c r="IT781" s="2"/>
      <c r="IU781" s="2"/>
      <c r="IV781" s="2"/>
      <c r="IW781" s="2"/>
      <c r="IX781" s="2"/>
      <c r="IY781" s="2"/>
      <c r="IZ781" s="2"/>
      <c r="JA781" s="2"/>
      <c r="JB781" s="2"/>
      <c r="JC781" s="2"/>
      <c r="JD781" s="2"/>
      <c r="JE781" s="2"/>
      <c r="JF781" s="2"/>
      <c r="JG781" s="2"/>
      <c r="JH781" s="2"/>
      <c r="JI781" s="2"/>
      <c r="JJ781" s="2"/>
      <c r="JK781" s="2"/>
      <c r="JL781" s="2"/>
      <c r="JM781" s="2"/>
      <c r="JN781" s="2"/>
      <c r="JO781" s="2"/>
      <c r="JP781" s="2"/>
      <c r="JQ781" s="2"/>
      <c r="JR781" s="2"/>
      <c r="JS781" s="2"/>
      <c r="JT781" s="2"/>
      <c r="JU781" s="2"/>
      <c r="JV781" s="2"/>
      <c r="JW781" s="2"/>
      <c r="JX781" s="2"/>
      <c r="JY781" s="2"/>
      <c r="JZ781" s="2"/>
      <c r="KA781" s="2"/>
      <c r="KB781" s="2"/>
      <c r="KC781" s="2"/>
      <c r="KD781" s="2"/>
      <c r="KE781" s="2"/>
      <c r="KF781" s="2"/>
      <c r="KG781" s="2"/>
      <c r="KH781" s="2"/>
      <c r="KI781" s="2"/>
      <c r="KJ781" s="2"/>
      <c r="KK781" s="2"/>
      <c r="KL781" s="2"/>
      <c r="KM781" s="2"/>
    </row>
    <row r="782" spans="1:299" s="6" customFormat="1" ht="30.75" hidden="1" customHeight="1" x14ac:dyDescent="0.2">
      <c r="A782" s="12">
        <v>770</v>
      </c>
      <c r="B782" s="39" t="s">
        <v>508</v>
      </c>
      <c r="C782" s="80"/>
      <c r="D782" s="82" t="s">
        <v>400</v>
      </c>
      <c r="E782" s="46"/>
      <c r="F782" s="36" t="s">
        <v>475</v>
      </c>
      <c r="G782" s="82" t="s">
        <v>650</v>
      </c>
      <c r="H782" s="44">
        <v>2</v>
      </c>
      <c r="I782" s="83">
        <f t="shared" si="3"/>
        <v>39.6</v>
      </c>
      <c r="J782" s="44">
        <v>79.2</v>
      </c>
      <c r="K782" s="120"/>
      <c r="L782" s="33"/>
      <c r="M782" s="111"/>
      <c r="N782" s="99"/>
      <c r="O782" s="117"/>
      <c r="P782" s="4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  <c r="FD782" s="2"/>
      <c r="FE782" s="2"/>
      <c r="FF782" s="2"/>
      <c r="FG782" s="2"/>
      <c r="FH782" s="2"/>
      <c r="FI782" s="2"/>
      <c r="FJ782" s="2"/>
      <c r="FK782" s="2"/>
      <c r="FL782" s="2"/>
      <c r="FM782" s="2"/>
      <c r="FN782" s="2"/>
      <c r="FO782" s="2"/>
      <c r="FP782" s="2"/>
      <c r="FQ782" s="2"/>
      <c r="FR782" s="2"/>
      <c r="FS782" s="2"/>
      <c r="FT782" s="2"/>
      <c r="FU782" s="2"/>
      <c r="FV782" s="2"/>
      <c r="FW782" s="2"/>
      <c r="FX782" s="2"/>
      <c r="FY782" s="2"/>
      <c r="FZ782" s="2"/>
      <c r="GA782" s="2"/>
      <c r="GB782" s="2"/>
      <c r="GC782" s="2"/>
      <c r="GD782" s="2"/>
      <c r="GE782" s="2"/>
      <c r="GF782" s="2"/>
      <c r="GG782" s="2"/>
      <c r="GH782" s="2"/>
      <c r="GI782" s="2"/>
      <c r="GJ782" s="2"/>
      <c r="GK782" s="2"/>
      <c r="GL782" s="2"/>
      <c r="GM782" s="2"/>
      <c r="GN782" s="2"/>
      <c r="GO782" s="2"/>
      <c r="GP782" s="2"/>
      <c r="GQ782" s="2"/>
      <c r="GR782" s="2"/>
      <c r="GS782" s="2"/>
      <c r="GT782" s="2"/>
      <c r="GU782" s="2"/>
      <c r="GV782" s="2"/>
      <c r="GW782" s="2"/>
      <c r="GX782" s="2"/>
      <c r="GY782" s="2"/>
      <c r="GZ782" s="2"/>
      <c r="HA782" s="2"/>
      <c r="HB782" s="2"/>
      <c r="HC782" s="2"/>
      <c r="HD782" s="2"/>
      <c r="HE782" s="2"/>
      <c r="HF782" s="2"/>
      <c r="HG782" s="2"/>
      <c r="HH782" s="2"/>
      <c r="HI782" s="2"/>
      <c r="HJ782" s="2"/>
      <c r="HK782" s="2"/>
      <c r="HL782" s="2"/>
      <c r="HM782" s="2"/>
      <c r="HN782" s="2"/>
      <c r="HO782" s="2"/>
      <c r="HP782" s="2"/>
      <c r="HQ782" s="2"/>
      <c r="HR782" s="2"/>
      <c r="HS782" s="2"/>
      <c r="HT782" s="2"/>
      <c r="HU782" s="2"/>
      <c r="HV782" s="2"/>
      <c r="HW782" s="2"/>
      <c r="HX782" s="2"/>
      <c r="HY782" s="2"/>
      <c r="HZ782" s="2"/>
      <c r="IA782" s="2"/>
      <c r="IB782" s="2"/>
      <c r="IC782" s="2"/>
      <c r="ID782" s="2"/>
      <c r="IE782" s="2"/>
      <c r="IF782" s="2"/>
      <c r="IG782" s="2"/>
      <c r="IH782" s="2"/>
      <c r="II782" s="2"/>
      <c r="IJ782" s="2"/>
      <c r="IK782" s="2"/>
      <c r="IL782" s="2"/>
      <c r="IM782" s="2"/>
      <c r="IN782" s="2"/>
      <c r="IO782" s="2"/>
      <c r="IP782" s="2"/>
      <c r="IQ782" s="2"/>
      <c r="IR782" s="2"/>
      <c r="IS782" s="2"/>
      <c r="IT782" s="2"/>
      <c r="IU782" s="2"/>
      <c r="IV782" s="2"/>
      <c r="IW782" s="2"/>
      <c r="IX782" s="2"/>
      <c r="IY782" s="2"/>
      <c r="IZ782" s="2"/>
      <c r="JA782" s="2"/>
      <c r="JB782" s="2"/>
      <c r="JC782" s="2"/>
      <c r="JD782" s="2"/>
      <c r="JE782" s="2"/>
      <c r="JF782" s="2"/>
      <c r="JG782" s="2"/>
      <c r="JH782" s="2"/>
      <c r="JI782" s="2"/>
      <c r="JJ782" s="2"/>
      <c r="JK782" s="2"/>
      <c r="JL782" s="2"/>
      <c r="JM782" s="2"/>
      <c r="JN782" s="2"/>
      <c r="JO782" s="2"/>
      <c r="JP782" s="2"/>
      <c r="JQ782" s="2"/>
      <c r="JR782" s="2"/>
      <c r="JS782" s="2"/>
      <c r="JT782" s="2"/>
      <c r="JU782" s="2"/>
      <c r="JV782" s="2"/>
      <c r="JW782" s="2"/>
      <c r="JX782" s="2"/>
      <c r="JY782" s="2"/>
      <c r="JZ782" s="2"/>
      <c r="KA782" s="2"/>
      <c r="KB782" s="2"/>
      <c r="KC782" s="2"/>
      <c r="KD782" s="2"/>
      <c r="KE782" s="2"/>
      <c r="KF782" s="2"/>
      <c r="KG782" s="2"/>
      <c r="KH782" s="2"/>
      <c r="KI782" s="2"/>
      <c r="KJ782" s="2"/>
      <c r="KK782" s="2"/>
      <c r="KL782" s="2"/>
      <c r="KM782" s="2"/>
    </row>
    <row r="783" spans="1:299" s="6" customFormat="1" ht="30.75" customHeight="1" x14ac:dyDescent="0.2">
      <c r="A783" s="12">
        <v>771</v>
      </c>
      <c r="B783" s="20" t="s">
        <v>430</v>
      </c>
      <c r="C783" s="80"/>
      <c r="D783" s="82" t="s">
        <v>400</v>
      </c>
      <c r="E783" s="46"/>
      <c r="F783" s="20" t="s">
        <v>509</v>
      </c>
      <c r="G783" s="82" t="s">
        <v>650</v>
      </c>
      <c r="H783" s="44">
        <v>1</v>
      </c>
      <c r="I783" s="83">
        <f t="shared" si="3"/>
        <v>520.88</v>
      </c>
      <c r="J783" s="29">
        <f>P783</f>
        <v>520.88</v>
      </c>
      <c r="K783" s="120"/>
      <c r="L783" s="33"/>
      <c r="M783" s="111"/>
      <c r="N783" s="99"/>
      <c r="O783" s="117"/>
      <c r="P783" s="4">
        <v>520.88</v>
      </c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  <c r="FD783" s="2"/>
      <c r="FE783" s="2"/>
      <c r="FF783" s="2"/>
      <c r="FG783" s="2"/>
      <c r="FH783" s="2"/>
      <c r="FI783" s="2"/>
      <c r="FJ783" s="2"/>
      <c r="FK783" s="2"/>
      <c r="FL783" s="2"/>
      <c r="FM783" s="2"/>
      <c r="FN783" s="2"/>
      <c r="FO783" s="2"/>
      <c r="FP783" s="2"/>
      <c r="FQ783" s="2"/>
      <c r="FR783" s="2"/>
      <c r="FS783" s="2"/>
      <c r="FT783" s="2"/>
      <c r="FU783" s="2"/>
      <c r="FV783" s="2"/>
      <c r="FW783" s="2"/>
      <c r="FX783" s="2"/>
      <c r="FY783" s="2"/>
      <c r="FZ783" s="2"/>
      <c r="GA783" s="2"/>
      <c r="GB783" s="2"/>
      <c r="GC783" s="2"/>
      <c r="GD783" s="2"/>
      <c r="GE783" s="2"/>
      <c r="GF783" s="2"/>
      <c r="GG783" s="2"/>
      <c r="GH783" s="2"/>
      <c r="GI783" s="2"/>
      <c r="GJ783" s="2"/>
      <c r="GK783" s="2"/>
      <c r="GL783" s="2"/>
      <c r="GM783" s="2"/>
      <c r="GN783" s="2"/>
      <c r="GO783" s="2"/>
      <c r="GP783" s="2"/>
      <c r="GQ783" s="2"/>
      <c r="GR783" s="2"/>
      <c r="GS783" s="2"/>
      <c r="GT783" s="2"/>
      <c r="GU783" s="2"/>
      <c r="GV783" s="2"/>
      <c r="GW783" s="2"/>
      <c r="GX783" s="2"/>
      <c r="GY783" s="2"/>
      <c r="GZ783" s="2"/>
      <c r="HA783" s="2"/>
      <c r="HB783" s="2"/>
      <c r="HC783" s="2"/>
      <c r="HD783" s="2"/>
      <c r="HE783" s="2"/>
      <c r="HF783" s="2"/>
      <c r="HG783" s="2"/>
      <c r="HH783" s="2"/>
      <c r="HI783" s="2"/>
      <c r="HJ783" s="2"/>
      <c r="HK783" s="2"/>
      <c r="HL783" s="2"/>
      <c r="HM783" s="2"/>
      <c r="HN783" s="2"/>
      <c r="HO783" s="2"/>
      <c r="HP783" s="2"/>
      <c r="HQ783" s="2"/>
      <c r="HR783" s="2"/>
      <c r="HS783" s="2"/>
      <c r="HT783" s="2"/>
      <c r="HU783" s="2"/>
      <c r="HV783" s="2"/>
      <c r="HW783" s="2"/>
      <c r="HX783" s="2"/>
      <c r="HY783" s="2"/>
      <c r="HZ783" s="2"/>
      <c r="IA783" s="2"/>
      <c r="IB783" s="2"/>
      <c r="IC783" s="2"/>
      <c r="ID783" s="2"/>
      <c r="IE783" s="2"/>
      <c r="IF783" s="2"/>
      <c r="IG783" s="2"/>
      <c r="IH783" s="2"/>
      <c r="II783" s="2"/>
      <c r="IJ783" s="2"/>
      <c r="IK783" s="2"/>
      <c r="IL783" s="2"/>
      <c r="IM783" s="2"/>
      <c r="IN783" s="2"/>
      <c r="IO783" s="2"/>
      <c r="IP783" s="2"/>
      <c r="IQ783" s="2"/>
      <c r="IR783" s="2"/>
      <c r="IS783" s="2"/>
      <c r="IT783" s="2"/>
      <c r="IU783" s="2"/>
      <c r="IV783" s="2"/>
      <c r="IW783" s="2"/>
      <c r="IX783" s="2"/>
      <c r="IY783" s="2"/>
      <c r="IZ783" s="2"/>
      <c r="JA783" s="2"/>
      <c r="JB783" s="2"/>
      <c r="JC783" s="2"/>
      <c r="JD783" s="2"/>
      <c r="JE783" s="2"/>
      <c r="JF783" s="2"/>
      <c r="JG783" s="2"/>
      <c r="JH783" s="2"/>
      <c r="JI783" s="2"/>
      <c r="JJ783" s="2"/>
      <c r="JK783" s="2"/>
      <c r="JL783" s="2"/>
      <c r="JM783" s="2"/>
      <c r="JN783" s="2"/>
      <c r="JO783" s="2"/>
      <c r="JP783" s="2"/>
      <c r="JQ783" s="2"/>
      <c r="JR783" s="2"/>
      <c r="JS783" s="2"/>
      <c r="JT783" s="2"/>
      <c r="JU783" s="2"/>
      <c r="JV783" s="2"/>
      <c r="JW783" s="2"/>
      <c r="JX783" s="2"/>
      <c r="JY783" s="2"/>
      <c r="JZ783" s="2"/>
      <c r="KA783" s="2"/>
      <c r="KB783" s="2"/>
      <c r="KC783" s="2"/>
      <c r="KD783" s="2"/>
      <c r="KE783" s="2"/>
      <c r="KF783" s="2"/>
      <c r="KG783" s="2"/>
      <c r="KH783" s="2"/>
      <c r="KI783" s="2"/>
      <c r="KJ783" s="2"/>
      <c r="KK783" s="2"/>
      <c r="KL783" s="2"/>
      <c r="KM783" s="2"/>
    </row>
    <row r="784" spans="1:299" s="6" customFormat="1" ht="30.75" hidden="1" customHeight="1" x14ac:dyDescent="0.2">
      <c r="A784" s="12">
        <v>772</v>
      </c>
      <c r="B784" s="39" t="s">
        <v>510</v>
      </c>
      <c r="C784" s="80"/>
      <c r="D784" s="82" t="s">
        <v>400</v>
      </c>
      <c r="E784" s="46"/>
      <c r="F784" s="36" t="s">
        <v>511</v>
      </c>
      <c r="G784" s="82" t="s">
        <v>650</v>
      </c>
      <c r="H784" s="44">
        <v>2</v>
      </c>
      <c r="I784" s="83">
        <f t="shared" si="3"/>
        <v>18</v>
      </c>
      <c r="J784" s="44">
        <v>36</v>
      </c>
      <c r="K784" s="120"/>
      <c r="L784" s="33"/>
      <c r="M784" s="111"/>
      <c r="N784" s="99"/>
      <c r="O784" s="117"/>
      <c r="P784" s="4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  <c r="FD784" s="2"/>
      <c r="FE784" s="2"/>
      <c r="FF784" s="2"/>
      <c r="FG784" s="2"/>
      <c r="FH784" s="2"/>
      <c r="FI784" s="2"/>
      <c r="FJ784" s="2"/>
      <c r="FK784" s="2"/>
      <c r="FL784" s="2"/>
      <c r="FM784" s="2"/>
      <c r="FN784" s="2"/>
      <c r="FO784" s="2"/>
      <c r="FP784" s="2"/>
      <c r="FQ784" s="2"/>
      <c r="FR784" s="2"/>
      <c r="FS784" s="2"/>
      <c r="FT784" s="2"/>
      <c r="FU784" s="2"/>
      <c r="FV784" s="2"/>
      <c r="FW784" s="2"/>
      <c r="FX784" s="2"/>
      <c r="FY784" s="2"/>
      <c r="FZ784" s="2"/>
      <c r="GA784" s="2"/>
      <c r="GB784" s="2"/>
      <c r="GC784" s="2"/>
      <c r="GD784" s="2"/>
      <c r="GE784" s="2"/>
      <c r="GF784" s="2"/>
      <c r="GG784" s="2"/>
      <c r="GH784" s="2"/>
      <c r="GI784" s="2"/>
      <c r="GJ784" s="2"/>
      <c r="GK784" s="2"/>
      <c r="GL784" s="2"/>
      <c r="GM784" s="2"/>
      <c r="GN784" s="2"/>
      <c r="GO784" s="2"/>
      <c r="GP784" s="2"/>
      <c r="GQ784" s="2"/>
      <c r="GR784" s="2"/>
      <c r="GS784" s="2"/>
      <c r="GT784" s="2"/>
      <c r="GU784" s="2"/>
      <c r="GV784" s="2"/>
      <c r="GW784" s="2"/>
      <c r="GX784" s="2"/>
      <c r="GY784" s="2"/>
      <c r="GZ784" s="2"/>
      <c r="HA784" s="2"/>
      <c r="HB784" s="2"/>
      <c r="HC784" s="2"/>
      <c r="HD784" s="2"/>
      <c r="HE784" s="2"/>
      <c r="HF784" s="2"/>
      <c r="HG784" s="2"/>
      <c r="HH784" s="2"/>
      <c r="HI784" s="2"/>
      <c r="HJ784" s="2"/>
      <c r="HK784" s="2"/>
      <c r="HL784" s="2"/>
      <c r="HM784" s="2"/>
      <c r="HN784" s="2"/>
      <c r="HO784" s="2"/>
      <c r="HP784" s="2"/>
      <c r="HQ784" s="2"/>
      <c r="HR784" s="2"/>
      <c r="HS784" s="2"/>
      <c r="HT784" s="2"/>
      <c r="HU784" s="2"/>
      <c r="HV784" s="2"/>
      <c r="HW784" s="2"/>
      <c r="HX784" s="2"/>
      <c r="HY784" s="2"/>
      <c r="HZ784" s="2"/>
      <c r="IA784" s="2"/>
      <c r="IB784" s="2"/>
      <c r="IC784" s="2"/>
      <c r="ID784" s="2"/>
      <c r="IE784" s="2"/>
      <c r="IF784" s="2"/>
      <c r="IG784" s="2"/>
      <c r="IH784" s="2"/>
      <c r="II784" s="2"/>
      <c r="IJ784" s="2"/>
      <c r="IK784" s="2"/>
      <c r="IL784" s="2"/>
      <c r="IM784" s="2"/>
      <c r="IN784" s="2"/>
      <c r="IO784" s="2"/>
      <c r="IP784" s="2"/>
      <c r="IQ784" s="2"/>
      <c r="IR784" s="2"/>
      <c r="IS784" s="2"/>
      <c r="IT784" s="2"/>
      <c r="IU784" s="2"/>
      <c r="IV784" s="2"/>
      <c r="IW784" s="2"/>
      <c r="IX784" s="2"/>
      <c r="IY784" s="2"/>
      <c r="IZ784" s="2"/>
      <c r="JA784" s="2"/>
      <c r="JB784" s="2"/>
      <c r="JC784" s="2"/>
      <c r="JD784" s="2"/>
      <c r="JE784" s="2"/>
      <c r="JF784" s="2"/>
      <c r="JG784" s="2"/>
      <c r="JH784" s="2"/>
      <c r="JI784" s="2"/>
      <c r="JJ784" s="2"/>
      <c r="JK784" s="2"/>
      <c r="JL784" s="2"/>
      <c r="JM784" s="2"/>
      <c r="JN784" s="2"/>
      <c r="JO784" s="2"/>
      <c r="JP784" s="2"/>
      <c r="JQ784" s="2"/>
      <c r="JR784" s="2"/>
      <c r="JS784" s="2"/>
      <c r="JT784" s="2"/>
      <c r="JU784" s="2"/>
      <c r="JV784" s="2"/>
      <c r="JW784" s="2"/>
      <c r="JX784" s="2"/>
      <c r="JY784" s="2"/>
      <c r="JZ784" s="2"/>
      <c r="KA784" s="2"/>
      <c r="KB784" s="2"/>
      <c r="KC784" s="2"/>
      <c r="KD784" s="2"/>
      <c r="KE784" s="2"/>
      <c r="KF784" s="2"/>
      <c r="KG784" s="2"/>
      <c r="KH784" s="2"/>
      <c r="KI784" s="2"/>
      <c r="KJ784" s="2"/>
      <c r="KK784" s="2"/>
      <c r="KL784" s="2"/>
      <c r="KM784" s="2"/>
    </row>
    <row r="785" spans="1:299" s="6" customFormat="1" ht="30.75" hidden="1" customHeight="1" x14ac:dyDescent="0.2">
      <c r="A785" s="12">
        <v>773</v>
      </c>
      <c r="B785" s="39" t="s">
        <v>510</v>
      </c>
      <c r="C785" s="80"/>
      <c r="D785" s="82" t="s">
        <v>400</v>
      </c>
      <c r="E785" s="46"/>
      <c r="F785" s="36" t="s">
        <v>511</v>
      </c>
      <c r="G785" s="82" t="s">
        <v>650</v>
      </c>
      <c r="H785" s="44">
        <v>2</v>
      </c>
      <c r="I785" s="83">
        <f t="shared" si="3"/>
        <v>18</v>
      </c>
      <c r="J785" s="44">
        <v>36</v>
      </c>
      <c r="K785" s="120"/>
      <c r="L785" s="33"/>
      <c r="M785" s="111"/>
      <c r="N785" s="99"/>
      <c r="O785" s="117"/>
      <c r="P785" s="4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  <c r="FE785" s="2"/>
      <c r="FF785" s="2"/>
      <c r="FG785" s="2"/>
      <c r="FH785" s="2"/>
      <c r="FI785" s="2"/>
      <c r="FJ785" s="2"/>
      <c r="FK785" s="2"/>
      <c r="FL785" s="2"/>
      <c r="FM785" s="2"/>
      <c r="FN785" s="2"/>
      <c r="FO785" s="2"/>
      <c r="FP785" s="2"/>
      <c r="FQ785" s="2"/>
      <c r="FR785" s="2"/>
      <c r="FS785" s="2"/>
      <c r="FT785" s="2"/>
      <c r="FU785" s="2"/>
      <c r="FV785" s="2"/>
      <c r="FW785" s="2"/>
      <c r="FX785" s="2"/>
      <c r="FY785" s="2"/>
      <c r="FZ785" s="2"/>
      <c r="GA785" s="2"/>
      <c r="GB785" s="2"/>
      <c r="GC785" s="2"/>
      <c r="GD785" s="2"/>
      <c r="GE785" s="2"/>
      <c r="GF785" s="2"/>
      <c r="GG785" s="2"/>
      <c r="GH785" s="2"/>
      <c r="GI785" s="2"/>
      <c r="GJ785" s="2"/>
      <c r="GK785" s="2"/>
      <c r="GL785" s="2"/>
      <c r="GM785" s="2"/>
      <c r="GN785" s="2"/>
      <c r="GO785" s="2"/>
      <c r="GP785" s="2"/>
      <c r="GQ785" s="2"/>
      <c r="GR785" s="2"/>
      <c r="GS785" s="2"/>
      <c r="GT785" s="2"/>
      <c r="GU785" s="2"/>
      <c r="GV785" s="2"/>
      <c r="GW785" s="2"/>
      <c r="GX785" s="2"/>
      <c r="GY785" s="2"/>
      <c r="GZ785" s="2"/>
      <c r="HA785" s="2"/>
      <c r="HB785" s="2"/>
      <c r="HC785" s="2"/>
      <c r="HD785" s="2"/>
      <c r="HE785" s="2"/>
      <c r="HF785" s="2"/>
      <c r="HG785" s="2"/>
      <c r="HH785" s="2"/>
      <c r="HI785" s="2"/>
      <c r="HJ785" s="2"/>
      <c r="HK785" s="2"/>
      <c r="HL785" s="2"/>
      <c r="HM785" s="2"/>
      <c r="HN785" s="2"/>
      <c r="HO785" s="2"/>
      <c r="HP785" s="2"/>
      <c r="HQ785" s="2"/>
      <c r="HR785" s="2"/>
      <c r="HS785" s="2"/>
      <c r="HT785" s="2"/>
      <c r="HU785" s="2"/>
      <c r="HV785" s="2"/>
      <c r="HW785" s="2"/>
      <c r="HX785" s="2"/>
      <c r="HY785" s="2"/>
      <c r="HZ785" s="2"/>
      <c r="IA785" s="2"/>
      <c r="IB785" s="2"/>
      <c r="IC785" s="2"/>
      <c r="ID785" s="2"/>
      <c r="IE785" s="2"/>
      <c r="IF785" s="2"/>
      <c r="IG785" s="2"/>
      <c r="IH785" s="2"/>
      <c r="II785" s="2"/>
      <c r="IJ785" s="2"/>
      <c r="IK785" s="2"/>
      <c r="IL785" s="2"/>
      <c r="IM785" s="2"/>
      <c r="IN785" s="2"/>
      <c r="IO785" s="2"/>
      <c r="IP785" s="2"/>
      <c r="IQ785" s="2"/>
      <c r="IR785" s="2"/>
      <c r="IS785" s="2"/>
      <c r="IT785" s="2"/>
      <c r="IU785" s="2"/>
      <c r="IV785" s="2"/>
      <c r="IW785" s="2"/>
      <c r="IX785" s="2"/>
      <c r="IY785" s="2"/>
      <c r="IZ785" s="2"/>
      <c r="JA785" s="2"/>
      <c r="JB785" s="2"/>
      <c r="JC785" s="2"/>
      <c r="JD785" s="2"/>
      <c r="JE785" s="2"/>
      <c r="JF785" s="2"/>
      <c r="JG785" s="2"/>
      <c r="JH785" s="2"/>
      <c r="JI785" s="2"/>
      <c r="JJ785" s="2"/>
      <c r="JK785" s="2"/>
      <c r="JL785" s="2"/>
      <c r="JM785" s="2"/>
      <c r="JN785" s="2"/>
      <c r="JO785" s="2"/>
      <c r="JP785" s="2"/>
      <c r="JQ785" s="2"/>
      <c r="JR785" s="2"/>
      <c r="JS785" s="2"/>
      <c r="JT785" s="2"/>
      <c r="JU785" s="2"/>
      <c r="JV785" s="2"/>
      <c r="JW785" s="2"/>
      <c r="JX785" s="2"/>
      <c r="JY785" s="2"/>
      <c r="JZ785" s="2"/>
      <c r="KA785" s="2"/>
      <c r="KB785" s="2"/>
      <c r="KC785" s="2"/>
      <c r="KD785" s="2"/>
      <c r="KE785" s="2"/>
      <c r="KF785" s="2"/>
      <c r="KG785" s="2"/>
      <c r="KH785" s="2"/>
      <c r="KI785" s="2"/>
      <c r="KJ785" s="2"/>
      <c r="KK785" s="2"/>
      <c r="KL785" s="2"/>
      <c r="KM785" s="2"/>
    </row>
    <row r="786" spans="1:299" s="6" customFormat="1" ht="30.75" hidden="1" customHeight="1" x14ac:dyDescent="0.2">
      <c r="A786" s="12">
        <v>774</v>
      </c>
      <c r="B786" s="39" t="s">
        <v>406</v>
      </c>
      <c r="C786" s="80"/>
      <c r="D786" s="82" t="s">
        <v>400</v>
      </c>
      <c r="E786" s="83"/>
      <c r="F786" s="36" t="s">
        <v>477</v>
      </c>
      <c r="G786" s="82" t="s">
        <v>650</v>
      </c>
      <c r="H786" s="44">
        <v>1</v>
      </c>
      <c r="I786" s="83">
        <f t="shared" si="3"/>
        <v>18</v>
      </c>
      <c r="J786" s="44">
        <v>18</v>
      </c>
      <c r="K786" s="120"/>
      <c r="L786" s="33"/>
      <c r="M786" s="111"/>
      <c r="N786" s="99"/>
      <c r="O786" s="117"/>
      <c r="P786" s="4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  <c r="FD786" s="2"/>
      <c r="FE786" s="2"/>
      <c r="FF786" s="2"/>
      <c r="FG786" s="2"/>
      <c r="FH786" s="2"/>
      <c r="FI786" s="2"/>
      <c r="FJ786" s="2"/>
      <c r="FK786" s="2"/>
      <c r="FL786" s="2"/>
      <c r="FM786" s="2"/>
      <c r="FN786" s="2"/>
      <c r="FO786" s="2"/>
      <c r="FP786" s="2"/>
      <c r="FQ786" s="2"/>
      <c r="FR786" s="2"/>
      <c r="FS786" s="2"/>
      <c r="FT786" s="2"/>
      <c r="FU786" s="2"/>
      <c r="FV786" s="2"/>
      <c r="FW786" s="2"/>
      <c r="FX786" s="2"/>
      <c r="FY786" s="2"/>
      <c r="FZ786" s="2"/>
      <c r="GA786" s="2"/>
      <c r="GB786" s="2"/>
      <c r="GC786" s="2"/>
      <c r="GD786" s="2"/>
      <c r="GE786" s="2"/>
      <c r="GF786" s="2"/>
      <c r="GG786" s="2"/>
      <c r="GH786" s="2"/>
      <c r="GI786" s="2"/>
      <c r="GJ786" s="2"/>
      <c r="GK786" s="2"/>
      <c r="GL786" s="2"/>
      <c r="GM786" s="2"/>
      <c r="GN786" s="2"/>
      <c r="GO786" s="2"/>
      <c r="GP786" s="2"/>
      <c r="GQ786" s="2"/>
      <c r="GR786" s="2"/>
      <c r="GS786" s="2"/>
      <c r="GT786" s="2"/>
      <c r="GU786" s="2"/>
      <c r="GV786" s="2"/>
      <c r="GW786" s="2"/>
      <c r="GX786" s="2"/>
      <c r="GY786" s="2"/>
      <c r="GZ786" s="2"/>
      <c r="HA786" s="2"/>
      <c r="HB786" s="2"/>
      <c r="HC786" s="2"/>
      <c r="HD786" s="2"/>
      <c r="HE786" s="2"/>
      <c r="HF786" s="2"/>
      <c r="HG786" s="2"/>
      <c r="HH786" s="2"/>
      <c r="HI786" s="2"/>
      <c r="HJ786" s="2"/>
      <c r="HK786" s="2"/>
      <c r="HL786" s="2"/>
      <c r="HM786" s="2"/>
      <c r="HN786" s="2"/>
      <c r="HO786" s="2"/>
      <c r="HP786" s="2"/>
      <c r="HQ786" s="2"/>
      <c r="HR786" s="2"/>
      <c r="HS786" s="2"/>
      <c r="HT786" s="2"/>
      <c r="HU786" s="2"/>
      <c r="HV786" s="2"/>
      <c r="HW786" s="2"/>
      <c r="HX786" s="2"/>
      <c r="HY786" s="2"/>
      <c r="HZ786" s="2"/>
      <c r="IA786" s="2"/>
      <c r="IB786" s="2"/>
      <c r="IC786" s="2"/>
      <c r="ID786" s="2"/>
      <c r="IE786" s="2"/>
      <c r="IF786" s="2"/>
      <c r="IG786" s="2"/>
      <c r="IH786" s="2"/>
      <c r="II786" s="2"/>
      <c r="IJ786" s="2"/>
      <c r="IK786" s="2"/>
      <c r="IL786" s="2"/>
      <c r="IM786" s="2"/>
      <c r="IN786" s="2"/>
      <c r="IO786" s="2"/>
      <c r="IP786" s="2"/>
      <c r="IQ786" s="2"/>
      <c r="IR786" s="2"/>
      <c r="IS786" s="2"/>
      <c r="IT786" s="2"/>
      <c r="IU786" s="2"/>
      <c r="IV786" s="2"/>
      <c r="IW786" s="2"/>
      <c r="IX786" s="2"/>
      <c r="IY786" s="2"/>
      <c r="IZ786" s="2"/>
      <c r="JA786" s="2"/>
      <c r="JB786" s="2"/>
      <c r="JC786" s="2"/>
      <c r="JD786" s="2"/>
      <c r="JE786" s="2"/>
      <c r="JF786" s="2"/>
      <c r="JG786" s="2"/>
      <c r="JH786" s="2"/>
      <c r="JI786" s="2"/>
      <c r="JJ786" s="2"/>
      <c r="JK786" s="2"/>
      <c r="JL786" s="2"/>
      <c r="JM786" s="2"/>
      <c r="JN786" s="2"/>
      <c r="JO786" s="2"/>
      <c r="JP786" s="2"/>
      <c r="JQ786" s="2"/>
      <c r="JR786" s="2"/>
      <c r="JS786" s="2"/>
      <c r="JT786" s="2"/>
      <c r="JU786" s="2"/>
      <c r="JV786" s="2"/>
      <c r="JW786" s="2"/>
      <c r="JX786" s="2"/>
      <c r="JY786" s="2"/>
      <c r="JZ786" s="2"/>
      <c r="KA786" s="2"/>
      <c r="KB786" s="2"/>
      <c r="KC786" s="2"/>
      <c r="KD786" s="2"/>
      <c r="KE786" s="2"/>
      <c r="KF786" s="2"/>
      <c r="KG786" s="2"/>
      <c r="KH786" s="2"/>
      <c r="KI786" s="2"/>
      <c r="KJ786" s="2"/>
      <c r="KK786" s="2"/>
      <c r="KL786" s="2"/>
      <c r="KM786" s="2"/>
    </row>
    <row r="787" spans="1:299" s="6" customFormat="1" ht="30.75" hidden="1" customHeight="1" x14ac:dyDescent="0.2">
      <c r="A787" s="12">
        <v>775</v>
      </c>
      <c r="B787" s="39" t="s">
        <v>478</v>
      </c>
      <c r="C787" s="80"/>
      <c r="D787" s="82" t="s">
        <v>400</v>
      </c>
      <c r="E787" s="83"/>
      <c r="F787" s="36" t="s">
        <v>479</v>
      </c>
      <c r="G787" s="82" t="s">
        <v>650</v>
      </c>
      <c r="H787" s="83">
        <v>1</v>
      </c>
      <c r="I787" s="83">
        <f t="shared" si="3"/>
        <v>50.1</v>
      </c>
      <c r="J787" s="83">
        <v>50.1</v>
      </c>
      <c r="K787" s="120"/>
      <c r="L787" s="33"/>
      <c r="M787" s="111"/>
      <c r="N787" s="99"/>
      <c r="O787" s="117"/>
      <c r="P787" s="4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  <c r="FD787" s="2"/>
      <c r="FE787" s="2"/>
      <c r="FF787" s="2"/>
      <c r="FG787" s="2"/>
      <c r="FH787" s="2"/>
      <c r="FI787" s="2"/>
      <c r="FJ787" s="2"/>
      <c r="FK787" s="2"/>
      <c r="FL787" s="2"/>
      <c r="FM787" s="2"/>
      <c r="FN787" s="2"/>
      <c r="FO787" s="2"/>
      <c r="FP787" s="2"/>
      <c r="FQ787" s="2"/>
      <c r="FR787" s="2"/>
      <c r="FS787" s="2"/>
      <c r="FT787" s="2"/>
      <c r="FU787" s="2"/>
      <c r="FV787" s="2"/>
      <c r="FW787" s="2"/>
      <c r="FX787" s="2"/>
      <c r="FY787" s="2"/>
      <c r="FZ787" s="2"/>
      <c r="GA787" s="2"/>
      <c r="GB787" s="2"/>
      <c r="GC787" s="2"/>
      <c r="GD787" s="2"/>
      <c r="GE787" s="2"/>
      <c r="GF787" s="2"/>
      <c r="GG787" s="2"/>
      <c r="GH787" s="2"/>
      <c r="GI787" s="2"/>
      <c r="GJ787" s="2"/>
      <c r="GK787" s="2"/>
      <c r="GL787" s="2"/>
      <c r="GM787" s="2"/>
      <c r="GN787" s="2"/>
      <c r="GO787" s="2"/>
      <c r="GP787" s="2"/>
      <c r="GQ787" s="2"/>
      <c r="GR787" s="2"/>
      <c r="GS787" s="2"/>
      <c r="GT787" s="2"/>
      <c r="GU787" s="2"/>
      <c r="GV787" s="2"/>
      <c r="GW787" s="2"/>
      <c r="GX787" s="2"/>
      <c r="GY787" s="2"/>
      <c r="GZ787" s="2"/>
      <c r="HA787" s="2"/>
      <c r="HB787" s="2"/>
      <c r="HC787" s="2"/>
      <c r="HD787" s="2"/>
      <c r="HE787" s="2"/>
      <c r="HF787" s="2"/>
      <c r="HG787" s="2"/>
      <c r="HH787" s="2"/>
      <c r="HI787" s="2"/>
      <c r="HJ787" s="2"/>
      <c r="HK787" s="2"/>
      <c r="HL787" s="2"/>
      <c r="HM787" s="2"/>
      <c r="HN787" s="2"/>
      <c r="HO787" s="2"/>
      <c r="HP787" s="2"/>
      <c r="HQ787" s="2"/>
      <c r="HR787" s="2"/>
      <c r="HS787" s="2"/>
      <c r="HT787" s="2"/>
      <c r="HU787" s="2"/>
      <c r="HV787" s="2"/>
      <c r="HW787" s="2"/>
      <c r="HX787" s="2"/>
      <c r="HY787" s="2"/>
      <c r="HZ787" s="2"/>
      <c r="IA787" s="2"/>
      <c r="IB787" s="2"/>
      <c r="IC787" s="2"/>
      <c r="ID787" s="2"/>
      <c r="IE787" s="2"/>
      <c r="IF787" s="2"/>
      <c r="IG787" s="2"/>
      <c r="IH787" s="2"/>
      <c r="II787" s="2"/>
      <c r="IJ787" s="2"/>
      <c r="IK787" s="2"/>
      <c r="IL787" s="2"/>
      <c r="IM787" s="2"/>
      <c r="IN787" s="2"/>
      <c r="IO787" s="2"/>
      <c r="IP787" s="2"/>
      <c r="IQ787" s="2"/>
      <c r="IR787" s="2"/>
      <c r="IS787" s="2"/>
      <c r="IT787" s="2"/>
      <c r="IU787" s="2"/>
      <c r="IV787" s="2"/>
      <c r="IW787" s="2"/>
      <c r="IX787" s="2"/>
      <c r="IY787" s="2"/>
      <c r="IZ787" s="2"/>
      <c r="JA787" s="2"/>
      <c r="JB787" s="2"/>
      <c r="JC787" s="2"/>
      <c r="JD787" s="2"/>
      <c r="JE787" s="2"/>
      <c r="JF787" s="2"/>
      <c r="JG787" s="2"/>
      <c r="JH787" s="2"/>
      <c r="JI787" s="2"/>
      <c r="JJ787" s="2"/>
      <c r="JK787" s="2"/>
      <c r="JL787" s="2"/>
      <c r="JM787" s="2"/>
      <c r="JN787" s="2"/>
      <c r="JO787" s="2"/>
      <c r="JP787" s="2"/>
      <c r="JQ787" s="2"/>
      <c r="JR787" s="2"/>
      <c r="JS787" s="2"/>
      <c r="JT787" s="2"/>
      <c r="JU787" s="2"/>
      <c r="JV787" s="2"/>
      <c r="JW787" s="2"/>
      <c r="JX787" s="2"/>
      <c r="JY787" s="2"/>
      <c r="JZ787" s="2"/>
      <c r="KA787" s="2"/>
      <c r="KB787" s="2"/>
      <c r="KC787" s="2"/>
      <c r="KD787" s="2"/>
      <c r="KE787" s="2"/>
      <c r="KF787" s="2"/>
      <c r="KG787" s="2"/>
      <c r="KH787" s="2"/>
      <c r="KI787" s="2"/>
      <c r="KJ787" s="2"/>
      <c r="KK787" s="2"/>
      <c r="KL787" s="2"/>
      <c r="KM787" s="2"/>
    </row>
    <row r="788" spans="1:299" s="6" customFormat="1" ht="30.75" hidden="1" customHeight="1" x14ac:dyDescent="0.2">
      <c r="A788" s="12">
        <v>776</v>
      </c>
      <c r="B788" s="39" t="s">
        <v>410</v>
      </c>
      <c r="C788" s="80"/>
      <c r="D788" s="82" t="s">
        <v>400</v>
      </c>
      <c r="E788" s="83"/>
      <c r="F788" s="36" t="s">
        <v>512</v>
      </c>
      <c r="G788" s="82" t="s">
        <v>650</v>
      </c>
      <c r="H788" s="83">
        <v>1</v>
      </c>
      <c r="I788" s="83">
        <f t="shared" si="3"/>
        <v>9.99</v>
      </c>
      <c r="J788" s="83">
        <v>9.99</v>
      </c>
      <c r="K788" s="120"/>
      <c r="L788" s="33"/>
      <c r="M788" s="111"/>
      <c r="N788" s="99"/>
      <c r="O788" s="117"/>
      <c r="P788" s="4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  <c r="FD788" s="2"/>
      <c r="FE788" s="2"/>
      <c r="FF788" s="2"/>
      <c r="FG788" s="2"/>
      <c r="FH788" s="2"/>
      <c r="FI788" s="2"/>
      <c r="FJ788" s="2"/>
      <c r="FK788" s="2"/>
      <c r="FL788" s="2"/>
      <c r="FM788" s="2"/>
      <c r="FN788" s="2"/>
      <c r="FO788" s="2"/>
      <c r="FP788" s="2"/>
      <c r="FQ788" s="2"/>
      <c r="FR788" s="2"/>
      <c r="FS788" s="2"/>
      <c r="FT788" s="2"/>
      <c r="FU788" s="2"/>
      <c r="FV788" s="2"/>
      <c r="FW788" s="2"/>
      <c r="FX788" s="2"/>
      <c r="FY788" s="2"/>
      <c r="FZ788" s="2"/>
      <c r="GA788" s="2"/>
      <c r="GB788" s="2"/>
      <c r="GC788" s="2"/>
      <c r="GD788" s="2"/>
      <c r="GE788" s="2"/>
      <c r="GF788" s="2"/>
      <c r="GG788" s="2"/>
      <c r="GH788" s="2"/>
      <c r="GI788" s="2"/>
      <c r="GJ788" s="2"/>
      <c r="GK788" s="2"/>
      <c r="GL788" s="2"/>
      <c r="GM788" s="2"/>
      <c r="GN788" s="2"/>
      <c r="GO788" s="2"/>
      <c r="GP788" s="2"/>
      <c r="GQ788" s="2"/>
      <c r="GR788" s="2"/>
      <c r="GS788" s="2"/>
      <c r="GT788" s="2"/>
      <c r="GU788" s="2"/>
      <c r="GV788" s="2"/>
      <c r="GW788" s="2"/>
      <c r="GX788" s="2"/>
      <c r="GY788" s="2"/>
      <c r="GZ788" s="2"/>
      <c r="HA788" s="2"/>
      <c r="HB788" s="2"/>
      <c r="HC788" s="2"/>
      <c r="HD788" s="2"/>
      <c r="HE788" s="2"/>
      <c r="HF788" s="2"/>
      <c r="HG788" s="2"/>
      <c r="HH788" s="2"/>
      <c r="HI788" s="2"/>
      <c r="HJ788" s="2"/>
      <c r="HK788" s="2"/>
      <c r="HL788" s="2"/>
      <c r="HM788" s="2"/>
      <c r="HN788" s="2"/>
      <c r="HO788" s="2"/>
      <c r="HP788" s="2"/>
      <c r="HQ788" s="2"/>
      <c r="HR788" s="2"/>
      <c r="HS788" s="2"/>
      <c r="HT788" s="2"/>
      <c r="HU788" s="2"/>
      <c r="HV788" s="2"/>
      <c r="HW788" s="2"/>
      <c r="HX788" s="2"/>
      <c r="HY788" s="2"/>
      <c r="HZ788" s="2"/>
      <c r="IA788" s="2"/>
      <c r="IB788" s="2"/>
      <c r="IC788" s="2"/>
      <c r="ID788" s="2"/>
      <c r="IE788" s="2"/>
      <c r="IF788" s="2"/>
      <c r="IG788" s="2"/>
      <c r="IH788" s="2"/>
      <c r="II788" s="2"/>
      <c r="IJ788" s="2"/>
      <c r="IK788" s="2"/>
      <c r="IL788" s="2"/>
      <c r="IM788" s="2"/>
      <c r="IN788" s="2"/>
      <c r="IO788" s="2"/>
      <c r="IP788" s="2"/>
      <c r="IQ788" s="2"/>
      <c r="IR788" s="2"/>
      <c r="IS788" s="2"/>
      <c r="IT788" s="2"/>
      <c r="IU788" s="2"/>
      <c r="IV788" s="2"/>
      <c r="IW788" s="2"/>
      <c r="IX788" s="2"/>
      <c r="IY788" s="2"/>
      <c r="IZ788" s="2"/>
      <c r="JA788" s="2"/>
      <c r="JB788" s="2"/>
      <c r="JC788" s="2"/>
      <c r="JD788" s="2"/>
      <c r="JE788" s="2"/>
      <c r="JF788" s="2"/>
      <c r="JG788" s="2"/>
      <c r="JH788" s="2"/>
      <c r="JI788" s="2"/>
      <c r="JJ788" s="2"/>
      <c r="JK788" s="2"/>
      <c r="JL788" s="2"/>
      <c r="JM788" s="2"/>
      <c r="JN788" s="2"/>
      <c r="JO788" s="2"/>
      <c r="JP788" s="2"/>
      <c r="JQ788" s="2"/>
      <c r="JR788" s="2"/>
      <c r="JS788" s="2"/>
      <c r="JT788" s="2"/>
      <c r="JU788" s="2"/>
      <c r="JV788" s="2"/>
      <c r="JW788" s="2"/>
      <c r="JX788" s="2"/>
      <c r="JY788" s="2"/>
      <c r="JZ788" s="2"/>
      <c r="KA788" s="2"/>
      <c r="KB788" s="2"/>
      <c r="KC788" s="2"/>
      <c r="KD788" s="2"/>
      <c r="KE788" s="2"/>
      <c r="KF788" s="2"/>
      <c r="KG788" s="2"/>
      <c r="KH788" s="2"/>
      <c r="KI788" s="2"/>
      <c r="KJ788" s="2"/>
      <c r="KK788" s="2"/>
      <c r="KL788" s="2"/>
      <c r="KM788" s="2"/>
    </row>
    <row r="789" spans="1:299" s="6" customFormat="1" ht="30.75" hidden="1" customHeight="1" x14ac:dyDescent="0.2">
      <c r="A789" s="12">
        <v>777</v>
      </c>
      <c r="B789" s="39" t="s">
        <v>412</v>
      </c>
      <c r="C789" s="80"/>
      <c r="D789" s="82" t="s">
        <v>400</v>
      </c>
      <c r="E789" s="83"/>
      <c r="F789" s="36" t="s">
        <v>481</v>
      </c>
      <c r="G789" s="82" t="s">
        <v>650</v>
      </c>
      <c r="H789" s="83">
        <v>3</v>
      </c>
      <c r="I789" s="83">
        <f t="shared" si="3"/>
        <v>1.68</v>
      </c>
      <c r="J789" s="83">
        <v>5.04</v>
      </c>
      <c r="K789" s="120"/>
      <c r="L789" s="33"/>
      <c r="M789" s="111"/>
      <c r="N789" s="99"/>
      <c r="O789" s="117"/>
      <c r="P789" s="4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  <c r="FD789" s="2"/>
      <c r="FE789" s="2"/>
      <c r="FF789" s="2"/>
      <c r="FG789" s="2"/>
      <c r="FH789" s="2"/>
      <c r="FI789" s="2"/>
      <c r="FJ789" s="2"/>
      <c r="FK789" s="2"/>
      <c r="FL789" s="2"/>
      <c r="FM789" s="2"/>
      <c r="FN789" s="2"/>
      <c r="FO789" s="2"/>
      <c r="FP789" s="2"/>
      <c r="FQ789" s="2"/>
      <c r="FR789" s="2"/>
      <c r="FS789" s="2"/>
      <c r="FT789" s="2"/>
      <c r="FU789" s="2"/>
      <c r="FV789" s="2"/>
      <c r="FW789" s="2"/>
      <c r="FX789" s="2"/>
      <c r="FY789" s="2"/>
      <c r="FZ789" s="2"/>
      <c r="GA789" s="2"/>
      <c r="GB789" s="2"/>
      <c r="GC789" s="2"/>
      <c r="GD789" s="2"/>
      <c r="GE789" s="2"/>
      <c r="GF789" s="2"/>
      <c r="GG789" s="2"/>
      <c r="GH789" s="2"/>
      <c r="GI789" s="2"/>
      <c r="GJ789" s="2"/>
      <c r="GK789" s="2"/>
      <c r="GL789" s="2"/>
      <c r="GM789" s="2"/>
      <c r="GN789" s="2"/>
      <c r="GO789" s="2"/>
      <c r="GP789" s="2"/>
      <c r="GQ789" s="2"/>
      <c r="GR789" s="2"/>
      <c r="GS789" s="2"/>
      <c r="GT789" s="2"/>
      <c r="GU789" s="2"/>
      <c r="GV789" s="2"/>
      <c r="GW789" s="2"/>
      <c r="GX789" s="2"/>
      <c r="GY789" s="2"/>
      <c r="GZ789" s="2"/>
      <c r="HA789" s="2"/>
      <c r="HB789" s="2"/>
      <c r="HC789" s="2"/>
      <c r="HD789" s="2"/>
      <c r="HE789" s="2"/>
      <c r="HF789" s="2"/>
      <c r="HG789" s="2"/>
      <c r="HH789" s="2"/>
      <c r="HI789" s="2"/>
      <c r="HJ789" s="2"/>
      <c r="HK789" s="2"/>
      <c r="HL789" s="2"/>
      <c r="HM789" s="2"/>
      <c r="HN789" s="2"/>
      <c r="HO789" s="2"/>
      <c r="HP789" s="2"/>
      <c r="HQ789" s="2"/>
      <c r="HR789" s="2"/>
      <c r="HS789" s="2"/>
      <c r="HT789" s="2"/>
      <c r="HU789" s="2"/>
      <c r="HV789" s="2"/>
      <c r="HW789" s="2"/>
      <c r="HX789" s="2"/>
      <c r="HY789" s="2"/>
      <c r="HZ789" s="2"/>
      <c r="IA789" s="2"/>
      <c r="IB789" s="2"/>
      <c r="IC789" s="2"/>
      <c r="ID789" s="2"/>
      <c r="IE789" s="2"/>
      <c r="IF789" s="2"/>
      <c r="IG789" s="2"/>
      <c r="IH789" s="2"/>
      <c r="II789" s="2"/>
      <c r="IJ789" s="2"/>
      <c r="IK789" s="2"/>
      <c r="IL789" s="2"/>
      <c r="IM789" s="2"/>
      <c r="IN789" s="2"/>
      <c r="IO789" s="2"/>
      <c r="IP789" s="2"/>
      <c r="IQ789" s="2"/>
      <c r="IR789" s="2"/>
      <c r="IS789" s="2"/>
      <c r="IT789" s="2"/>
      <c r="IU789" s="2"/>
      <c r="IV789" s="2"/>
      <c r="IW789" s="2"/>
      <c r="IX789" s="2"/>
      <c r="IY789" s="2"/>
      <c r="IZ789" s="2"/>
      <c r="JA789" s="2"/>
      <c r="JB789" s="2"/>
      <c r="JC789" s="2"/>
      <c r="JD789" s="2"/>
      <c r="JE789" s="2"/>
      <c r="JF789" s="2"/>
      <c r="JG789" s="2"/>
      <c r="JH789" s="2"/>
      <c r="JI789" s="2"/>
      <c r="JJ789" s="2"/>
      <c r="JK789" s="2"/>
      <c r="JL789" s="2"/>
      <c r="JM789" s="2"/>
      <c r="JN789" s="2"/>
      <c r="JO789" s="2"/>
      <c r="JP789" s="2"/>
      <c r="JQ789" s="2"/>
      <c r="JR789" s="2"/>
      <c r="JS789" s="2"/>
      <c r="JT789" s="2"/>
      <c r="JU789" s="2"/>
      <c r="JV789" s="2"/>
      <c r="JW789" s="2"/>
      <c r="JX789" s="2"/>
      <c r="JY789" s="2"/>
      <c r="JZ789" s="2"/>
      <c r="KA789" s="2"/>
      <c r="KB789" s="2"/>
      <c r="KC789" s="2"/>
      <c r="KD789" s="2"/>
      <c r="KE789" s="2"/>
      <c r="KF789" s="2"/>
      <c r="KG789" s="2"/>
      <c r="KH789" s="2"/>
      <c r="KI789" s="2"/>
      <c r="KJ789" s="2"/>
      <c r="KK789" s="2"/>
      <c r="KL789" s="2"/>
      <c r="KM789" s="2"/>
    </row>
    <row r="790" spans="1:299" s="6" customFormat="1" ht="30.75" hidden="1" customHeight="1" x14ac:dyDescent="0.2">
      <c r="A790" s="12">
        <v>778</v>
      </c>
      <c r="B790" s="39" t="s">
        <v>406</v>
      </c>
      <c r="C790" s="80"/>
      <c r="D790" s="82" t="s">
        <v>400</v>
      </c>
      <c r="E790" s="83"/>
      <c r="F790" s="36" t="s">
        <v>477</v>
      </c>
      <c r="G790" s="82" t="s">
        <v>650</v>
      </c>
      <c r="H790" s="83">
        <v>1</v>
      </c>
      <c r="I790" s="83">
        <f t="shared" si="3"/>
        <v>18</v>
      </c>
      <c r="J790" s="83">
        <v>18</v>
      </c>
      <c r="K790" s="120"/>
      <c r="L790" s="33"/>
      <c r="M790" s="111"/>
      <c r="N790" s="99"/>
      <c r="O790" s="117"/>
      <c r="P790" s="4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  <c r="FD790" s="2"/>
      <c r="FE790" s="2"/>
      <c r="FF790" s="2"/>
      <c r="FG790" s="2"/>
      <c r="FH790" s="2"/>
      <c r="FI790" s="2"/>
      <c r="FJ790" s="2"/>
      <c r="FK790" s="2"/>
      <c r="FL790" s="2"/>
      <c r="FM790" s="2"/>
      <c r="FN790" s="2"/>
      <c r="FO790" s="2"/>
      <c r="FP790" s="2"/>
      <c r="FQ790" s="2"/>
      <c r="FR790" s="2"/>
      <c r="FS790" s="2"/>
      <c r="FT790" s="2"/>
      <c r="FU790" s="2"/>
      <c r="FV790" s="2"/>
      <c r="FW790" s="2"/>
      <c r="FX790" s="2"/>
      <c r="FY790" s="2"/>
      <c r="FZ790" s="2"/>
      <c r="GA790" s="2"/>
      <c r="GB790" s="2"/>
      <c r="GC790" s="2"/>
      <c r="GD790" s="2"/>
      <c r="GE790" s="2"/>
      <c r="GF790" s="2"/>
      <c r="GG790" s="2"/>
      <c r="GH790" s="2"/>
      <c r="GI790" s="2"/>
      <c r="GJ790" s="2"/>
      <c r="GK790" s="2"/>
      <c r="GL790" s="2"/>
      <c r="GM790" s="2"/>
      <c r="GN790" s="2"/>
      <c r="GO790" s="2"/>
      <c r="GP790" s="2"/>
      <c r="GQ790" s="2"/>
      <c r="GR790" s="2"/>
      <c r="GS790" s="2"/>
      <c r="GT790" s="2"/>
      <c r="GU790" s="2"/>
      <c r="GV790" s="2"/>
      <c r="GW790" s="2"/>
      <c r="GX790" s="2"/>
      <c r="GY790" s="2"/>
      <c r="GZ790" s="2"/>
      <c r="HA790" s="2"/>
      <c r="HB790" s="2"/>
      <c r="HC790" s="2"/>
      <c r="HD790" s="2"/>
      <c r="HE790" s="2"/>
      <c r="HF790" s="2"/>
      <c r="HG790" s="2"/>
      <c r="HH790" s="2"/>
      <c r="HI790" s="2"/>
      <c r="HJ790" s="2"/>
      <c r="HK790" s="2"/>
      <c r="HL790" s="2"/>
      <c r="HM790" s="2"/>
      <c r="HN790" s="2"/>
      <c r="HO790" s="2"/>
      <c r="HP790" s="2"/>
      <c r="HQ790" s="2"/>
      <c r="HR790" s="2"/>
      <c r="HS790" s="2"/>
      <c r="HT790" s="2"/>
      <c r="HU790" s="2"/>
      <c r="HV790" s="2"/>
      <c r="HW790" s="2"/>
      <c r="HX790" s="2"/>
      <c r="HY790" s="2"/>
      <c r="HZ790" s="2"/>
      <c r="IA790" s="2"/>
      <c r="IB790" s="2"/>
      <c r="IC790" s="2"/>
      <c r="ID790" s="2"/>
      <c r="IE790" s="2"/>
      <c r="IF790" s="2"/>
      <c r="IG790" s="2"/>
      <c r="IH790" s="2"/>
      <c r="II790" s="2"/>
      <c r="IJ790" s="2"/>
      <c r="IK790" s="2"/>
      <c r="IL790" s="2"/>
      <c r="IM790" s="2"/>
      <c r="IN790" s="2"/>
      <c r="IO790" s="2"/>
      <c r="IP790" s="2"/>
      <c r="IQ790" s="2"/>
      <c r="IR790" s="2"/>
      <c r="IS790" s="2"/>
      <c r="IT790" s="2"/>
      <c r="IU790" s="2"/>
      <c r="IV790" s="2"/>
      <c r="IW790" s="2"/>
      <c r="IX790" s="2"/>
      <c r="IY790" s="2"/>
      <c r="IZ790" s="2"/>
      <c r="JA790" s="2"/>
      <c r="JB790" s="2"/>
      <c r="JC790" s="2"/>
      <c r="JD790" s="2"/>
      <c r="JE790" s="2"/>
      <c r="JF790" s="2"/>
      <c r="JG790" s="2"/>
      <c r="JH790" s="2"/>
      <c r="JI790" s="2"/>
      <c r="JJ790" s="2"/>
      <c r="JK790" s="2"/>
      <c r="JL790" s="2"/>
      <c r="JM790" s="2"/>
      <c r="JN790" s="2"/>
      <c r="JO790" s="2"/>
      <c r="JP790" s="2"/>
      <c r="JQ790" s="2"/>
      <c r="JR790" s="2"/>
      <c r="JS790" s="2"/>
      <c r="JT790" s="2"/>
      <c r="JU790" s="2"/>
      <c r="JV790" s="2"/>
      <c r="JW790" s="2"/>
      <c r="JX790" s="2"/>
      <c r="JY790" s="2"/>
      <c r="JZ790" s="2"/>
      <c r="KA790" s="2"/>
      <c r="KB790" s="2"/>
      <c r="KC790" s="2"/>
      <c r="KD790" s="2"/>
      <c r="KE790" s="2"/>
      <c r="KF790" s="2"/>
      <c r="KG790" s="2"/>
      <c r="KH790" s="2"/>
      <c r="KI790" s="2"/>
      <c r="KJ790" s="2"/>
      <c r="KK790" s="2"/>
      <c r="KL790" s="2"/>
      <c r="KM790" s="2"/>
    </row>
    <row r="791" spans="1:299" s="6" customFormat="1" ht="30.75" hidden="1" customHeight="1" x14ac:dyDescent="0.2">
      <c r="A791" s="12">
        <v>779</v>
      </c>
      <c r="B791" s="39" t="s">
        <v>478</v>
      </c>
      <c r="C791" s="80"/>
      <c r="D791" s="82" t="s">
        <v>400</v>
      </c>
      <c r="E791" s="83"/>
      <c r="F791" s="36" t="s">
        <v>479</v>
      </c>
      <c r="G791" s="82" t="s">
        <v>650</v>
      </c>
      <c r="H791" s="83">
        <v>1</v>
      </c>
      <c r="I791" s="83">
        <f t="shared" ref="I791:I854" si="4">J791/H791</f>
        <v>50.1</v>
      </c>
      <c r="J791" s="83">
        <v>50.1</v>
      </c>
      <c r="K791" s="120"/>
      <c r="L791" s="33"/>
      <c r="M791" s="111"/>
      <c r="N791" s="99"/>
      <c r="O791" s="117"/>
      <c r="P791" s="4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  <c r="FD791" s="2"/>
      <c r="FE791" s="2"/>
      <c r="FF791" s="2"/>
      <c r="FG791" s="2"/>
      <c r="FH791" s="2"/>
      <c r="FI791" s="2"/>
      <c r="FJ791" s="2"/>
      <c r="FK791" s="2"/>
      <c r="FL791" s="2"/>
      <c r="FM791" s="2"/>
      <c r="FN791" s="2"/>
      <c r="FO791" s="2"/>
      <c r="FP791" s="2"/>
      <c r="FQ791" s="2"/>
      <c r="FR791" s="2"/>
      <c r="FS791" s="2"/>
      <c r="FT791" s="2"/>
      <c r="FU791" s="2"/>
      <c r="FV791" s="2"/>
      <c r="FW791" s="2"/>
      <c r="FX791" s="2"/>
      <c r="FY791" s="2"/>
      <c r="FZ791" s="2"/>
      <c r="GA791" s="2"/>
      <c r="GB791" s="2"/>
      <c r="GC791" s="2"/>
      <c r="GD791" s="2"/>
      <c r="GE791" s="2"/>
      <c r="GF791" s="2"/>
      <c r="GG791" s="2"/>
      <c r="GH791" s="2"/>
      <c r="GI791" s="2"/>
      <c r="GJ791" s="2"/>
      <c r="GK791" s="2"/>
      <c r="GL791" s="2"/>
      <c r="GM791" s="2"/>
      <c r="GN791" s="2"/>
      <c r="GO791" s="2"/>
      <c r="GP791" s="2"/>
      <c r="GQ791" s="2"/>
      <c r="GR791" s="2"/>
      <c r="GS791" s="2"/>
      <c r="GT791" s="2"/>
      <c r="GU791" s="2"/>
      <c r="GV791" s="2"/>
      <c r="GW791" s="2"/>
      <c r="GX791" s="2"/>
      <c r="GY791" s="2"/>
      <c r="GZ791" s="2"/>
      <c r="HA791" s="2"/>
      <c r="HB791" s="2"/>
      <c r="HC791" s="2"/>
      <c r="HD791" s="2"/>
      <c r="HE791" s="2"/>
      <c r="HF791" s="2"/>
      <c r="HG791" s="2"/>
      <c r="HH791" s="2"/>
      <c r="HI791" s="2"/>
      <c r="HJ791" s="2"/>
      <c r="HK791" s="2"/>
      <c r="HL791" s="2"/>
      <c r="HM791" s="2"/>
      <c r="HN791" s="2"/>
      <c r="HO791" s="2"/>
      <c r="HP791" s="2"/>
      <c r="HQ791" s="2"/>
      <c r="HR791" s="2"/>
      <c r="HS791" s="2"/>
      <c r="HT791" s="2"/>
      <c r="HU791" s="2"/>
      <c r="HV791" s="2"/>
      <c r="HW791" s="2"/>
      <c r="HX791" s="2"/>
      <c r="HY791" s="2"/>
      <c r="HZ791" s="2"/>
      <c r="IA791" s="2"/>
      <c r="IB791" s="2"/>
      <c r="IC791" s="2"/>
      <c r="ID791" s="2"/>
      <c r="IE791" s="2"/>
      <c r="IF791" s="2"/>
      <c r="IG791" s="2"/>
      <c r="IH791" s="2"/>
      <c r="II791" s="2"/>
      <c r="IJ791" s="2"/>
      <c r="IK791" s="2"/>
      <c r="IL791" s="2"/>
      <c r="IM791" s="2"/>
      <c r="IN791" s="2"/>
      <c r="IO791" s="2"/>
      <c r="IP791" s="2"/>
      <c r="IQ791" s="2"/>
      <c r="IR791" s="2"/>
      <c r="IS791" s="2"/>
      <c r="IT791" s="2"/>
      <c r="IU791" s="2"/>
      <c r="IV791" s="2"/>
      <c r="IW791" s="2"/>
      <c r="IX791" s="2"/>
      <c r="IY791" s="2"/>
      <c r="IZ791" s="2"/>
      <c r="JA791" s="2"/>
      <c r="JB791" s="2"/>
      <c r="JC791" s="2"/>
      <c r="JD791" s="2"/>
      <c r="JE791" s="2"/>
      <c r="JF791" s="2"/>
      <c r="JG791" s="2"/>
      <c r="JH791" s="2"/>
      <c r="JI791" s="2"/>
      <c r="JJ791" s="2"/>
      <c r="JK791" s="2"/>
      <c r="JL791" s="2"/>
      <c r="JM791" s="2"/>
      <c r="JN791" s="2"/>
      <c r="JO791" s="2"/>
      <c r="JP791" s="2"/>
      <c r="JQ791" s="2"/>
      <c r="JR791" s="2"/>
      <c r="JS791" s="2"/>
      <c r="JT791" s="2"/>
      <c r="JU791" s="2"/>
      <c r="JV791" s="2"/>
      <c r="JW791" s="2"/>
      <c r="JX791" s="2"/>
      <c r="JY791" s="2"/>
      <c r="JZ791" s="2"/>
      <c r="KA791" s="2"/>
      <c r="KB791" s="2"/>
      <c r="KC791" s="2"/>
      <c r="KD791" s="2"/>
      <c r="KE791" s="2"/>
      <c r="KF791" s="2"/>
      <c r="KG791" s="2"/>
      <c r="KH791" s="2"/>
      <c r="KI791" s="2"/>
      <c r="KJ791" s="2"/>
      <c r="KK791" s="2"/>
      <c r="KL791" s="2"/>
      <c r="KM791" s="2"/>
    </row>
    <row r="792" spans="1:299" s="6" customFormat="1" ht="30.75" hidden="1" customHeight="1" x14ac:dyDescent="0.2">
      <c r="A792" s="12">
        <v>780</v>
      </c>
      <c r="B792" s="39" t="s">
        <v>410</v>
      </c>
      <c r="C792" s="80"/>
      <c r="D792" s="82" t="s">
        <v>400</v>
      </c>
      <c r="E792" s="83"/>
      <c r="F792" s="36" t="s">
        <v>512</v>
      </c>
      <c r="G792" s="82" t="s">
        <v>650</v>
      </c>
      <c r="H792" s="83">
        <v>1</v>
      </c>
      <c r="I792" s="83">
        <f t="shared" si="4"/>
        <v>9.99</v>
      </c>
      <c r="J792" s="83">
        <v>9.99</v>
      </c>
      <c r="K792" s="120"/>
      <c r="L792" s="33"/>
      <c r="M792" s="111"/>
      <c r="N792" s="99"/>
      <c r="O792" s="117"/>
      <c r="P792" s="4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  <c r="FD792" s="2"/>
      <c r="FE792" s="2"/>
      <c r="FF792" s="2"/>
      <c r="FG792" s="2"/>
      <c r="FH792" s="2"/>
      <c r="FI792" s="2"/>
      <c r="FJ792" s="2"/>
      <c r="FK792" s="2"/>
      <c r="FL792" s="2"/>
      <c r="FM792" s="2"/>
      <c r="FN792" s="2"/>
      <c r="FO792" s="2"/>
      <c r="FP792" s="2"/>
      <c r="FQ792" s="2"/>
      <c r="FR792" s="2"/>
      <c r="FS792" s="2"/>
      <c r="FT792" s="2"/>
      <c r="FU792" s="2"/>
      <c r="FV792" s="2"/>
      <c r="FW792" s="2"/>
      <c r="FX792" s="2"/>
      <c r="FY792" s="2"/>
      <c r="FZ792" s="2"/>
      <c r="GA792" s="2"/>
      <c r="GB792" s="2"/>
      <c r="GC792" s="2"/>
      <c r="GD792" s="2"/>
      <c r="GE792" s="2"/>
      <c r="GF792" s="2"/>
      <c r="GG792" s="2"/>
      <c r="GH792" s="2"/>
      <c r="GI792" s="2"/>
      <c r="GJ792" s="2"/>
      <c r="GK792" s="2"/>
      <c r="GL792" s="2"/>
      <c r="GM792" s="2"/>
      <c r="GN792" s="2"/>
      <c r="GO792" s="2"/>
      <c r="GP792" s="2"/>
      <c r="GQ792" s="2"/>
      <c r="GR792" s="2"/>
      <c r="GS792" s="2"/>
      <c r="GT792" s="2"/>
      <c r="GU792" s="2"/>
      <c r="GV792" s="2"/>
      <c r="GW792" s="2"/>
      <c r="GX792" s="2"/>
      <c r="GY792" s="2"/>
      <c r="GZ792" s="2"/>
      <c r="HA792" s="2"/>
      <c r="HB792" s="2"/>
      <c r="HC792" s="2"/>
      <c r="HD792" s="2"/>
      <c r="HE792" s="2"/>
      <c r="HF792" s="2"/>
      <c r="HG792" s="2"/>
      <c r="HH792" s="2"/>
      <c r="HI792" s="2"/>
      <c r="HJ792" s="2"/>
      <c r="HK792" s="2"/>
      <c r="HL792" s="2"/>
      <c r="HM792" s="2"/>
      <c r="HN792" s="2"/>
      <c r="HO792" s="2"/>
      <c r="HP792" s="2"/>
      <c r="HQ792" s="2"/>
      <c r="HR792" s="2"/>
      <c r="HS792" s="2"/>
      <c r="HT792" s="2"/>
      <c r="HU792" s="2"/>
      <c r="HV792" s="2"/>
      <c r="HW792" s="2"/>
      <c r="HX792" s="2"/>
      <c r="HY792" s="2"/>
      <c r="HZ792" s="2"/>
      <c r="IA792" s="2"/>
      <c r="IB792" s="2"/>
      <c r="IC792" s="2"/>
      <c r="ID792" s="2"/>
      <c r="IE792" s="2"/>
      <c r="IF792" s="2"/>
      <c r="IG792" s="2"/>
      <c r="IH792" s="2"/>
      <c r="II792" s="2"/>
      <c r="IJ792" s="2"/>
      <c r="IK792" s="2"/>
      <c r="IL792" s="2"/>
      <c r="IM792" s="2"/>
      <c r="IN792" s="2"/>
      <c r="IO792" s="2"/>
      <c r="IP792" s="2"/>
      <c r="IQ792" s="2"/>
      <c r="IR792" s="2"/>
      <c r="IS792" s="2"/>
      <c r="IT792" s="2"/>
      <c r="IU792" s="2"/>
      <c r="IV792" s="2"/>
      <c r="IW792" s="2"/>
      <c r="IX792" s="2"/>
      <c r="IY792" s="2"/>
      <c r="IZ792" s="2"/>
      <c r="JA792" s="2"/>
      <c r="JB792" s="2"/>
      <c r="JC792" s="2"/>
      <c r="JD792" s="2"/>
      <c r="JE792" s="2"/>
      <c r="JF792" s="2"/>
      <c r="JG792" s="2"/>
      <c r="JH792" s="2"/>
      <c r="JI792" s="2"/>
      <c r="JJ792" s="2"/>
      <c r="JK792" s="2"/>
      <c r="JL792" s="2"/>
      <c r="JM792" s="2"/>
      <c r="JN792" s="2"/>
      <c r="JO792" s="2"/>
      <c r="JP792" s="2"/>
      <c r="JQ792" s="2"/>
      <c r="JR792" s="2"/>
      <c r="JS792" s="2"/>
      <c r="JT792" s="2"/>
      <c r="JU792" s="2"/>
      <c r="JV792" s="2"/>
      <c r="JW792" s="2"/>
      <c r="JX792" s="2"/>
      <c r="JY792" s="2"/>
      <c r="JZ792" s="2"/>
      <c r="KA792" s="2"/>
      <c r="KB792" s="2"/>
      <c r="KC792" s="2"/>
      <c r="KD792" s="2"/>
      <c r="KE792" s="2"/>
      <c r="KF792" s="2"/>
      <c r="KG792" s="2"/>
      <c r="KH792" s="2"/>
      <c r="KI792" s="2"/>
      <c r="KJ792" s="2"/>
      <c r="KK792" s="2"/>
      <c r="KL792" s="2"/>
      <c r="KM792" s="2"/>
    </row>
    <row r="793" spans="1:299" s="6" customFormat="1" ht="30.75" hidden="1" customHeight="1" x14ac:dyDescent="0.2">
      <c r="A793" s="12">
        <v>781</v>
      </c>
      <c r="B793" s="39" t="s">
        <v>412</v>
      </c>
      <c r="C793" s="80"/>
      <c r="D793" s="82" t="s">
        <v>400</v>
      </c>
      <c r="E793" s="83"/>
      <c r="F793" s="36" t="s">
        <v>481</v>
      </c>
      <c r="G793" s="82" t="s">
        <v>650</v>
      </c>
      <c r="H793" s="83">
        <v>3</v>
      </c>
      <c r="I793" s="83">
        <f t="shared" si="4"/>
        <v>1.68</v>
      </c>
      <c r="J793" s="83">
        <v>5.04</v>
      </c>
      <c r="K793" s="120"/>
      <c r="L793" s="33"/>
      <c r="M793" s="112"/>
      <c r="N793" s="99"/>
      <c r="O793" s="117"/>
      <c r="P793" s="4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  <c r="FD793" s="2"/>
      <c r="FE793" s="2"/>
      <c r="FF793" s="2"/>
      <c r="FG793" s="2"/>
      <c r="FH793" s="2"/>
      <c r="FI793" s="2"/>
      <c r="FJ793" s="2"/>
      <c r="FK793" s="2"/>
      <c r="FL793" s="2"/>
      <c r="FM793" s="2"/>
      <c r="FN793" s="2"/>
      <c r="FO793" s="2"/>
      <c r="FP793" s="2"/>
      <c r="FQ793" s="2"/>
      <c r="FR793" s="2"/>
      <c r="FS793" s="2"/>
      <c r="FT793" s="2"/>
      <c r="FU793" s="2"/>
      <c r="FV793" s="2"/>
      <c r="FW793" s="2"/>
      <c r="FX793" s="2"/>
      <c r="FY793" s="2"/>
      <c r="FZ793" s="2"/>
      <c r="GA793" s="2"/>
      <c r="GB793" s="2"/>
      <c r="GC793" s="2"/>
      <c r="GD793" s="2"/>
      <c r="GE793" s="2"/>
      <c r="GF793" s="2"/>
      <c r="GG793" s="2"/>
      <c r="GH793" s="2"/>
      <c r="GI793" s="2"/>
      <c r="GJ793" s="2"/>
      <c r="GK793" s="2"/>
      <c r="GL793" s="2"/>
      <c r="GM793" s="2"/>
      <c r="GN793" s="2"/>
      <c r="GO793" s="2"/>
      <c r="GP793" s="2"/>
      <c r="GQ793" s="2"/>
      <c r="GR793" s="2"/>
      <c r="GS793" s="2"/>
      <c r="GT793" s="2"/>
      <c r="GU793" s="2"/>
      <c r="GV793" s="2"/>
      <c r="GW793" s="2"/>
      <c r="GX793" s="2"/>
      <c r="GY793" s="2"/>
      <c r="GZ793" s="2"/>
      <c r="HA793" s="2"/>
      <c r="HB793" s="2"/>
      <c r="HC793" s="2"/>
      <c r="HD793" s="2"/>
      <c r="HE793" s="2"/>
      <c r="HF793" s="2"/>
      <c r="HG793" s="2"/>
      <c r="HH793" s="2"/>
      <c r="HI793" s="2"/>
      <c r="HJ793" s="2"/>
      <c r="HK793" s="2"/>
      <c r="HL793" s="2"/>
      <c r="HM793" s="2"/>
      <c r="HN793" s="2"/>
      <c r="HO793" s="2"/>
      <c r="HP793" s="2"/>
      <c r="HQ793" s="2"/>
      <c r="HR793" s="2"/>
      <c r="HS793" s="2"/>
      <c r="HT793" s="2"/>
      <c r="HU793" s="2"/>
      <c r="HV793" s="2"/>
      <c r="HW793" s="2"/>
      <c r="HX793" s="2"/>
      <c r="HY793" s="2"/>
      <c r="HZ793" s="2"/>
      <c r="IA793" s="2"/>
      <c r="IB793" s="2"/>
      <c r="IC793" s="2"/>
      <c r="ID793" s="2"/>
      <c r="IE793" s="2"/>
      <c r="IF793" s="2"/>
      <c r="IG793" s="2"/>
      <c r="IH793" s="2"/>
      <c r="II793" s="2"/>
      <c r="IJ793" s="2"/>
      <c r="IK793" s="2"/>
      <c r="IL793" s="2"/>
      <c r="IM793" s="2"/>
      <c r="IN793" s="2"/>
      <c r="IO793" s="2"/>
      <c r="IP793" s="2"/>
      <c r="IQ793" s="2"/>
      <c r="IR793" s="2"/>
      <c r="IS793" s="2"/>
      <c r="IT793" s="2"/>
      <c r="IU793" s="2"/>
      <c r="IV793" s="2"/>
      <c r="IW793" s="2"/>
      <c r="IX793" s="2"/>
      <c r="IY793" s="2"/>
      <c r="IZ793" s="2"/>
      <c r="JA793" s="2"/>
      <c r="JB793" s="2"/>
      <c r="JC793" s="2"/>
      <c r="JD793" s="2"/>
      <c r="JE793" s="2"/>
      <c r="JF793" s="2"/>
      <c r="JG793" s="2"/>
      <c r="JH793" s="2"/>
      <c r="JI793" s="2"/>
      <c r="JJ793" s="2"/>
      <c r="JK793" s="2"/>
      <c r="JL793" s="2"/>
      <c r="JM793" s="2"/>
      <c r="JN793" s="2"/>
      <c r="JO793" s="2"/>
      <c r="JP793" s="2"/>
      <c r="JQ793" s="2"/>
      <c r="JR793" s="2"/>
      <c r="JS793" s="2"/>
      <c r="JT793" s="2"/>
      <c r="JU793" s="2"/>
      <c r="JV793" s="2"/>
      <c r="JW793" s="2"/>
      <c r="JX793" s="2"/>
      <c r="JY793" s="2"/>
      <c r="JZ793" s="2"/>
      <c r="KA793" s="2"/>
      <c r="KB793" s="2"/>
      <c r="KC793" s="2"/>
      <c r="KD793" s="2"/>
      <c r="KE793" s="2"/>
      <c r="KF793" s="2"/>
      <c r="KG793" s="2"/>
      <c r="KH793" s="2"/>
      <c r="KI793" s="2"/>
      <c r="KJ793" s="2"/>
      <c r="KK793" s="2"/>
      <c r="KL793" s="2"/>
      <c r="KM793" s="2"/>
    </row>
    <row r="794" spans="1:299" s="6" customFormat="1" ht="30.75" hidden="1" customHeight="1" x14ac:dyDescent="0.2">
      <c r="A794" s="12">
        <v>782</v>
      </c>
      <c r="B794" s="39" t="s">
        <v>406</v>
      </c>
      <c r="C794" s="80"/>
      <c r="D794" s="82" t="s">
        <v>400</v>
      </c>
      <c r="E794" s="83"/>
      <c r="F794" s="36" t="s">
        <v>477</v>
      </c>
      <c r="G794" s="82" t="s">
        <v>650</v>
      </c>
      <c r="H794" s="83">
        <v>1</v>
      </c>
      <c r="I794" s="83">
        <f t="shared" si="4"/>
        <v>18</v>
      </c>
      <c r="J794" s="83">
        <v>18</v>
      </c>
      <c r="K794" s="120"/>
      <c r="L794" s="33"/>
      <c r="M794" s="113" t="s">
        <v>651</v>
      </c>
      <c r="N794" s="99" t="s">
        <v>402</v>
      </c>
      <c r="O794" s="117"/>
      <c r="P794" s="4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  <c r="FE794" s="2"/>
      <c r="FF794" s="2"/>
      <c r="FG794" s="2"/>
      <c r="FH794" s="2"/>
      <c r="FI794" s="2"/>
      <c r="FJ794" s="2"/>
      <c r="FK794" s="2"/>
      <c r="FL794" s="2"/>
      <c r="FM794" s="2"/>
      <c r="FN794" s="2"/>
      <c r="FO794" s="2"/>
      <c r="FP794" s="2"/>
      <c r="FQ794" s="2"/>
      <c r="FR794" s="2"/>
      <c r="FS794" s="2"/>
      <c r="FT794" s="2"/>
      <c r="FU794" s="2"/>
      <c r="FV794" s="2"/>
      <c r="FW794" s="2"/>
      <c r="FX794" s="2"/>
      <c r="FY794" s="2"/>
      <c r="FZ794" s="2"/>
      <c r="GA794" s="2"/>
      <c r="GB794" s="2"/>
      <c r="GC794" s="2"/>
      <c r="GD794" s="2"/>
      <c r="GE794" s="2"/>
      <c r="GF794" s="2"/>
      <c r="GG794" s="2"/>
      <c r="GH794" s="2"/>
      <c r="GI794" s="2"/>
      <c r="GJ794" s="2"/>
      <c r="GK794" s="2"/>
      <c r="GL794" s="2"/>
      <c r="GM794" s="2"/>
      <c r="GN794" s="2"/>
      <c r="GO794" s="2"/>
      <c r="GP794" s="2"/>
      <c r="GQ794" s="2"/>
      <c r="GR794" s="2"/>
      <c r="GS794" s="2"/>
      <c r="GT794" s="2"/>
      <c r="GU794" s="2"/>
      <c r="GV794" s="2"/>
      <c r="GW794" s="2"/>
      <c r="GX794" s="2"/>
      <c r="GY794" s="2"/>
      <c r="GZ794" s="2"/>
      <c r="HA794" s="2"/>
      <c r="HB794" s="2"/>
      <c r="HC794" s="2"/>
      <c r="HD794" s="2"/>
      <c r="HE794" s="2"/>
      <c r="HF794" s="2"/>
      <c r="HG794" s="2"/>
      <c r="HH794" s="2"/>
      <c r="HI794" s="2"/>
      <c r="HJ794" s="2"/>
      <c r="HK794" s="2"/>
      <c r="HL794" s="2"/>
      <c r="HM794" s="2"/>
      <c r="HN794" s="2"/>
      <c r="HO794" s="2"/>
      <c r="HP794" s="2"/>
      <c r="HQ794" s="2"/>
      <c r="HR794" s="2"/>
      <c r="HS794" s="2"/>
      <c r="HT794" s="2"/>
      <c r="HU794" s="2"/>
      <c r="HV794" s="2"/>
      <c r="HW794" s="2"/>
      <c r="HX794" s="2"/>
      <c r="HY794" s="2"/>
      <c r="HZ794" s="2"/>
      <c r="IA794" s="2"/>
      <c r="IB794" s="2"/>
      <c r="IC794" s="2"/>
      <c r="ID794" s="2"/>
      <c r="IE794" s="2"/>
      <c r="IF794" s="2"/>
      <c r="IG794" s="2"/>
      <c r="IH794" s="2"/>
      <c r="II794" s="2"/>
      <c r="IJ794" s="2"/>
      <c r="IK794" s="2"/>
      <c r="IL794" s="2"/>
      <c r="IM794" s="2"/>
      <c r="IN794" s="2"/>
      <c r="IO794" s="2"/>
      <c r="IP794" s="2"/>
      <c r="IQ794" s="2"/>
      <c r="IR794" s="2"/>
      <c r="IS794" s="2"/>
      <c r="IT794" s="2"/>
      <c r="IU794" s="2"/>
      <c r="IV794" s="2"/>
      <c r="IW794" s="2"/>
      <c r="IX794" s="2"/>
      <c r="IY794" s="2"/>
      <c r="IZ794" s="2"/>
      <c r="JA794" s="2"/>
      <c r="JB794" s="2"/>
      <c r="JC794" s="2"/>
      <c r="JD794" s="2"/>
      <c r="JE794" s="2"/>
      <c r="JF794" s="2"/>
      <c r="JG794" s="2"/>
      <c r="JH794" s="2"/>
      <c r="JI794" s="2"/>
      <c r="JJ794" s="2"/>
      <c r="JK794" s="2"/>
      <c r="JL794" s="2"/>
      <c r="JM794" s="2"/>
      <c r="JN794" s="2"/>
      <c r="JO794" s="2"/>
      <c r="JP794" s="2"/>
      <c r="JQ794" s="2"/>
      <c r="JR794" s="2"/>
      <c r="JS794" s="2"/>
      <c r="JT794" s="2"/>
      <c r="JU794" s="2"/>
      <c r="JV794" s="2"/>
      <c r="JW794" s="2"/>
      <c r="JX794" s="2"/>
      <c r="JY794" s="2"/>
      <c r="JZ794" s="2"/>
      <c r="KA794" s="2"/>
      <c r="KB794" s="2"/>
      <c r="KC794" s="2"/>
      <c r="KD794" s="2"/>
      <c r="KE794" s="2"/>
      <c r="KF794" s="2"/>
      <c r="KG794" s="2"/>
      <c r="KH794" s="2"/>
      <c r="KI794" s="2"/>
      <c r="KJ794" s="2"/>
      <c r="KK794" s="2"/>
      <c r="KL794" s="2"/>
      <c r="KM794" s="2"/>
    </row>
    <row r="795" spans="1:299" s="6" customFormat="1" ht="30.75" hidden="1" customHeight="1" x14ac:dyDescent="0.2">
      <c r="A795" s="12">
        <v>783</v>
      </c>
      <c r="B795" s="39" t="s">
        <v>478</v>
      </c>
      <c r="C795" s="80"/>
      <c r="D795" s="82" t="s">
        <v>400</v>
      </c>
      <c r="E795" s="83"/>
      <c r="F795" s="36" t="s">
        <v>479</v>
      </c>
      <c r="G795" s="82" t="s">
        <v>650</v>
      </c>
      <c r="H795" s="83">
        <v>1</v>
      </c>
      <c r="I795" s="83">
        <f t="shared" si="4"/>
        <v>50.1</v>
      </c>
      <c r="J795" s="83">
        <v>50.1</v>
      </c>
      <c r="K795" s="120"/>
      <c r="L795" s="33"/>
      <c r="M795" s="114"/>
      <c r="N795" s="99"/>
      <c r="O795" s="117"/>
      <c r="P795" s="4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  <c r="FD795" s="2"/>
      <c r="FE795" s="2"/>
      <c r="FF795" s="2"/>
      <c r="FG795" s="2"/>
      <c r="FH795" s="2"/>
      <c r="FI795" s="2"/>
      <c r="FJ795" s="2"/>
      <c r="FK795" s="2"/>
      <c r="FL795" s="2"/>
      <c r="FM795" s="2"/>
      <c r="FN795" s="2"/>
      <c r="FO795" s="2"/>
      <c r="FP795" s="2"/>
      <c r="FQ795" s="2"/>
      <c r="FR795" s="2"/>
      <c r="FS795" s="2"/>
      <c r="FT795" s="2"/>
      <c r="FU795" s="2"/>
      <c r="FV795" s="2"/>
      <c r="FW795" s="2"/>
      <c r="FX795" s="2"/>
      <c r="FY795" s="2"/>
      <c r="FZ795" s="2"/>
      <c r="GA795" s="2"/>
      <c r="GB795" s="2"/>
      <c r="GC795" s="2"/>
      <c r="GD795" s="2"/>
      <c r="GE795" s="2"/>
      <c r="GF795" s="2"/>
      <c r="GG795" s="2"/>
      <c r="GH795" s="2"/>
      <c r="GI795" s="2"/>
      <c r="GJ795" s="2"/>
      <c r="GK795" s="2"/>
      <c r="GL795" s="2"/>
      <c r="GM795" s="2"/>
      <c r="GN795" s="2"/>
      <c r="GO795" s="2"/>
      <c r="GP795" s="2"/>
      <c r="GQ795" s="2"/>
      <c r="GR795" s="2"/>
      <c r="GS795" s="2"/>
      <c r="GT795" s="2"/>
      <c r="GU795" s="2"/>
      <c r="GV795" s="2"/>
      <c r="GW795" s="2"/>
      <c r="GX795" s="2"/>
      <c r="GY795" s="2"/>
      <c r="GZ795" s="2"/>
      <c r="HA795" s="2"/>
      <c r="HB795" s="2"/>
      <c r="HC795" s="2"/>
      <c r="HD795" s="2"/>
      <c r="HE795" s="2"/>
      <c r="HF795" s="2"/>
      <c r="HG795" s="2"/>
      <c r="HH795" s="2"/>
      <c r="HI795" s="2"/>
      <c r="HJ795" s="2"/>
      <c r="HK795" s="2"/>
      <c r="HL795" s="2"/>
      <c r="HM795" s="2"/>
      <c r="HN795" s="2"/>
      <c r="HO795" s="2"/>
      <c r="HP795" s="2"/>
      <c r="HQ795" s="2"/>
      <c r="HR795" s="2"/>
      <c r="HS795" s="2"/>
      <c r="HT795" s="2"/>
      <c r="HU795" s="2"/>
      <c r="HV795" s="2"/>
      <c r="HW795" s="2"/>
      <c r="HX795" s="2"/>
      <c r="HY795" s="2"/>
      <c r="HZ795" s="2"/>
      <c r="IA795" s="2"/>
      <c r="IB795" s="2"/>
      <c r="IC795" s="2"/>
      <c r="ID795" s="2"/>
      <c r="IE795" s="2"/>
      <c r="IF795" s="2"/>
      <c r="IG795" s="2"/>
      <c r="IH795" s="2"/>
      <c r="II795" s="2"/>
      <c r="IJ795" s="2"/>
      <c r="IK795" s="2"/>
      <c r="IL795" s="2"/>
      <c r="IM795" s="2"/>
      <c r="IN795" s="2"/>
      <c r="IO795" s="2"/>
      <c r="IP795" s="2"/>
      <c r="IQ795" s="2"/>
      <c r="IR795" s="2"/>
      <c r="IS795" s="2"/>
      <c r="IT795" s="2"/>
      <c r="IU795" s="2"/>
      <c r="IV795" s="2"/>
      <c r="IW795" s="2"/>
      <c r="IX795" s="2"/>
      <c r="IY795" s="2"/>
      <c r="IZ795" s="2"/>
      <c r="JA795" s="2"/>
      <c r="JB795" s="2"/>
      <c r="JC795" s="2"/>
      <c r="JD795" s="2"/>
      <c r="JE795" s="2"/>
      <c r="JF795" s="2"/>
      <c r="JG795" s="2"/>
      <c r="JH795" s="2"/>
      <c r="JI795" s="2"/>
      <c r="JJ795" s="2"/>
      <c r="JK795" s="2"/>
      <c r="JL795" s="2"/>
      <c r="JM795" s="2"/>
      <c r="JN795" s="2"/>
      <c r="JO795" s="2"/>
      <c r="JP795" s="2"/>
      <c r="JQ795" s="2"/>
      <c r="JR795" s="2"/>
      <c r="JS795" s="2"/>
      <c r="JT795" s="2"/>
      <c r="JU795" s="2"/>
      <c r="JV795" s="2"/>
      <c r="JW795" s="2"/>
      <c r="JX795" s="2"/>
      <c r="JY795" s="2"/>
      <c r="JZ795" s="2"/>
      <c r="KA795" s="2"/>
      <c r="KB795" s="2"/>
      <c r="KC795" s="2"/>
      <c r="KD795" s="2"/>
      <c r="KE795" s="2"/>
      <c r="KF795" s="2"/>
      <c r="KG795" s="2"/>
      <c r="KH795" s="2"/>
      <c r="KI795" s="2"/>
      <c r="KJ795" s="2"/>
      <c r="KK795" s="2"/>
      <c r="KL795" s="2"/>
      <c r="KM795" s="2"/>
    </row>
    <row r="796" spans="1:299" s="6" customFormat="1" ht="30.75" hidden="1" customHeight="1" x14ac:dyDescent="0.2">
      <c r="A796" s="12">
        <v>784</v>
      </c>
      <c r="B796" s="39" t="s">
        <v>410</v>
      </c>
      <c r="C796" s="80"/>
      <c r="D796" s="82" t="s">
        <v>400</v>
      </c>
      <c r="E796" s="83"/>
      <c r="F796" s="36" t="s">
        <v>512</v>
      </c>
      <c r="G796" s="82" t="s">
        <v>650</v>
      </c>
      <c r="H796" s="83">
        <v>1</v>
      </c>
      <c r="I796" s="83">
        <f t="shared" si="4"/>
        <v>9.99</v>
      </c>
      <c r="J796" s="83">
        <v>9.99</v>
      </c>
      <c r="K796" s="120"/>
      <c r="L796" s="33"/>
      <c r="M796" s="114"/>
      <c r="N796" s="99"/>
      <c r="O796" s="117"/>
      <c r="P796" s="4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  <c r="FE796" s="2"/>
      <c r="FF796" s="2"/>
      <c r="FG796" s="2"/>
      <c r="FH796" s="2"/>
      <c r="FI796" s="2"/>
      <c r="FJ796" s="2"/>
      <c r="FK796" s="2"/>
      <c r="FL796" s="2"/>
      <c r="FM796" s="2"/>
      <c r="FN796" s="2"/>
      <c r="FO796" s="2"/>
      <c r="FP796" s="2"/>
      <c r="FQ796" s="2"/>
      <c r="FR796" s="2"/>
      <c r="FS796" s="2"/>
      <c r="FT796" s="2"/>
      <c r="FU796" s="2"/>
      <c r="FV796" s="2"/>
      <c r="FW796" s="2"/>
      <c r="FX796" s="2"/>
      <c r="FY796" s="2"/>
      <c r="FZ796" s="2"/>
      <c r="GA796" s="2"/>
      <c r="GB796" s="2"/>
      <c r="GC796" s="2"/>
      <c r="GD796" s="2"/>
      <c r="GE796" s="2"/>
      <c r="GF796" s="2"/>
      <c r="GG796" s="2"/>
      <c r="GH796" s="2"/>
      <c r="GI796" s="2"/>
      <c r="GJ796" s="2"/>
      <c r="GK796" s="2"/>
      <c r="GL796" s="2"/>
      <c r="GM796" s="2"/>
      <c r="GN796" s="2"/>
      <c r="GO796" s="2"/>
      <c r="GP796" s="2"/>
      <c r="GQ796" s="2"/>
      <c r="GR796" s="2"/>
      <c r="GS796" s="2"/>
      <c r="GT796" s="2"/>
      <c r="GU796" s="2"/>
      <c r="GV796" s="2"/>
      <c r="GW796" s="2"/>
      <c r="GX796" s="2"/>
      <c r="GY796" s="2"/>
      <c r="GZ796" s="2"/>
      <c r="HA796" s="2"/>
      <c r="HB796" s="2"/>
      <c r="HC796" s="2"/>
      <c r="HD796" s="2"/>
      <c r="HE796" s="2"/>
      <c r="HF796" s="2"/>
      <c r="HG796" s="2"/>
      <c r="HH796" s="2"/>
      <c r="HI796" s="2"/>
      <c r="HJ796" s="2"/>
      <c r="HK796" s="2"/>
      <c r="HL796" s="2"/>
      <c r="HM796" s="2"/>
      <c r="HN796" s="2"/>
      <c r="HO796" s="2"/>
      <c r="HP796" s="2"/>
      <c r="HQ796" s="2"/>
      <c r="HR796" s="2"/>
      <c r="HS796" s="2"/>
      <c r="HT796" s="2"/>
      <c r="HU796" s="2"/>
      <c r="HV796" s="2"/>
      <c r="HW796" s="2"/>
      <c r="HX796" s="2"/>
      <c r="HY796" s="2"/>
      <c r="HZ796" s="2"/>
      <c r="IA796" s="2"/>
      <c r="IB796" s="2"/>
      <c r="IC796" s="2"/>
      <c r="ID796" s="2"/>
      <c r="IE796" s="2"/>
      <c r="IF796" s="2"/>
      <c r="IG796" s="2"/>
      <c r="IH796" s="2"/>
      <c r="II796" s="2"/>
      <c r="IJ796" s="2"/>
      <c r="IK796" s="2"/>
      <c r="IL796" s="2"/>
      <c r="IM796" s="2"/>
      <c r="IN796" s="2"/>
      <c r="IO796" s="2"/>
      <c r="IP796" s="2"/>
      <c r="IQ796" s="2"/>
      <c r="IR796" s="2"/>
      <c r="IS796" s="2"/>
      <c r="IT796" s="2"/>
      <c r="IU796" s="2"/>
      <c r="IV796" s="2"/>
      <c r="IW796" s="2"/>
      <c r="IX796" s="2"/>
      <c r="IY796" s="2"/>
      <c r="IZ796" s="2"/>
      <c r="JA796" s="2"/>
      <c r="JB796" s="2"/>
      <c r="JC796" s="2"/>
      <c r="JD796" s="2"/>
      <c r="JE796" s="2"/>
      <c r="JF796" s="2"/>
      <c r="JG796" s="2"/>
      <c r="JH796" s="2"/>
      <c r="JI796" s="2"/>
      <c r="JJ796" s="2"/>
      <c r="JK796" s="2"/>
      <c r="JL796" s="2"/>
      <c r="JM796" s="2"/>
      <c r="JN796" s="2"/>
      <c r="JO796" s="2"/>
      <c r="JP796" s="2"/>
      <c r="JQ796" s="2"/>
      <c r="JR796" s="2"/>
      <c r="JS796" s="2"/>
      <c r="JT796" s="2"/>
      <c r="JU796" s="2"/>
      <c r="JV796" s="2"/>
      <c r="JW796" s="2"/>
      <c r="JX796" s="2"/>
      <c r="JY796" s="2"/>
      <c r="JZ796" s="2"/>
      <c r="KA796" s="2"/>
      <c r="KB796" s="2"/>
      <c r="KC796" s="2"/>
      <c r="KD796" s="2"/>
      <c r="KE796" s="2"/>
      <c r="KF796" s="2"/>
      <c r="KG796" s="2"/>
      <c r="KH796" s="2"/>
      <c r="KI796" s="2"/>
      <c r="KJ796" s="2"/>
      <c r="KK796" s="2"/>
      <c r="KL796" s="2"/>
      <c r="KM796" s="2"/>
    </row>
    <row r="797" spans="1:299" s="6" customFormat="1" ht="30.75" hidden="1" customHeight="1" x14ac:dyDescent="0.2">
      <c r="A797" s="12">
        <v>785</v>
      </c>
      <c r="B797" s="39" t="s">
        <v>412</v>
      </c>
      <c r="C797" s="80"/>
      <c r="D797" s="82" t="s">
        <v>400</v>
      </c>
      <c r="E797" s="83"/>
      <c r="F797" s="36" t="s">
        <v>481</v>
      </c>
      <c r="G797" s="82" t="s">
        <v>650</v>
      </c>
      <c r="H797" s="83">
        <v>3</v>
      </c>
      <c r="I797" s="83">
        <f t="shared" si="4"/>
        <v>1.68</v>
      </c>
      <c r="J797" s="83">
        <v>5.04</v>
      </c>
      <c r="K797" s="120"/>
      <c r="L797" s="33"/>
      <c r="M797" s="114"/>
      <c r="N797" s="99"/>
      <c r="O797" s="117"/>
      <c r="P797" s="4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  <c r="FD797" s="2"/>
      <c r="FE797" s="2"/>
      <c r="FF797" s="2"/>
      <c r="FG797" s="2"/>
      <c r="FH797" s="2"/>
      <c r="FI797" s="2"/>
      <c r="FJ797" s="2"/>
      <c r="FK797" s="2"/>
      <c r="FL797" s="2"/>
      <c r="FM797" s="2"/>
      <c r="FN797" s="2"/>
      <c r="FO797" s="2"/>
      <c r="FP797" s="2"/>
      <c r="FQ797" s="2"/>
      <c r="FR797" s="2"/>
      <c r="FS797" s="2"/>
      <c r="FT797" s="2"/>
      <c r="FU797" s="2"/>
      <c r="FV797" s="2"/>
      <c r="FW797" s="2"/>
      <c r="FX797" s="2"/>
      <c r="FY797" s="2"/>
      <c r="FZ797" s="2"/>
      <c r="GA797" s="2"/>
      <c r="GB797" s="2"/>
      <c r="GC797" s="2"/>
      <c r="GD797" s="2"/>
      <c r="GE797" s="2"/>
      <c r="GF797" s="2"/>
      <c r="GG797" s="2"/>
      <c r="GH797" s="2"/>
      <c r="GI797" s="2"/>
      <c r="GJ797" s="2"/>
      <c r="GK797" s="2"/>
      <c r="GL797" s="2"/>
      <c r="GM797" s="2"/>
      <c r="GN797" s="2"/>
      <c r="GO797" s="2"/>
      <c r="GP797" s="2"/>
      <c r="GQ797" s="2"/>
      <c r="GR797" s="2"/>
      <c r="GS797" s="2"/>
      <c r="GT797" s="2"/>
      <c r="GU797" s="2"/>
      <c r="GV797" s="2"/>
      <c r="GW797" s="2"/>
      <c r="GX797" s="2"/>
      <c r="GY797" s="2"/>
      <c r="GZ797" s="2"/>
      <c r="HA797" s="2"/>
      <c r="HB797" s="2"/>
      <c r="HC797" s="2"/>
      <c r="HD797" s="2"/>
      <c r="HE797" s="2"/>
      <c r="HF797" s="2"/>
      <c r="HG797" s="2"/>
      <c r="HH797" s="2"/>
      <c r="HI797" s="2"/>
      <c r="HJ797" s="2"/>
      <c r="HK797" s="2"/>
      <c r="HL797" s="2"/>
      <c r="HM797" s="2"/>
      <c r="HN797" s="2"/>
      <c r="HO797" s="2"/>
      <c r="HP797" s="2"/>
      <c r="HQ797" s="2"/>
      <c r="HR797" s="2"/>
      <c r="HS797" s="2"/>
      <c r="HT797" s="2"/>
      <c r="HU797" s="2"/>
      <c r="HV797" s="2"/>
      <c r="HW797" s="2"/>
      <c r="HX797" s="2"/>
      <c r="HY797" s="2"/>
      <c r="HZ797" s="2"/>
      <c r="IA797" s="2"/>
      <c r="IB797" s="2"/>
      <c r="IC797" s="2"/>
      <c r="ID797" s="2"/>
      <c r="IE797" s="2"/>
      <c r="IF797" s="2"/>
      <c r="IG797" s="2"/>
      <c r="IH797" s="2"/>
      <c r="II797" s="2"/>
      <c r="IJ797" s="2"/>
      <c r="IK797" s="2"/>
      <c r="IL797" s="2"/>
      <c r="IM797" s="2"/>
      <c r="IN797" s="2"/>
      <c r="IO797" s="2"/>
      <c r="IP797" s="2"/>
      <c r="IQ797" s="2"/>
      <c r="IR797" s="2"/>
      <c r="IS797" s="2"/>
      <c r="IT797" s="2"/>
      <c r="IU797" s="2"/>
      <c r="IV797" s="2"/>
      <c r="IW797" s="2"/>
      <c r="IX797" s="2"/>
      <c r="IY797" s="2"/>
      <c r="IZ797" s="2"/>
      <c r="JA797" s="2"/>
      <c r="JB797" s="2"/>
      <c r="JC797" s="2"/>
      <c r="JD797" s="2"/>
      <c r="JE797" s="2"/>
      <c r="JF797" s="2"/>
      <c r="JG797" s="2"/>
      <c r="JH797" s="2"/>
      <c r="JI797" s="2"/>
      <c r="JJ797" s="2"/>
      <c r="JK797" s="2"/>
      <c r="JL797" s="2"/>
      <c r="JM797" s="2"/>
      <c r="JN797" s="2"/>
      <c r="JO797" s="2"/>
      <c r="JP797" s="2"/>
      <c r="JQ797" s="2"/>
      <c r="JR797" s="2"/>
      <c r="JS797" s="2"/>
      <c r="JT797" s="2"/>
      <c r="JU797" s="2"/>
      <c r="JV797" s="2"/>
      <c r="JW797" s="2"/>
      <c r="JX797" s="2"/>
      <c r="JY797" s="2"/>
      <c r="JZ797" s="2"/>
      <c r="KA797" s="2"/>
      <c r="KB797" s="2"/>
      <c r="KC797" s="2"/>
      <c r="KD797" s="2"/>
      <c r="KE797" s="2"/>
      <c r="KF797" s="2"/>
      <c r="KG797" s="2"/>
      <c r="KH797" s="2"/>
      <c r="KI797" s="2"/>
      <c r="KJ797" s="2"/>
      <c r="KK797" s="2"/>
      <c r="KL797" s="2"/>
      <c r="KM797" s="2"/>
    </row>
    <row r="798" spans="1:299" s="6" customFormat="1" ht="30.75" hidden="1" customHeight="1" x14ac:dyDescent="0.2">
      <c r="A798" s="12">
        <v>786</v>
      </c>
      <c r="B798" s="39" t="s">
        <v>406</v>
      </c>
      <c r="C798" s="80"/>
      <c r="D798" s="82" t="s">
        <v>400</v>
      </c>
      <c r="E798" s="83"/>
      <c r="F798" s="36" t="s">
        <v>477</v>
      </c>
      <c r="G798" s="82" t="s">
        <v>650</v>
      </c>
      <c r="H798" s="83">
        <v>1</v>
      </c>
      <c r="I798" s="83">
        <f t="shared" si="4"/>
        <v>18</v>
      </c>
      <c r="J798" s="83">
        <v>18</v>
      </c>
      <c r="K798" s="120"/>
      <c r="L798" s="33"/>
      <c r="M798" s="114"/>
      <c r="N798" s="99"/>
      <c r="O798" s="117"/>
      <c r="P798" s="4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  <c r="FD798" s="2"/>
      <c r="FE798" s="2"/>
      <c r="FF798" s="2"/>
      <c r="FG798" s="2"/>
      <c r="FH798" s="2"/>
      <c r="FI798" s="2"/>
      <c r="FJ798" s="2"/>
      <c r="FK798" s="2"/>
      <c r="FL798" s="2"/>
      <c r="FM798" s="2"/>
      <c r="FN798" s="2"/>
      <c r="FO798" s="2"/>
      <c r="FP798" s="2"/>
      <c r="FQ798" s="2"/>
      <c r="FR798" s="2"/>
      <c r="FS798" s="2"/>
      <c r="FT798" s="2"/>
      <c r="FU798" s="2"/>
      <c r="FV798" s="2"/>
      <c r="FW798" s="2"/>
      <c r="FX798" s="2"/>
      <c r="FY798" s="2"/>
      <c r="FZ798" s="2"/>
      <c r="GA798" s="2"/>
      <c r="GB798" s="2"/>
      <c r="GC798" s="2"/>
      <c r="GD798" s="2"/>
      <c r="GE798" s="2"/>
      <c r="GF798" s="2"/>
      <c r="GG798" s="2"/>
      <c r="GH798" s="2"/>
      <c r="GI798" s="2"/>
      <c r="GJ798" s="2"/>
      <c r="GK798" s="2"/>
      <c r="GL798" s="2"/>
      <c r="GM798" s="2"/>
      <c r="GN798" s="2"/>
      <c r="GO798" s="2"/>
      <c r="GP798" s="2"/>
      <c r="GQ798" s="2"/>
      <c r="GR798" s="2"/>
      <c r="GS798" s="2"/>
      <c r="GT798" s="2"/>
      <c r="GU798" s="2"/>
      <c r="GV798" s="2"/>
      <c r="GW798" s="2"/>
      <c r="GX798" s="2"/>
      <c r="GY798" s="2"/>
      <c r="GZ798" s="2"/>
      <c r="HA798" s="2"/>
      <c r="HB798" s="2"/>
      <c r="HC798" s="2"/>
      <c r="HD798" s="2"/>
      <c r="HE798" s="2"/>
      <c r="HF798" s="2"/>
      <c r="HG798" s="2"/>
      <c r="HH798" s="2"/>
      <c r="HI798" s="2"/>
      <c r="HJ798" s="2"/>
      <c r="HK798" s="2"/>
      <c r="HL798" s="2"/>
      <c r="HM798" s="2"/>
      <c r="HN798" s="2"/>
      <c r="HO798" s="2"/>
      <c r="HP798" s="2"/>
      <c r="HQ798" s="2"/>
      <c r="HR798" s="2"/>
      <c r="HS798" s="2"/>
      <c r="HT798" s="2"/>
      <c r="HU798" s="2"/>
      <c r="HV798" s="2"/>
      <c r="HW798" s="2"/>
      <c r="HX798" s="2"/>
      <c r="HY798" s="2"/>
      <c r="HZ798" s="2"/>
      <c r="IA798" s="2"/>
      <c r="IB798" s="2"/>
      <c r="IC798" s="2"/>
      <c r="ID798" s="2"/>
      <c r="IE798" s="2"/>
      <c r="IF798" s="2"/>
      <c r="IG798" s="2"/>
      <c r="IH798" s="2"/>
      <c r="II798" s="2"/>
      <c r="IJ798" s="2"/>
      <c r="IK798" s="2"/>
      <c r="IL798" s="2"/>
      <c r="IM798" s="2"/>
      <c r="IN798" s="2"/>
      <c r="IO798" s="2"/>
      <c r="IP798" s="2"/>
      <c r="IQ798" s="2"/>
      <c r="IR798" s="2"/>
      <c r="IS798" s="2"/>
      <c r="IT798" s="2"/>
      <c r="IU798" s="2"/>
      <c r="IV798" s="2"/>
      <c r="IW798" s="2"/>
      <c r="IX798" s="2"/>
      <c r="IY798" s="2"/>
      <c r="IZ798" s="2"/>
      <c r="JA798" s="2"/>
      <c r="JB798" s="2"/>
      <c r="JC798" s="2"/>
      <c r="JD798" s="2"/>
      <c r="JE798" s="2"/>
      <c r="JF798" s="2"/>
      <c r="JG798" s="2"/>
      <c r="JH798" s="2"/>
      <c r="JI798" s="2"/>
      <c r="JJ798" s="2"/>
      <c r="JK798" s="2"/>
      <c r="JL798" s="2"/>
      <c r="JM798" s="2"/>
      <c r="JN798" s="2"/>
      <c r="JO798" s="2"/>
      <c r="JP798" s="2"/>
      <c r="JQ798" s="2"/>
      <c r="JR798" s="2"/>
      <c r="JS798" s="2"/>
      <c r="JT798" s="2"/>
      <c r="JU798" s="2"/>
      <c r="JV798" s="2"/>
      <c r="JW798" s="2"/>
      <c r="JX798" s="2"/>
      <c r="JY798" s="2"/>
      <c r="JZ798" s="2"/>
      <c r="KA798" s="2"/>
      <c r="KB798" s="2"/>
      <c r="KC798" s="2"/>
      <c r="KD798" s="2"/>
      <c r="KE798" s="2"/>
      <c r="KF798" s="2"/>
      <c r="KG798" s="2"/>
      <c r="KH798" s="2"/>
      <c r="KI798" s="2"/>
      <c r="KJ798" s="2"/>
      <c r="KK798" s="2"/>
      <c r="KL798" s="2"/>
      <c r="KM798" s="2"/>
    </row>
    <row r="799" spans="1:299" s="6" customFormat="1" ht="30.75" hidden="1" customHeight="1" x14ac:dyDescent="0.2">
      <c r="A799" s="12">
        <v>787</v>
      </c>
      <c r="B799" s="39" t="s">
        <v>478</v>
      </c>
      <c r="C799" s="80"/>
      <c r="D799" s="82" t="s">
        <v>400</v>
      </c>
      <c r="E799" s="83"/>
      <c r="F799" s="36" t="s">
        <v>479</v>
      </c>
      <c r="G799" s="82" t="s">
        <v>650</v>
      </c>
      <c r="H799" s="83">
        <v>1</v>
      </c>
      <c r="I799" s="83">
        <f t="shared" si="4"/>
        <v>50.1</v>
      </c>
      <c r="J799" s="83">
        <v>50.1</v>
      </c>
      <c r="K799" s="120"/>
      <c r="L799" s="33"/>
      <c r="M799" s="114"/>
      <c r="N799" s="99"/>
      <c r="O799" s="117"/>
      <c r="P799" s="4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  <c r="FD799" s="2"/>
      <c r="FE799" s="2"/>
      <c r="FF799" s="2"/>
      <c r="FG799" s="2"/>
      <c r="FH799" s="2"/>
      <c r="FI799" s="2"/>
      <c r="FJ799" s="2"/>
      <c r="FK799" s="2"/>
      <c r="FL799" s="2"/>
      <c r="FM799" s="2"/>
      <c r="FN799" s="2"/>
      <c r="FO799" s="2"/>
      <c r="FP799" s="2"/>
      <c r="FQ799" s="2"/>
      <c r="FR799" s="2"/>
      <c r="FS799" s="2"/>
      <c r="FT799" s="2"/>
      <c r="FU799" s="2"/>
      <c r="FV799" s="2"/>
      <c r="FW799" s="2"/>
      <c r="FX799" s="2"/>
      <c r="FY799" s="2"/>
      <c r="FZ799" s="2"/>
      <c r="GA799" s="2"/>
      <c r="GB799" s="2"/>
      <c r="GC799" s="2"/>
      <c r="GD799" s="2"/>
      <c r="GE799" s="2"/>
      <c r="GF799" s="2"/>
      <c r="GG799" s="2"/>
      <c r="GH799" s="2"/>
      <c r="GI799" s="2"/>
      <c r="GJ799" s="2"/>
      <c r="GK799" s="2"/>
      <c r="GL799" s="2"/>
      <c r="GM799" s="2"/>
      <c r="GN799" s="2"/>
      <c r="GO799" s="2"/>
      <c r="GP799" s="2"/>
      <c r="GQ799" s="2"/>
      <c r="GR799" s="2"/>
      <c r="GS799" s="2"/>
      <c r="GT799" s="2"/>
      <c r="GU799" s="2"/>
      <c r="GV799" s="2"/>
      <c r="GW799" s="2"/>
      <c r="GX799" s="2"/>
      <c r="GY799" s="2"/>
      <c r="GZ799" s="2"/>
      <c r="HA799" s="2"/>
      <c r="HB799" s="2"/>
      <c r="HC799" s="2"/>
      <c r="HD799" s="2"/>
      <c r="HE799" s="2"/>
      <c r="HF799" s="2"/>
      <c r="HG799" s="2"/>
      <c r="HH799" s="2"/>
      <c r="HI799" s="2"/>
      <c r="HJ799" s="2"/>
      <c r="HK799" s="2"/>
      <c r="HL799" s="2"/>
      <c r="HM799" s="2"/>
      <c r="HN799" s="2"/>
      <c r="HO799" s="2"/>
      <c r="HP799" s="2"/>
      <c r="HQ799" s="2"/>
      <c r="HR799" s="2"/>
      <c r="HS799" s="2"/>
      <c r="HT799" s="2"/>
      <c r="HU799" s="2"/>
      <c r="HV799" s="2"/>
      <c r="HW799" s="2"/>
      <c r="HX799" s="2"/>
      <c r="HY799" s="2"/>
      <c r="HZ799" s="2"/>
      <c r="IA799" s="2"/>
      <c r="IB799" s="2"/>
      <c r="IC799" s="2"/>
      <c r="ID799" s="2"/>
      <c r="IE799" s="2"/>
      <c r="IF799" s="2"/>
      <c r="IG799" s="2"/>
      <c r="IH799" s="2"/>
      <c r="II799" s="2"/>
      <c r="IJ799" s="2"/>
      <c r="IK799" s="2"/>
      <c r="IL799" s="2"/>
      <c r="IM799" s="2"/>
      <c r="IN799" s="2"/>
      <c r="IO799" s="2"/>
      <c r="IP799" s="2"/>
      <c r="IQ799" s="2"/>
      <c r="IR799" s="2"/>
      <c r="IS799" s="2"/>
      <c r="IT799" s="2"/>
      <c r="IU799" s="2"/>
      <c r="IV799" s="2"/>
      <c r="IW799" s="2"/>
      <c r="IX799" s="2"/>
      <c r="IY799" s="2"/>
      <c r="IZ799" s="2"/>
      <c r="JA799" s="2"/>
      <c r="JB799" s="2"/>
      <c r="JC799" s="2"/>
      <c r="JD799" s="2"/>
      <c r="JE799" s="2"/>
      <c r="JF799" s="2"/>
      <c r="JG799" s="2"/>
      <c r="JH799" s="2"/>
      <c r="JI799" s="2"/>
      <c r="JJ799" s="2"/>
      <c r="JK799" s="2"/>
      <c r="JL799" s="2"/>
      <c r="JM799" s="2"/>
      <c r="JN799" s="2"/>
      <c r="JO799" s="2"/>
      <c r="JP799" s="2"/>
      <c r="JQ799" s="2"/>
      <c r="JR799" s="2"/>
      <c r="JS799" s="2"/>
      <c r="JT799" s="2"/>
      <c r="JU799" s="2"/>
      <c r="JV799" s="2"/>
      <c r="JW799" s="2"/>
      <c r="JX799" s="2"/>
      <c r="JY799" s="2"/>
      <c r="JZ799" s="2"/>
      <c r="KA799" s="2"/>
      <c r="KB799" s="2"/>
      <c r="KC799" s="2"/>
      <c r="KD799" s="2"/>
      <c r="KE799" s="2"/>
      <c r="KF799" s="2"/>
      <c r="KG799" s="2"/>
      <c r="KH799" s="2"/>
      <c r="KI799" s="2"/>
      <c r="KJ799" s="2"/>
      <c r="KK799" s="2"/>
      <c r="KL799" s="2"/>
      <c r="KM799" s="2"/>
    </row>
    <row r="800" spans="1:299" s="6" customFormat="1" ht="30.75" hidden="1" customHeight="1" x14ac:dyDescent="0.2">
      <c r="A800" s="12">
        <v>788</v>
      </c>
      <c r="B800" s="39" t="s">
        <v>410</v>
      </c>
      <c r="C800" s="80"/>
      <c r="D800" s="82" t="s">
        <v>400</v>
      </c>
      <c r="E800" s="83"/>
      <c r="F800" s="36" t="s">
        <v>512</v>
      </c>
      <c r="G800" s="82" t="s">
        <v>650</v>
      </c>
      <c r="H800" s="83">
        <v>1</v>
      </c>
      <c r="I800" s="83">
        <f t="shared" si="4"/>
        <v>9.99</v>
      </c>
      <c r="J800" s="83">
        <v>9.99</v>
      </c>
      <c r="K800" s="120"/>
      <c r="L800" s="33"/>
      <c r="M800" s="114"/>
      <c r="N800" s="99"/>
      <c r="O800" s="117"/>
      <c r="P800" s="4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  <c r="FD800" s="2"/>
      <c r="FE800" s="2"/>
      <c r="FF800" s="2"/>
      <c r="FG800" s="2"/>
      <c r="FH800" s="2"/>
      <c r="FI800" s="2"/>
      <c r="FJ800" s="2"/>
      <c r="FK800" s="2"/>
      <c r="FL800" s="2"/>
      <c r="FM800" s="2"/>
      <c r="FN800" s="2"/>
      <c r="FO800" s="2"/>
      <c r="FP800" s="2"/>
      <c r="FQ800" s="2"/>
      <c r="FR800" s="2"/>
      <c r="FS800" s="2"/>
      <c r="FT800" s="2"/>
      <c r="FU800" s="2"/>
      <c r="FV800" s="2"/>
      <c r="FW800" s="2"/>
      <c r="FX800" s="2"/>
      <c r="FY800" s="2"/>
      <c r="FZ800" s="2"/>
      <c r="GA800" s="2"/>
      <c r="GB800" s="2"/>
      <c r="GC800" s="2"/>
      <c r="GD800" s="2"/>
      <c r="GE800" s="2"/>
      <c r="GF800" s="2"/>
      <c r="GG800" s="2"/>
      <c r="GH800" s="2"/>
      <c r="GI800" s="2"/>
      <c r="GJ800" s="2"/>
      <c r="GK800" s="2"/>
      <c r="GL800" s="2"/>
      <c r="GM800" s="2"/>
      <c r="GN800" s="2"/>
      <c r="GO800" s="2"/>
      <c r="GP800" s="2"/>
      <c r="GQ800" s="2"/>
      <c r="GR800" s="2"/>
      <c r="GS800" s="2"/>
      <c r="GT800" s="2"/>
      <c r="GU800" s="2"/>
      <c r="GV800" s="2"/>
      <c r="GW800" s="2"/>
      <c r="GX800" s="2"/>
      <c r="GY800" s="2"/>
      <c r="GZ800" s="2"/>
      <c r="HA800" s="2"/>
      <c r="HB800" s="2"/>
      <c r="HC800" s="2"/>
      <c r="HD800" s="2"/>
      <c r="HE800" s="2"/>
      <c r="HF800" s="2"/>
      <c r="HG800" s="2"/>
      <c r="HH800" s="2"/>
      <c r="HI800" s="2"/>
      <c r="HJ800" s="2"/>
      <c r="HK800" s="2"/>
      <c r="HL800" s="2"/>
      <c r="HM800" s="2"/>
      <c r="HN800" s="2"/>
      <c r="HO800" s="2"/>
      <c r="HP800" s="2"/>
      <c r="HQ800" s="2"/>
      <c r="HR800" s="2"/>
      <c r="HS800" s="2"/>
      <c r="HT800" s="2"/>
      <c r="HU800" s="2"/>
      <c r="HV800" s="2"/>
      <c r="HW800" s="2"/>
      <c r="HX800" s="2"/>
      <c r="HY800" s="2"/>
      <c r="HZ800" s="2"/>
      <c r="IA800" s="2"/>
      <c r="IB800" s="2"/>
      <c r="IC800" s="2"/>
      <c r="ID800" s="2"/>
      <c r="IE800" s="2"/>
      <c r="IF800" s="2"/>
      <c r="IG800" s="2"/>
      <c r="IH800" s="2"/>
      <c r="II800" s="2"/>
      <c r="IJ800" s="2"/>
      <c r="IK800" s="2"/>
      <c r="IL800" s="2"/>
      <c r="IM800" s="2"/>
      <c r="IN800" s="2"/>
      <c r="IO800" s="2"/>
      <c r="IP800" s="2"/>
      <c r="IQ800" s="2"/>
      <c r="IR800" s="2"/>
      <c r="IS800" s="2"/>
      <c r="IT800" s="2"/>
      <c r="IU800" s="2"/>
      <c r="IV800" s="2"/>
      <c r="IW800" s="2"/>
      <c r="IX800" s="2"/>
      <c r="IY800" s="2"/>
      <c r="IZ800" s="2"/>
      <c r="JA800" s="2"/>
      <c r="JB800" s="2"/>
      <c r="JC800" s="2"/>
      <c r="JD800" s="2"/>
      <c r="JE800" s="2"/>
      <c r="JF800" s="2"/>
      <c r="JG800" s="2"/>
      <c r="JH800" s="2"/>
      <c r="JI800" s="2"/>
      <c r="JJ800" s="2"/>
      <c r="JK800" s="2"/>
      <c r="JL800" s="2"/>
      <c r="JM800" s="2"/>
      <c r="JN800" s="2"/>
      <c r="JO800" s="2"/>
      <c r="JP800" s="2"/>
      <c r="JQ800" s="2"/>
      <c r="JR800" s="2"/>
      <c r="JS800" s="2"/>
      <c r="JT800" s="2"/>
      <c r="JU800" s="2"/>
      <c r="JV800" s="2"/>
      <c r="JW800" s="2"/>
      <c r="JX800" s="2"/>
      <c r="JY800" s="2"/>
      <c r="JZ800" s="2"/>
      <c r="KA800" s="2"/>
      <c r="KB800" s="2"/>
      <c r="KC800" s="2"/>
      <c r="KD800" s="2"/>
      <c r="KE800" s="2"/>
      <c r="KF800" s="2"/>
      <c r="KG800" s="2"/>
      <c r="KH800" s="2"/>
      <c r="KI800" s="2"/>
      <c r="KJ800" s="2"/>
      <c r="KK800" s="2"/>
      <c r="KL800" s="2"/>
      <c r="KM800" s="2"/>
    </row>
    <row r="801" spans="1:299" s="6" customFormat="1" ht="30.75" hidden="1" customHeight="1" x14ac:dyDescent="0.2">
      <c r="A801" s="12">
        <v>789</v>
      </c>
      <c r="B801" s="39" t="s">
        <v>412</v>
      </c>
      <c r="C801" s="80"/>
      <c r="D801" s="82" t="s">
        <v>400</v>
      </c>
      <c r="E801" s="83"/>
      <c r="F801" s="36" t="s">
        <v>481</v>
      </c>
      <c r="G801" s="82" t="s">
        <v>650</v>
      </c>
      <c r="H801" s="83">
        <v>3</v>
      </c>
      <c r="I801" s="83">
        <f t="shared" si="4"/>
        <v>1.68</v>
      </c>
      <c r="J801" s="83">
        <v>5.04</v>
      </c>
      <c r="K801" s="120"/>
      <c r="L801" s="33"/>
      <c r="M801" s="114"/>
      <c r="N801" s="99"/>
      <c r="O801" s="117"/>
      <c r="P801" s="4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  <c r="FD801" s="2"/>
      <c r="FE801" s="2"/>
      <c r="FF801" s="2"/>
      <c r="FG801" s="2"/>
      <c r="FH801" s="2"/>
      <c r="FI801" s="2"/>
      <c r="FJ801" s="2"/>
      <c r="FK801" s="2"/>
      <c r="FL801" s="2"/>
      <c r="FM801" s="2"/>
      <c r="FN801" s="2"/>
      <c r="FO801" s="2"/>
      <c r="FP801" s="2"/>
      <c r="FQ801" s="2"/>
      <c r="FR801" s="2"/>
      <c r="FS801" s="2"/>
      <c r="FT801" s="2"/>
      <c r="FU801" s="2"/>
      <c r="FV801" s="2"/>
      <c r="FW801" s="2"/>
      <c r="FX801" s="2"/>
      <c r="FY801" s="2"/>
      <c r="FZ801" s="2"/>
      <c r="GA801" s="2"/>
      <c r="GB801" s="2"/>
      <c r="GC801" s="2"/>
      <c r="GD801" s="2"/>
      <c r="GE801" s="2"/>
      <c r="GF801" s="2"/>
      <c r="GG801" s="2"/>
      <c r="GH801" s="2"/>
      <c r="GI801" s="2"/>
      <c r="GJ801" s="2"/>
      <c r="GK801" s="2"/>
      <c r="GL801" s="2"/>
      <c r="GM801" s="2"/>
      <c r="GN801" s="2"/>
      <c r="GO801" s="2"/>
      <c r="GP801" s="2"/>
      <c r="GQ801" s="2"/>
      <c r="GR801" s="2"/>
      <c r="GS801" s="2"/>
      <c r="GT801" s="2"/>
      <c r="GU801" s="2"/>
      <c r="GV801" s="2"/>
      <c r="GW801" s="2"/>
      <c r="GX801" s="2"/>
      <c r="GY801" s="2"/>
      <c r="GZ801" s="2"/>
      <c r="HA801" s="2"/>
      <c r="HB801" s="2"/>
      <c r="HC801" s="2"/>
      <c r="HD801" s="2"/>
      <c r="HE801" s="2"/>
      <c r="HF801" s="2"/>
      <c r="HG801" s="2"/>
      <c r="HH801" s="2"/>
      <c r="HI801" s="2"/>
      <c r="HJ801" s="2"/>
      <c r="HK801" s="2"/>
      <c r="HL801" s="2"/>
      <c r="HM801" s="2"/>
      <c r="HN801" s="2"/>
      <c r="HO801" s="2"/>
      <c r="HP801" s="2"/>
      <c r="HQ801" s="2"/>
      <c r="HR801" s="2"/>
      <c r="HS801" s="2"/>
      <c r="HT801" s="2"/>
      <c r="HU801" s="2"/>
      <c r="HV801" s="2"/>
      <c r="HW801" s="2"/>
      <c r="HX801" s="2"/>
      <c r="HY801" s="2"/>
      <c r="HZ801" s="2"/>
      <c r="IA801" s="2"/>
      <c r="IB801" s="2"/>
      <c r="IC801" s="2"/>
      <c r="ID801" s="2"/>
      <c r="IE801" s="2"/>
      <c r="IF801" s="2"/>
      <c r="IG801" s="2"/>
      <c r="IH801" s="2"/>
      <c r="II801" s="2"/>
      <c r="IJ801" s="2"/>
      <c r="IK801" s="2"/>
      <c r="IL801" s="2"/>
      <c r="IM801" s="2"/>
      <c r="IN801" s="2"/>
      <c r="IO801" s="2"/>
      <c r="IP801" s="2"/>
      <c r="IQ801" s="2"/>
      <c r="IR801" s="2"/>
      <c r="IS801" s="2"/>
      <c r="IT801" s="2"/>
      <c r="IU801" s="2"/>
      <c r="IV801" s="2"/>
      <c r="IW801" s="2"/>
      <c r="IX801" s="2"/>
      <c r="IY801" s="2"/>
      <c r="IZ801" s="2"/>
      <c r="JA801" s="2"/>
      <c r="JB801" s="2"/>
      <c r="JC801" s="2"/>
      <c r="JD801" s="2"/>
      <c r="JE801" s="2"/>
      <c r="JF801" s="2"/>
      <c r="JG801" s="2"/>
      <c r="JH801" s="2"/>
      <c r="JI801" s="2"/>
      <c r="JJ801" s="2"/>
      <c r="JK801" s="2"/>
      <c r="JL801" s="2"/>
      <c r="JM801" s="2"/>
      <c r="JN801" s="2"/>
      <c r="JO801" s="2"/>
      <c r="JP801" s="2"/>
      <c r="JQ801" s="2"/>
      <c r="JR801" s="2"/>
      <c r="JS801" s="2"/>
      <c r="JT801" s="2"/>
      <c r="JU801" s="2"/>
      <c r="JV801" s="2"/>
      <c r="JW801" s="2"/>
      <c r="JX801" s="2"/>
      <c r="JY801" s="2"/>
      <c r="JZ801" s="2"/>
      <c r="KA801" s="2"/>
      <c r="KB801" s="2"/>
      <c r="KC801" s="2"/>
      <c r="KD801" s="2"/>
      <c r="KE801" s="2"/>
      <c r="KF801" s="2"/>
      <c r="KG801" s="2"/>
      <c r="KH801" s="2"/>
      <c r="KI801" s="2"/>
      <c r="KJ801" s="2"/>
      <c r="KK801" s="2"/>
      <c r="KL801" s="2"/>
      <c r="KM801" s="2"/>
    </row>
    <row r="802" spans="1:299" s="6" customFormat="1" ht="30.75" customHeight="1" x14ac:dyDescent="0.2">
      <c r="A802" s="12">
        <v>790</v>
      </c>
      <c r="B802" s="20" t="s">
        <v>430</v>
      </c>
      <c r="C802" s="80"/>
      <c r="D802" s="82" t="s">
        <v>400</v>
      </c>
      <c r="E802" s="83"/>
      <c r="F802" s="20" t="s">
        <v>513</v>
      </c>
      <c r="G802" s="82" t="s">
        <v>650</v>
      </c>
      <c r="H802" s="83">
        <v>1</v>
      </c>
      <c r="I802" s="83">
        <f t="shared" si="4"/>
        <v>276.56</v>
      </c>
      <c r="J802" s="29">
        <f>P802</f>
        <v>276.56</v>
      </c>
      <c r="K802" s="120"/>
      <c r="L802" s="33"/>
      <c r="M802" s="114"/>
      <c r="N802" s="99"/>
      <c r="O802" s="117"/>
      <c r="P802" s="4">
        <v>276.56</v>
      </c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  <c r="FD802" s="2"/>
      <c r="FE802" s="2"/>
      <c r="FF802" s="2"/>
      <c r="FG802" s="2"/>
      <c r="FH802" s="2"/>
      <c r="FI802" s="2"/>
      <c r="FJ802" s="2"/>
      <c r="FK802" s="2"/>
      <c r="FL802" s="2"/>
      <c r="FM802" s="2"/>
      <c r="FN802" s="2"/>
      <c r="FO802" s="2"/>
      <c r="FP802" s="2"/>
      <c r="FQ802" s="2"/>
      <c r="FR802" s="2"/>
      <c r="FS802" s="2"/>
      <c r="FT802" s="2"/>
      <c r="FU802" s="2"/>
      <c r="FV802" s="2"/>
      <c r="FW802" s="2"/>
      <c r="FX802" s="2"/>
      <c r="FY802" s="2"/>
      <c r="FZ802" s="2"/>
      <c r="GA802" s="2"/>
      <c r="GB802" s="2"/>
      <c r="GC802" s="2"/>
      <c r="GD802" s="2"/>
      <c r="GE802" s="2"/>
      <c r="GF802" s="2"/>
      <c r="GG802" s="2"/>
      <c r="GH802" s="2"/>
      <c r="GI802" s="2"/>
      <c r="GJ802" s="2"/>
      <c r="GK802" s="2"/>
      <c r="GL802" s="2"/>
      <c r="GM802" s="2"/>
      <c r="GN802" s="2"/>
      <c r="GO802" s="2"/>
      <c r="GP802" s="2"/>
      <c r="GQ802" s="2"/>
      <c r="GR802" s="2"/>
      <c r="GS802" s="2"/>
      <c r="GT802" s="2"/>
      <c r="GU802" s="2"/>
      <c r="GV802" s="2"/>
      <c r="GW802" s="2"/>
      <c r="GX802" s="2"/>
      <c r="GY802" s="2"/>
      <c r="GZ802" s="2"/>
      <c r="HA802" s="2"/>
      <c r="HB802" s="2"/>
      <c r="HC802" s="2"/>
      <c r="HD802" s="2"/>
      <c r="HE802" s="2"/>
      <c r="HF802" s="2"/>
      <c r="HG802" s="2"/>
      <c r="HH802" s="2"/>
      <c r="HI802" s="2"/>
      <c r="HJ802" s="2"/>
      <c r="HK802" s="2"/>
      <c r="HL802" s="2"/>
      <c r="HM802" s="2"/>
      <c r="HN802" s="2"/>
      <c r="HO802" s="2"/>
      <c r="HP802" s="2"/>
      <c r="HQ802" s="2"/>
      <c r="HR802" s="2"/>
      <c r="HS802" s="2"/>
      <c r="HT802" s="2"/>
      <c r="HU802" s="2"/>
      <c r="HV802" s="2"/>
      <c r="HW802" s="2"/>
      <c r="HX802" s="2"/>
      <c r="HY802" s="2"/>
      <c r="HZ802" s="2"/>
      <c r="IA802" s="2"/>
      <c r="IB802" s="2"/>
      <c r="IC802" s="2"/>
      <c r="ID802" s="2"/>
      <c r="IE802" s="2"/>
      <c r="IF802" s="2"/>
      <c r="IG802" s="2"/>
      <c r="IH802" s="2"/>
      <c r="II802" s="2"/>
      <c r="IJ802" s="2"/>
      <c r="IK802" s="2"/>
      <c r="IL802" s="2"/>
      <c r="IM802" s="2"/>
      <c r="IN802" s="2"/>
      <c r="IO802" s="2"/>
      <c r="IP802" s="2"/>
      <c r="IQ802" s="2"/>
      <c r="IR802" s="2"/>
      <c r="IS802" s="2"/>
      <c r="IT802" s="2"/>
      <c r="IU802" s="2"/>
      <c r="IV802" s="2"/>
      <c r="IW802" s="2"/>
      <c r="IX802" s="2"/>
      <c r="IY802" s="2"/>
      <c r="IZ802" s="2"/>
      <c r="JA802" s="2"/>
      <c r="JB802" s="2"/>
      <c r="JC802" s="2"/>
      <c r="JD802" s="2"/>
      <c r="JE802" s="2"/>
      <c r="JF802" s="2"/>
      <c r="JG802" s="2"/>
      <c r="JH802" s="2"/>
      <c r="JI802" s="2"/>
      <c r="JJ802" s="2"/>
      <c r="JK802" s="2"/>
      <c r="JL802" s="2"/>
      <c r="JM802" s="2"/>
      <c r="JN802" s="2"/>
      <c r="JO802" s="2"/>
      <c r="JP802" s="2"/>
      <c r="JQ802" s="2"/>
      <c r="JR802" s="2"/>
      <c r="JS802" s="2"/>
      <c r="JT802" s="2"/>
      <c r="JU802" s="2"/>
      <c r="JV802" s="2"/>
      <c r="JW802" s="2"/>
      <c r="JX802" s="2"/>
      <c r="JY802" s="2"/>
      <c r="JZ802" s="2"/>
      <c r="KA802" s="2"/>
      <c r="KB802" s="2"/>
      <c r="KC802" s="2"/>
      <c r="KD802" s="2"/>
      <c r="KE802" s="2"/>
      <c r="KF802" s="2"/>
      <c r="KG802" s="2"/>
      <c r="KH802" s="2"/>
      <c r="KI802" s="2"/>
      <c r="KJ802" s="2"/>
      <c r="KK802" s="2"/>
      <c r="KL802" s="2"/>
      <c r="KM802" s="2"/>
    </row>
    <row r="803" spans="1:299" s="6" customFormat="1" ht="30.75" hidden="1" customHeight="1" x14ac:dyDescent="0.2">
      <c r="A803" s="12">
        <v>791</v>
      </c>
      <c r="B803" s="39" t="s">
        <v>406</v>
      </c>
      <c r="C803" s="80"/>
      <c r="D803" s="82" t="s">
        <v>400</v>
      </c>
      <c r="E803" s="83"/>
      <c r="F803" s="36" t="s">
        <v>514</v>
      </c>
      <c r="G803" s="82" t="s">
        <v>650</v>
      </c>
      <c r="H803" s="83">
        <v>1</v>
      </c>
      <c r="I803" s="83">
        <f t="shared" si="4"/>
        <v>13</v>
      </c>
      <c r="J803" s="83">
        <v>13</v>
      </c>
      <c r="K803" s="120"/>
      <c r="L803" s="33"/>
      <c r="M803" s="114"/>
      <c r="N803" s="99"/>
      <c r="O803" s="117"/>
      <c r="P803" s="4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  <c r="FE803" s="2"/>
      <c r="FF803" s="2"/>
      <c r="FG803" s="2"/>
      <c r="FH803" s="2"/>
      <c r="FI803" s="2"/>
      <c r="FJ803" s="2"/>
      <c r="FK803" s="2"/>
      <c r="FL803" s="2"/>
      <c r="FM803" s="2"/>
      <c r="FN803" s="2"/>
      <c r="FO803" s="2"/>
      <c r="FP803" s="2"/>
      <c r="FQ803" s="2"/>
      <c r="FR803" s="2"/>
      <c r="FS803" s="2"/>
      <c r="FT803" s="2"/>
      <c r="FU803" s="2"/>
      <c r="FV803" s="2"/>
      <c r="FW803" s="2"/>
      <c r="FX803" s="2"/>
      <c r="FY803" s="2"/>
      <c r="FZ803" s="2"/>
      <c r="GA803" s="2"/>
      <c r="GB803" s="2"/>
      <c r="GC803" s="2"/>
      <c r="GD803" s="2"/>
      <c r="GE803" s="2"/>
      <c r="GF803" s="2"/>
      <c r="GG803" s="2"/>
      <c r="GH803" s="2"/>
      <c r="GI803" s="2"/>
      <c r="GJ803" s="2"/>
      <c r="GK803" s="2"/>
      <c r="GL803" s="2"/>
      <c r="GM803" s="2"/>
      <c r="GN803" s="2"/>
      <c r="GO803" s="2"/>
      <c r="GP803" s="2"/>
      <c r="GQ803" s="2"/>
      <c r="GR803" s="2"/>
      <c r="GS803" s="2"/>
      <c r="GT803" s="2"/>
      <c r="GU803" s="2"/>
      <c r="GV803" s="2"/>
      <c r="GW803" s="2"/>
      <c r="GX803" s="2"/>
      <c r="GY803" s="2"/>
      <c r="GZ803" s="2"/>
      <c r="HA803" s="2"/>
      <c r="HB803" s="2"/>
      <c r="HC803" s="2"/>
      <c r="HD803" s="2"/>
      <c r="HE803" s="2"/>
      <c r="HF803" s="2"/>
      <c r="HG803" s="2"/>
      <c r="HH803" s="2"/>
      <c r="HI803" s="2"/>
      <c r="HJ803" s="2"/>
      <c r="HK803" s="2"/>
      <c r="HL803" s="2"/>
      <c r="HM803" s="2"/>
      <c r="HN803" s="2"/>
      <c r="HO803" s="2"/>
      <c r="HP803" s="2"/>
      <c r="HQ803" s="2"/>
      <c r="HR803" s="2"/>
      <c r="HS803" s="2"/>
      <c r="HT803" s="2"/>
      <c r="HU803" s="2"/>
      <c r="HV803" s="2"/>
      <c r="HW803" s="2"/>
      <c r="HX803" s="2"/>
      <c r="HY803" s="2"/>
      <c r="HZ803" s="2"/>
      <c r="IA803" s="2"/>
      <c r="IB803" s="2"/>
      <c r="IC803" s="2"/>
      <c r="ID803" s="2"/>
      <c r="IE803" s="2"/>
      <c r="IF803" s="2"/>
      <c r="IG803" s="2"/>
      <c r="IH803" s="2"/>
      <c r="II803" s="2"/>
      <c r="IJ803" s="2"/>
      <c r="IK803" s="2"/>
      <c r="IL803" s="2"/>
      <c r="IM803" s="2"/>
      <c r="IN803" s="2"/>
      <c r="IO803" s="2"/>
      <c r="IP803" s="2"/>
      <c r="IQ803" s="2"/>
      <c r="IR803" s="2"/>
      <c r="IS803" s="2"/>
      <c r="IT803" s="2"/>
      <c r="IU803" s="2"/>
      <c r="IV803" s="2"/>
      <c r="IW803" s="2"/>
      <c r="IX803" s="2"/>
      <c r="IY803" s="2"/>
      <c r="IZ803" s="2"/>
      <c r="JA803" s="2"/>
      <c r="JB803" s="2"/>
      <c r="JC803" s="2"/>
      <c r="JD803" s="2"/>
      <c r="JE803" s="2"/>
      <c r="JF803" s="2"/>
      <c r="JG803" s="2"/>
      <c r="JH803" s="2"/>
      <c r="JI803" s="2"/>
      <c r="JJ803" s="2"/>
      <c r="JK803" s="2"/>
      <c r="JL803" s="2"/>
      <c r="JM803" s="2"/>
      <c r="JN803" s="2"/>
      <c r="JO803" s="2"/>
      <c r="JP803" s="2"/>
      <c r="JQ803" s="2"/>
      <c r="JR803" s="2"/>
      <c r="JS803" s="2"/>
      <c r="JT803" s="2"/>
      <c r="JU803" s="2"/>
      <c r="JV803" s="2"/>
      <c r="JW803" s="2"/>
      <c r="JX803" s="2"/>
      <c r="JY803" s="2"/>
      <c r="JZ803" s="2"/>
      <c r="KA803" s="2"/>
      <c r="KB803" s="2"/>
      <c r="KC803" s="2"/>
      <c r="KD803" s="2"/>
      <c r="KE803" s="2"/>
      <c r="KF803" s="2"/>
      <c r="KG803" s="2"/>
      <c r="KH803" s="2"/>
      <c r="KI803" s="2"/>
      <c r="KJ803" s="2"/>
      <c r="KK803" s="2"/>
      <c r="KL803" s="2"/>
      <c r="KM803" s="2"/>
    </row>
    <row r="804" spans="1:299" s="6" customFormat="1" ht="30.75" hidden="1" customHeight="1" x14ac:dyDescent="0.2">
      <c r="A804" s="12">
        <v>792</v>
      </c>
      <c r="B804" s="39" t="s">
        <v>478</v>
      </c>
      <c r="C804" s="80"/>
      <c r="D804" s="82" t="s">
        <v>400</v>
      </c>
      <c r="E804" s="83"/>
      <c r="F804" s="36" t="s">
        <v>499</v>
      </c>
      <c r="G804" s="82" t="s">
        <v>650</v>
      </c>
      <c r="H804" s="83">
        <v>1</v>
      </c>
      <c r="I804" s="83">
        <f t="shared" si="4"/>
        <v>32.1</v>
      </c>
      <c r="J804" s="83">
        <v>32.1</v>
      </c>
      <c r="K804" s="120"/>
      <c r="L804" s="33"/>
      <c r="M804" s="114"/>
      <c r="N804" s="99"/>
      <c r="O804" s="117"/>
      <c r="P804" s="4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  <c r="FD804" s="2"/>
      <c r="FE804" s="2"/>
      <c r="FF804" s="2"/>
      <c r="FG804" s="2"/>
      <c r="FH804" s="2"/>
      <c r="FI804" s="2"/>
      <c r="FJ804" s="2"/>
      <c r="FK804" s="2"/>
      <c r="FL804" s="2"/>
      <c r="FM804" s="2"/>
      <c r="FN804" s="2"/>
      <c r="FO804" s="2"/>
      <c r="FP804" s="2"/>
      <c r="FQ804" s="2"/>
      <c r="FR804" s="2"/>
      <c r="FS804" s="2"/>
      <c r="FT804" s="2"/>
      <c r="FU804" s="2"/>
      <c r="FV804" s="2"/>
      <c r="FW804" s="2"/>
      <c r="FX804" s="2"/>
      <c r="FY804" s="2"/>
      <c r="FZ804" s="2"/>
      <c r="GA804" s="2"/>
      <c r="GB804" s="2"/>
      <c r="GC804" s="2"/>
      <c r="GD804" s="2"/>
      <c r="GE804" s="2"/>
      <c r="GF804" s="2"/>
      <c r="GG804" s="2"/>
      <c r="GH804" s="2"/>
      <c r="GI804" s="2"/>
      <c r="GJ804" s="2"/>
      <c r="GK804" s="2"/>
      <c r="GL804" s="2"/>
      <c r="GM804" s="2"/>
      <c r="GN804" s="2"/>
      <c r="GO804" s="2"/>
      <c r="GP804" s="2"/>
      <c r="GQ804" s="2"/>
      <c r="GR804" s="2"/>
      <c r="GS804" s="2"/>
      <c r="GT804" s="2"/>
      <c r="GU804" s="2"/>
      <c r="GV804" s="2"/>
      <c r="GW804" s="2"/>
      <c r="GX804" s="2"/>
      <c r="GY804" s="2"/>
      <c r="GZ804" s="2"/>
      <c r="HA804" s="2"/>
      <c r="HB804" s="2"/>
      <c r="HC804" s="2"/>
      <c r="HD804" s="2"/>
      <c r="HE804" s="2"/>
      <c r="HF804" s="2"/>
      <c r="HG804" s="2"/>
      <c r="HH804" s="2"/>
      <c r="HI804" s="2"/>
      <c r="HJ804" s="2"/>
      <c r="HK804" s="2"/>
      <c r="HL804" s="2"/>
      <c r="HM804" s="2"/>
      <c r="HN804" s="2"/>
      <c r="HO804" s="2"/>
      <c r="HP804" s="2"/>
      <c r="HQ804" s="2"/>
      <c r="HR804" s="2"/>
      <c r="HS804" s="2"/>
      <c r="HT804" s="2"/>
      <c r="HU804" s="2"/>
      <c r="HV804" s="2"/>
      <c r="HW804" s="2"/>
      <c r="HX804" s="2"/>
      <c r="HY804" s="2"/>
      <c r="HZ804" s="2"/>
      <c r="IA804" s="2"/>
      <c r="IB804" s="2"/>
      <c r="IC804" s="2"/>
      <c r="ID804" s="2"/>
      <c r="IE804" s="2"/>
      <c r="IF804" s="2"/>
      <c r="IG804" s="2"/>
      <c r="IH804" s="2"/>
      <c r="II804" s="2"/>
      <c r="IJ804" s="2"/>
      <c r="IK804" s="2"/>
      <c r="IL804" s="2"/>
      <c r="IM804" s="2"/>
      <c r="IN804" s="2"/>
      <c r="IO804" s="2"/>
      <c r="IP804" s="2"/>
      <c r="IQ804" s="2"/>
      <c r="IR804" s="2"/>
      <c r="IS804" s="2"/>
      <c r="IT804" s="2"/>
      <c r="IU804" s="2"/>
      <c r="IV804" s="2"/>
      <c r="IW804" s="2"/>
      <c r="IX804" s="2"/>
      <c r="IY804" s="2"/>
      <c r="IZ804" s="2"/>
      <c r="JA804" s="2"/>
      <c r="JB804" s="2"/>
      <c r="JC804" s="2"/>
      <c r="JD804" s="2"/>
      <c r="JE804" s="2"/>
      <c r="JF804" s="2"/>
      <c r="JG804" s="2"/>
      <c r="JH804" s="2"/>
      <c r="JI804" s="2"/>
      <c r="JJ804" s="2"/>
      <c r="JK804" s="2"/>
      <c r="JL804" s="2"/>
      <c r="JM804" s="2"/>
      <c r="JN804" s="2"/>
      <c r="JO804" s="2"/>
      <c r="JP804" s="2"/>
      <c r="JQ804" s="2"/>
      <c r="JR804" s="2"/>
      <c r="JS804" s="2"/>
      <c r="JT804" s="2"/>
      <c r="JU804" s="2"/>
      <c r="JV804" s="2"/>
      <c r="JW804" s="2"/>
      <c r="JX804" s="2"/>
      <c r="JY804" s="2"/>
      <c r="JZ804" s="2"/>
      <c r="KA804" s="2"/>
      <c r="KB804" s="2"/>
      <c r="KC804" s="2"/>
      <c r="KD804" s="2"/>
      <c r="KE804" s="2"/>
      <c r="KF804" s="2"/>
      <c r="KG804" s="2"/>
      <c r="KH804" s="2"/>
      <c r="KI804" s="2"/>
      <c r="KJ804" s="2"/>
      <c r="KK804" s="2"/>
      <c r="KL804" s="2"/>
      <c r="KM804" s="2"/>
    </row>
    <row r="805" spans="1:299" s="6" customFormat="1" ht="30.75" hidden="1" customHeight="1" x14ac:dyDescent="0.2">
      <c r="A805" s="12">
        <v>793</v>
      </c>
      <c r="B805" s="39" t="s">
        <v>410</v>
      </c>
      <c r="C805" s="80"/>
      <c r="D805" s="82" t="s">
        <v>400</v>
      </c>
      <c r="E805" s="83"/>
      <c r="F805" s="36" t="s">
        <v>515</v>
      </c>
      <c r="G805" s="82" t="s">
        <v>650</v>
      </c>
      <c r="H805" s="83">
        <v>2</v>
      </c>
      <c r="I805" s="83">
        <f t="shared" si="4"/>
        <v>6.39</v>
      </c>
      <c r="J805" s="83">
        <v>12.78</v>
      </c>
      <c r="K805" s="120"/>
      <c r="L805" s="33"/>
      <c r="M805" s="114"/>
      <c r="N805" s="99"/>
      <c r="O805" s="117"/>
      <c r="P805" s="4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  <c r="FD805" s="2"/>
      <c r="FE805" s="2"/>
      <c r="FF805" s="2"/>
      <c r="FG805" s="2"/>
      <c r="FH805" s="2"/>
      <c r="FI805" s="2"/>
      <c r="FJ805" s="2"/>
      <c r="FK805" s="2"/>
      <c r="FL805" s="2"/>
      <c r="FM805" s="2"/>
      <c r="FN805" s="2"/>
      <c r="FO805" s="2"/>
      <c r="FP805" s="2"/>
      <c r="FQ805" s="2"/>
      <c r="FR805" s="2"/>
      <c r="FS805" s="2"/>
      <c r="FT805" s="2"/>
      <c r="FU805" s="2"/>
      <c r="FV805" s="2"/>
      <c r="FW805" s="2"/>
      <c r="FX805" s="2"/>
      <c r="FY805" s="2"/>
      <c r="FZ805" s="2"/>
      <c r="GA805" s="2"/>
      <c r="GB805" s="2"/>
      <c r="GC805" s="2"/>
      <c r="GD805" s="2"/>
      <c r="GE805" s="2"/>
      <c r="GF805" s="2"/>
      <c r="GG805" s="2"/>
      <c r="GH805" s="2"/>
      <c r="GI805" s="2"/>
      <c r="GJ805" s="2"/>
      <c r="GK805" s="2"/>
      <c r="GL805" s="2"/>
      <c r="GM805" s="2"/>
      <c r="GN805" s="2"/>
      <c r="GO805" s="2"/>
      <c r="GP805" s="2"/>
      <c r="GQ805" s="2"/>
      <c r="GR805" s="2"/>
      <c r="GS805" s="2"/>
      <c r="GT805" s="2"/>
      <c r="GU805" s="2"/>
      <c r="GV805" s="2"/>
      <c r="GW805" s="2"/>
      <c r="GX805" s="2"/>
      <c r="GY805" s="2"/>
      <c r="GZ805" s="2"/>
      <c r="HA805" s="2"/>
      <c r="HB805" s="2"/>
      <c r="HC805" s="2"/>
      <c r="HD805" s="2"/>
      <c r="HE805" s="2"/>
      <c r="HF805" s="2"/>
      <c r="HG805" s="2"/>
      <c r="HH805" s="2"/>
      <c r="HI805" s="2"/>
      <c r="HJ805" s="2"/>
      <c r="HK805" s="2"/>
      <c r="HL805" s="2"/>
      <c r="HM805" s="2"/>
      <c r="HN805" s="2"/>
      <c r="HO805" s="2"/>
      <c r="HP805" s="2"/>
      <c r="HQ805" s="2"/>
      <c r="HR805" s="2"/>
      <c r="HS805" s="2"/>
      <c r="HT805" s="2"/>
      <c r="HU805" s="2"/>
      <c r="HV805" s="2"/>
      <c r="HW805" s="2"/>
      <c r="HX805" s="2"/>
      <c r="HY805" s="2"/>
      <c r="HZ805" s="2"/>
      <c r="IA805" s="2"/>
      <c r="IB805" s="2"/>
      <c r="IC805" s="2"/>
      <c r="ID805" s="2"/>
      <c r="IE805" s="2"/>
      <c r="IF805" s="2"/>
      <c r="IG805" s="2"/>
      <c r="IH805" s="2"/>
      <c r="II805" s="2"/>
      <c r="IJ805" s="2"/>
      <c r="IK805" s="2"/>
      <c r="IL805" s="2"/>
      <c r="IM805" s="2"/>
      <c r="IN805" s="2"/>
      <c r="IO805" s="2"/>
      <c r="IP805" s="2"/>
      <c r="IQ805" s="2"/>
      <c r="IR805" s="2"/>
      <c r="IS805" s="2"/>
      <c r="IT805" s="2"/>
      <c r="IU805" s="2"/>
      <c r="IV805" s="2"/>
      <c r="IW805" s="2"/>
      <c r="IX805" s="2"/>
      <c r="IY805" s="2"/>
      <c r="IZ805" s="2"/>
      <c r="JA805" s="2"/>
      <c r="JB805" s="2"/>
      <c r="JC805" s="2"/>
      <c r="JD805" s="2"/>
      <c r="JE805" s="2"/>
      <c r="JF805" s="2"/>
      <c r="JG805" s="2"/>
      <c r="JH805" s="2"/>
      <c r="JI805" s="2"/>
      <c r="JJ805" s="2"/>
      <c r="JK805" s="2"/>
      <c r="JL805" s="2"/>
      <c r="JM805" s="2"/>
      <c r="JN805" s="2"/>
      <c r="JO805" s="2"/>
      <c r="JP805" s="2"/>
      <c r="JQ805" s="2"/>
      <c r="JR805" s="2"/>
      <c r="JS805" s="2"/>
      <c r="JT805" s="2"/>
      <c r="JU805" s="2"/>
      <c r="JV805" s="2"/>
      <c r="JW805" s="2"/>
      <c r="JX805" s="2"/>
      <c r="JY805" s="2"/>
      <c r="JZ805" s="2"/>
      <c r="KA805" s="2"/>
      <c r="KB805" s="2"/>
      <c r="KC805" s="2"/>
      <c r="KD805" s="2"/>
      <c r="KE805" s="2"/>
      <c r="KF805" s="2"/>
      <c r="KG805" s="2"/>
      <c r="KH805" s="2"/>
      <c r="KI805" s="2"/>
      <c r="KJ805" s="2"/>
      <c r="KK805" s="2"/>
      <c r="KL805" s="2"/>
      <c r="KM805" s="2"/>
    </row>
    <row r="806" spans="1:299" s="6" customFormat="1" ht="30.75" hidden="1" customHeight="1" x14ac:dyDescent="0.2">
      <c r="A806" s="12">
        <v>794</v>
      </c>
      <c r="B806" s="39" t="s">
        <v>412</v>
      </c>
      <c r="C806" s="80"/>
      <c r="D806" s="82" t="s">
        <v>400</v>
      </c>
      <c r="E806" s="83"/>
      <c r="F806" s="36" t="s">
        <v>501</v>
      </c>
      <c r="G806" s="82" t="s">
        <v>650</v>
      </c>
      <c r="H806" s="83">
        <v>5</v>
      </c>
      <c r="I806" s="83">
        <f t="shared" si="4"/>
        <v>0.86</v>
      </c>
      <c r="J806" s="83">
        <v>4.3</v>
      </c>
      <c r="K806" s="120"/>
      <c r="L806" s="33"/>
      <c r="M806" s="114"/>
      <c r="N806" s="99"/>
      <c r="O806" s="117"/>
      <c r="P806" s="4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  <c r="FD806" s="2"/>
      <c r="FE806" s="2"/>
      <c r="FF806" s="2"/>
      <c r="FG806" s="2"/>
      <c r="FH806" s="2"/>
      <c r="FI806" s="2"/>
      <c r="FJ806" s="2"/>
      <c r="FK806" s="2"/>
      <c r="FL806" s="2"/>
      <c r="FM806" s="2"/>
      <c r="FN806" s="2"/>
      <c r="FO806" s="2"/>
      <c r="FP806" s="2"/>
      <c r="FQ806" s="2"/>
      <c r="FR806" s="2"/>
      <c r="FS806" s="2"/>
      <c r="FT806" s="2"/>
      <c r="FU806" s="2"/>
      <c r="FV806" s="2"/>
      <c r="FW806" s="2"/>
      <c r="FX806" s="2"/>
      <c r="FY806" s="2"/>
      <c r="FZ806" s="2"/>
      <c r="GA806" s="2"/>
      <c r="GB806" s="2"/>
      <c r="GC806" s="2"/>
      <c r="GD806" s="2"/>
      <c r="GE806" s="2"/>
      <c r="GF806" s="2"/>
      <c r="GG806" s="2"/>
      <c r="GH806" s="2"/>
      <c r="GI806" s="2"/>
      <c r="GJ806" s="2"/>
      <c r="GK806" s="2"/>
      <c r="GL806" s="2"/>
      <c r="GM806" s="2"/>
      <c r="GN806" s="2"/>
      <c r="GO806" s="2"/>
      <c r="GP806" s="2"/>
      <c r="GQ806" s="2"/>
      <c r="GR806" s="2"/>
      <c r="GS806" s="2"/>
      <c r="GT806" s="2"/>
      <c r="GU806" s="2"/>
      <c r="GV806" s="2"/>
      <c r="GW806" s="2"/>
      <c r="GX806" s="2"/>
      <c r="GY806" s="2"/>
      <c r="GZ806" s="2"/>
      <c r="HA806" s="2"/>
      <c r="HB806" s="2"/>
      <c r="HC806" s="2"/>
      <c r="HD806" s="2"/>
      <c r="HE806" s="2"/>
      <c r="HF806" s="2"/>
      <c r="HG806" s="2"/>
      <c r="HH806" s="2"/>
      <c r="HI806" s="2"/>
      <c r="HJ806" s="2"/>
      <c r="HK806" s="2"/>
      <c r="HL806" s="2"/>
      <c r="HM806" s="2"/>
      <c r="HN806" s="2"/>
      <c r="HO806" s="2"/>
      <c r="HP806" s="2"/>
      <c r="HQ806" s="2"/>
      <c r="HR806" s="2"/>
      <c r="HS806" s="2"/>
      <c r="HT806" s="2"/>
      <c r="HU806" s="2"/>
      <c r="HV806" s="2"/>
      <c r="HW806" s="2"/>
      <c r="HX806" s="2"/>
      <c r="HY806" s="2"/>
      <c r="HZ806" s="2"/>
      <c r="IA806" s="2"/>
      <c r="IB806" s="2"/>
      <c r="IC806" s="2"/>
      <c r="ID806" s="2"/>
      <c r="IE806" s="2"/>
      <c r="IF806" s="2"/>
      <c r="IG806" s="2"/>
      <c r="IH806" s="2"/>
      <c r="II806" s="2"/>
      <c r="IJ806" s="2"/>
      <c r="IK806" s="2"/>
      <c r="IL806" s="2"/>
      <c r="IM806" s="2"/>
      <c r="IN806" s="2"/>
      <c r="IO806" s="2"/>
      <c r="IP806" s="2"/>
      <c r="IQ806" s="2"/>
      <c r="IR806" s="2"/>
      <c r="IS806" s="2"/>
      <c r="IT806" s="2"/>
      <c r="IU806" s="2"/>
      <c r="IV806" s="2"/>
      <c r="IW806" s="2"/>
      <c r="IX806" s="2"/>
      <c r="IY806" s="2"/>
      <c r="IZ806" s="2"/>
      <c r="JA806" s="2"/>
      <c r="JB806" s="2"/>
      <c r="JC806" s="2"/>
      <c r="JD806" s="2"/>
      <c r="JE806" s="2"/>
      <c r="JF806" s="2"/>
      <c r="JG806" s="2"/>
      <c r="JH806" s="2"/>
      <c r="JI806" s="2"/>
      <c r="JJ806" s="2"/>
      <c r="JK806" s="2"/>
      <c r="JL806" s="2"/>
      <c r="JM806" s="2"/>
      <c r="JN806" s="2"/>
      <c r="JO806" s="2"/>
      <c r="JP806" s="2"/>
      <c r="JQ806" s="2"/>
      <c r="JR806" s="2"/>
      <c r="JS806" s="2"/>
      <c r="JT806" s="2"/>
      <c r="JU806" s="2"/>
      <c r="JV806" s="2"/>
      <c r="JW806" s="2"/>
      <c r="JX806" s="2"/>
      <c r="JY806" s="2"/>
      <c r="JZ806" s="2"/>
      <c r="KA806" s="2"/>
      <c r="KB806" s="2"/>
      <c r="KC806" s="2"/>
      <c r="KD806" s="2"/>
      <c r="KE806" s="2"/>
      <c r="KF806" s="2"/>
      <c r="KG806" s="2"/>
      <c r="KH806" s="2"/>
      <c r="KI806" s="2"/>
      <c r="KJ806" s="2"/>
      <c r="KK806" s="2"/>
      <c r="KL806" s="2"/>
      <c r="KM806" s="2"/>
    </row>
    <row r="807" spans="1:299" s="6" customFormat="1" ht="30.75" hidden="1" customHeight="1" x14ac:dyDescent="0.2">
      <c r="A807" s="12">
        <v>795</v>
      </c>
      <c r="B807" s="39" t="s">
        <v>406</v>
      </c>
      <c r="C807" s="80"/>
      <c r="D807" s="82" t="s">
        <v>400</v>
      </c>
      <c r="E807" s="83"/>
      <c r="F807" s="36" t="s">
        <v>514</v>
      </c>
      <c r="G807" s="82" t="s">
        <v>650</v>
      </c>
      <c r="H807" s="83">
        <v>1</v>
      </c>
      <c r="I807" s="83">
        <f t="shared" si="4"/>
        <v>13</v>
      </c>
      <c r="J807" s="83">
        <v>13</v>
      </c>
      <c r="K807" s="120"/>
      <c r="L807" s="33"/>
      <c r="M807" s="114"/>
      <c r="N807" s="99"/>
      <c r="O807" s="117"/>
      <c r="P807" s="4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  <c r="FD807" s="2"/>
      <c r="FE807" s="2"/>
      <c r="FF807" s="2"/>
      <c r="FG807" s="2"/>
      <c r="FH807" s="2"/>
      <c r="FI807" s="2"/>
      <c r="FJ807" s="2"/>
      <c r="FK807" s="2"/>
      <c r="FL807" s="2"/>
      <c r="FM807" s="2"/>
      <c r="FN807" s="2"/>
      <c r="FO807" s="2"/>
      <c r="FP807" s="2"/>
      <c r="FQ807" s="2"/>
      <c r="FR807" s="2"/>
      <c r="FS807" s="2"/>
      <c r="FT807" s="2"/>
      <c r="FU807" s="2"/>
      <c r="FV807" s="2"/>
      <c r="FW807" s="2"/>
      <c r="FX807" s="2"/>
      <c r="FY807" s="2"/>
      <c r="FZ807" s="2"/>
      <c r="GA807" s="2"/>
      <c r="GB807" s="2"/>
      <c r="GC807" s="2"/>
      <c r="GD807" s="2"/>
      <c r="GE807" s="2"/>
      <c r="GF807" s="2"/>
      <c r="GG807" s="2"/>
      <c r="GH807" s="2"/>
      <c r="GI807" s="2"/>
      <c r="GJ807" s="2"/>
      <c r="GK807" s="2"/>
      <c r="GL807" s="2"/>
      <c r="GM807" s="2"/>
      <c r="GN807" s="2"/>
      <c r="GO807" s="2"/>
      <c r="GP807" s="2"/>
      <c r="GQ807" s="2"/>
      <c r="GR807" s="2"/>
      <c r="GS807" s="2"/>
      <c r="GT807" s="2"/>
      <c r="GU807" s="2"/>
      <c r="GV807" s="2"/>
      <c r="GW807" s="2"/>
      <c r="GX807" s="2"/>
      <c r="GY807" s="2"/>
      <c r="GZ807" s="2"/>
      <c r="HA807" s="2"/>
      <c r="HB807" s="2"/>
      <c r="HC807" s="2"/>
      <c r="HD807" s="2"/>
      <c r="HE807" s="2"/>
      <c r="HF807" s="2"/>
      <c r="HG807" s="2"/>
      <c r="HH807" s="2"/>
      <c r="HI807" s="2"/>
      <c r="HJ807" s="2"/>
      <c r="HK807" s="2"/>
      <c r="HL807" s="2"/>
      <c r="HM807" s="2"/>
      <c r="HN807" s="2"/>
      <c r="HO807" s="2"/>
      <c r="HP807" s="2"/>
      <c r="HQ807" s="2"/>
      <c r="HR807" s="2"/>
      <c r="HS807" s="2"/>
      <c r="HT807" s="2"/>
      <c r="HU807" s="2"/>
      <c r="HV807" s="2"/>
      <c r="HW807" s="2"/>
      <c r="HX807" s="2"/>
      <c r="HY807" s="2"/>
      <c r="HZ807" s="2"/>
      <c r="IA807" s="2"/>
      <c r="IB807" s="2"/>
      <c r="IC807" s="2"/>
      <c r="ID807" s="2"/>
      <c r="IE807" s="2"/>
      <c r="IF807" s="2"/>
      <c r="IG807" s="2"/>
      <c r="IH807" s="2"/>
      <c r="II807" s="2"/>
      <c r="IJ807" s="2"/>
      <c r="IK807" s="2"/>
      <c r="IL807" s="2"/>
      <c r="IM807" s="2"/>
      <c r="IN807" s="2"/>
      <c r="IO807" s="2"/>
      <c r="IP807" s="2"/>
      <c r="IQ807" s="2"/>
      <c r="IR807" s="2"/>
      <c r="IS807" s="2"/>
      <c r="IT807" s="2"/>
      <c r="IU807" s="2"/>
      <c r="IV807" s="2"/>
      <c r="IW807" s="2"/>
      <c r="IX807" s="2"/>
      <c r="IY807" s="2"/>
      <c r="IZ807" s="2"/>
      <c r="JA807" s="2"/>
      <c r="JB807" s="2"/>
      <c r="JC807" s="2"/>
      <c r="JD807" s="2"/>
      <c r="JE807" s="2"/>
      <c r="JF807" s="2"/>
      <c r="JG807" s="2"/>
      <c r="JH807" s="2"/>
      <c r="JI807" s="2"/>
      <c r="JJ807" s="2"/>
      <c r="JK807" s="2"/>
      <c r="JL807" s="2"/>
      <c r="JM807" s="2"/>
      <c r="JN807" s="2"/>
      <c r="JO807" s="2"/>
      <c r="JP807" s="2"/>
      <c r="JQ807" s="2"/>
      <c r="JR807" s="2"/>
      <c r="JS807" s="2"/>
      <c r="JT807" s="2"/>
      <c r="JU807" s="2"/>
      <c r="JV807" s="2"/>
      <c r="JW807" s="2"/>
      <c r="JX807" s="2"/>
      <c r="JY807" s="2"/>
      <c r="JZ807" s="2"/>
      <c r="KA807" s="2"/>
      <c r="KB807" s="2"/>
      <c r="KC807" s="2"/>
      <c r="KD807" s="2"/>
      <c r="KE807" s="2"/>
      <c r="KF807" s="2"/>
      <c r="KG807" s="2"/>
      <c r="KH807" s="2"/>
      <c r="KI807" s="2"/>
      <c r="KJ807" s="2"/>
      <c r="KK807" s="2"/>
      <c r="KL807" s="2"/>
      <c r="KM807" s="2"/>
    </row>
    <row r="808" spans="1:299" s="6" customFormat="1" ht="30.75" hidden="1" customHeight="1" x14ac:dyDescent="0.2">
      <c r="A808" s="12">
        <v>796</v>
      </c>
      <c r="B808" s="39" t="s">
        <v>478</v>
      </c>
      <c r="C808" s="80"/>
      <c r="D808" s="82" t="s">
        <v>400</v>
      </c>
      <c r="E808" s="83"/>
      <c r="F808" s="36" t="s">
        <v>499</v>
      </c>
      <c r="G808" s="82" t="s">
        <v>650</v>
      </c>
      <c r="H808" s="83">
        <v>1</v>
      </c>
      <c r="I808" s="83">
        <f t="shared" si="4"/>
        <v>32.1</v>
      </c>
      <c r="J808" s="83">
        <v>32.1</v>
      </c>
      <c r="K808" s="120"/>
      <c r="L808" s="33"/>
      <c r="M808" s="114"/>
      <c r="N808" s="99"/>
      <c r="O808" s="117"/>
      <c r="P808" s="4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  <c r="FD808" s="2"/>
      <c r="FE808" s="2"/>
      <c r="FF808" s="2"/>
      <c r="FG808" s="2"/>
      <c r="FH808" s="2"/>
      <c r="FI808" s="2"/>
      <c r="FJ808" s="2"/>
      <c r="FK808" s="2"/>
      <c r="FL808" s="2"/>
      <c r="FM808" s="2"/>
      <c r="FN808" s="2"/>
      <c r="FO808" s="2"/>
      <c r="FP808" s="2"/>
      <c r="FQ808" s="2"/>
      <c r="FR808" s="2"/>
      <c r="FS808" s="2"/>
      <c r="FT808" s="2"/>
      <c r="FU808" s="2"/>
      <c r="FV808" s="2"/>
      <c r="FW808" s="2"/>
      <c r="FX808" s="2"/>
      <c r="FY808" s="2"/>
      <c r="FZ808" s="2"/>
      <c r="GA808" s="2"/>
      <c r="GB808" s="2"/>
      <c r="GC808" s="2"/>
      <c r="GD808" s="2"/>
      <c r="GE808" s="2"/>
      <c r="GF808" s="2"/>
      <c r="GG808" s="2"/>
      <c r="GH808" s="2"/>
      <c r="GI808" s="2"/>
      <c r="GJ808" s="2"/>
      <c r="GK808" s="2"/>
      <c r="GL808" s="2"/>
      <c r="GM808" s="2"/>
      <c r="GN808" s="2"/>
      <c r="GO808" s="2"/>
      <c r="GP808" s="2"/>
      <c r="GQ808" s="2"/>
      <c r="GR808" s="2"/>
      <c r="GS808" s="2"/>
      <c r="GT808" s="2"/>
      <c r="GU808" s="2"/>
      <c r="GV808" s="2"/>
      <c r="GW808" s="2"/>
      <c r="GX808" s="2"/>
      <c r="GY808" s="2"/>
      <c r="GZ808" s="2"/>
      <c r="HA808" s="2"/>
      <c r="HB808" s="2"/>
      <c r="HC808" s="2"/>
      <c r="HD808" s="2"/>
      <c r="HE808" s="2"/>
      <c r="HF808" s="2"/>
      <c r="HG808" s="2"/>
      <c r="HH808" s="2"/>
      <c r="HI808" s="2"/>
      <c r="HJ808" s="2"/>
      <c r="HK808" s="2"/>
      <c r="HL808" s="2"/>
      <c r="HM808" s="2"/>
      <c r="HN808" s="2"/>
      <c r="HO808" s="2"/>
      <c r="HP808" s="2"/>
      <c r="HQ808" s="2"/>
      <c r="HR808" s="2"/>
      <c r="HS808" s="2"/>
      <c r="HT808" s="2"/>
      <c r="HU808" s="2"/>
      <c r="HV808" s="2"/>
      <c r="HW808" s="2"/>
      <c r="HX808" s="2"/>
      <c r="HY808" s="2"/>
      <c r="HZ808" s="2"/>
      <c r="IA808" s="2"/>
      <c r="IB808" s="2"/>
      <c r="IC808" s="2"/>
      <c r="ID808" s="2"/>
      <c r="IE808" s="2"/>
      <c r="IF808" s="2"/>
      <c r="IG808" s="2"/>
      <c r="IH808" s="2"/>
      <c r="II808" s="2"/>
      <c r="IJ808" s="2"/>
      <c r="IK808" s="2"/>
      <c r="IL808" s="2"/>
      <c r="IM808" s="2"/>
      <c r="IN808" s="2"/>
      <c r="IO808" s="2"/>
      <c r="IP808" s="2"/>
      <c r="IQ808" s="2"/>
      <c r="IR808" s="2"/>
      <c r="IS808" s="2"/>
      <c r="IT808" s="2"/>
      <c r="IU808" s="2"/>
      <c r="IV808" s="2"/>
      <c r="IW808" s="2"/>
      <c r="IX808" s="2"/>
      <c r="IY808" s="2"/>
      <c r="IZ808" s="2"/>
      <c r="JA808" s="2"/>
      <c r="JB808" s="2"/>
      <c r="JC808" s="2"/>
      <c r="JD808" s="2"/>
      <c r="JE808" s="2"/>
      <c r="JF808" s="2"/>
      <c r="JG808" s="2"/>
      <c r="JH808" s="2"/>
      <c r="JI808" s="2"/>
      <c r="JJ808" s="2"/>
      <c r="JK808" s="2"/>
      <c r="JL808" s="2"/>
      <c r="JM808" s="2"/>
      <c r="JN808" s="2"/>
      <c r="JO808" s="2"/>
      <c r="JP808" s="2"/>
      <c r="JQ808" s="2"/>
      <c r="JR808" s="2"/>
      <c r="JS808" s="2"/>
      <c r="JT808" s="2"/>
      <c r="JU808" s="2"/>
      <c r="JV808" s="2"/>
      <c r="JW808" s="2"/>
      <c r="JX808" s="2"/>
      <c r="JY808" s="2"/>
      <c r="JZ808" s="2"/>
      <c r="KA808" s="2"/>
      <c r="KB808" s="2"/>
      <c r="KC808" s="2"/>
      <c r="KD808" s="2"/>
      <c r="KE808" s="2"/>
      <c r="KF808" s="2"/>
      <c r="KG808" s="2"/>
      <c r="KH808" s="2"/>
      <c r="KI808" s="2"/>
      <c r="KJ808" s="2"/>
      <c r="KK808" s="2"/>
      <c r="KL808" s="2"/>
      <c r="KM808" s="2"/>
    </row>
    <row r="809" spans="1:299" s="6" customFormat="1" ht="30.75" hidden="1" customHeight="1" x14ac:dyDescent="0.2">
      <c r="A809" s="12">
        <v>797</v>
      </c>
      <c r="B809" s="39" t="s">
        <v>410</v>
      </c>
      <c r="C809" s="80"/>
      <c r="D809" s="82" t="s">
        <v>400</v>
      </c>
      <c r="E809" s="83"/>
      <c r="F809" s="36" t="s">
        <v>515</v>
      </c>
      <c r="G809" s="82" t="s">
        <v>650</v>
      </c>
      <c r="H809" s="83">
        <v>2</v>
      </c>
      <c r="I809" s="83">
        <f t="shared" si="4"/>
        <v>6.39</v>
      </c>
      <c r="J809" s="83">
        <v>12.78</v>
      </c>
      <c r="K809" s="120"/>
      <c r="L809" s="33"/>
      <c r="M809" s="114"/>
      <c r="N809" s="99"/>
      <c r="O809" s="117"/>
      <c r="P809" s="4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  <c r="FD809" s="2"/>
      <c r="FE809" s="2"/>
      <c r="FF809" s="2"/>
      <c r="FG809" s="2"/>
      <c r="FH809" s="2"/>
      <c r="FI809" s="2"/>
      <c r="FJ809" s="2"/>
      <c r="FK809" s="2"/>
      <c r="FL809" s="2"/>
      <c r="FM809" s="2"/>
      <c r="FN809" s="2"/>
      <c r="FO809" s="2"/>
      <c r="FP809" s="2"/>
      <c r="FQ809" s="2"/>
      <c r="FR809" s="2"/>
      <c r="FS809" s="2"/>
      <c r="FT809" s="2"/>
      <c r="FU809" s="2"/>
      <c r="FV809" s="2"/>
      <c r="FW809" s="2"/>
      <c r="FX809" s="2"/>
      <c r="FY809" s="2"/>
      <c r="FZ809" s="2"/>
      <c r="GA809" s="2"/>
      <c r="GB809" s="2"/>
      <c r="GC809" s="2"/>
      <c r="GD809" s="2"/>
      <c r="GE809" s="2"/>
      <c r="GF809" s="2"/>
      <c r="GG809" s="2"/>
      <c r="GH809" s="2"/>
      <c r="GI809" s="2"/>
      <c r="GJ809" s="2"/>
      <c r="GK809" s="2"/>
      <c r="GL809" s="2"/>
      <c r="GM809" s="2"/>
      <c r="GN809" s="2"/>
      <c r="GO809" s="2"/>
      <c r="GP809" s="2"/>
      <c r="GQ809" s="2"/>
      <c r="GR809" s="2"/>
      <c r="GS809" s="2"/>
      <c r="GT809" s="2"/>
      <c r="GU809" s="2"/>
      <c r="GV809" s="2"/>
      <c r="GW809" s="2"/>
      <c r="GX809" s="2"/>
      <c r="GY809" s="2"/>
      <c r="GZ809" s="2"/>
      <c r="HA809" s="2"/>
      <c r="HB809" s="2"/>
      <c r="HC809" s="2"/>
      <c r="HD809" s="2"/>
      <c r="HE809" s="2"/>
      <c r="HF809" s="2"/>
      <c r="HG809" s="2"/>
      <c r="HH809" s="2"/>
      <c r="HI809" s="2"/>
      <c r="HJ809" s="2"/>
      <c r="HK809" s="2"/>
      <c r="HL809" s="2"/>
      <c r="HM809" s="2"/>
      <c r="HN809" s="2"/>
      <c r="HO809" s="2"/>
      <c r="HP809" s="2"/>
      <c r="HQ809" s="2"/>
      <c r="HR809" s="2"/>
      <c r="HS809" s="2"/>
      <c r="HT809" s="2"/>
      <c r="HU809" s="2"/>
      <c r="HV809" s="2"/>
      <c r="HW809" s="2"/>
      <c r="HX809" s="2"/>
      <c r="HY809" s="2"/>
      <c r="HZ809" s="2"/>
      <c r="IA809" s="2"/>
      <c r="IB809" s="2"/>
      <c r="IC809" s="2"/>
      <c r="ID809" s="2"/>
      <c r="IE809" s="2"/>
      <c r="IF809" s="2"/>
      <c r="IG809" s="2"/>
      <c r="IH809" s="2"/>
      <c r="II809" s="2"/>
      <c r="IJ809" s="2"/>
      <c r="IK809" s="2"/>
      <c r="IL809" s="2"/>
      <c r="IM809" s="2"/>
      <c r="IN809" s="2"/>
      <c r="IO809" s="2"/>
      <c r="IP809" s="2"/>
      <c r="IQ809" s="2"/>
      <c r="IR809" s="2"/>
      <c r="IS809" s="2"/>
      <c r="IT809" s="2"/>
      <c r="IU809" s="2"/>
      <c r="IV809" s="2"/>
      <c r="IW809" s="2"/>
      <c r="IX809" s="2"/>
      <c r="IY809" s="2"/>
      <c r="IZ809" s="2"/>
      <c r="JA809" s="2"/>
      <c r="JB809" s="2"/>
      <c r="JC809" s="2"/>
      <c r="JD809" s="2"/>
      <c r="JE809" s="2"/>
      <c r="JF809" s="2"/>
      <c r="JG809" s="2"/>
      <c r="JH809" s="2"/>
      <c r="JI809" s="2"/>
      <c r="JJ809" s="2"/>
      <c r="JK809" s="2"/>
      <c r="JL809" s="2"/>
      <c r="JM809" s="2"/>
      <c r="JN809" s="2"/>
      <c r="JO809" s="2"/>
      <c r="JP809" s="2"/>
      <c r="JQ809" s="2"/>
      <c r="JR809" s="2"/>
      <c r="JS809" s="2"/>
      <c r="JT809" s="2"/>
      <c r="JU809" s="2"/>
      <c r="JV809" s="2"/>
      <c r="JW809" s="2"/>
      <c r="JX809" s="2"/>
      <c r="JY809" s="2"/>
      <c r="JZ809" s="2"/>
      <c r="KA809" s="2"/>
      <c r="KB809" s="2"/>
      <c r="KC809" s="2"/>
      <c r="KD809" s="2"/>
      <c r="KE809" s="2"/>
      <c r="KF809" s="2"/>
      <c r="KG809" s="2"/>
      <c r="KH809" s="2"/>
      <c r="KI809" s="2"/>
      <c r="KJ809" s="2"/>
      <c r="KK809" s="2"/>
      <c r="KL809" s="2"/>
      <c r="KM809" s="2"/>
    </row>
    <row r="810" spans="1:299" s="6" customFormat="1" ht="30.75" hidden="1" customHeight="1" x14ac:dyDescent="0.2">
      <c r="A810" s="12">
        <v>798</v>
      </c>
      <c r="B810" s="39" t="s">
        <v>412</v>
      </c>
      <c r="C810" s="80"/>
      <c r="D810" s="82" t="s">
        <v>400</v>
      </c>
      <c r="E810" s="83"/>
      <c r="F810" s="36" t="s">
        <v>501</v>
      </c>
      <c r="G810" s="82" t="s">
        <v>650</v>
      </c>
      <c r="H810" s="83">
        <v>5</v>
      </c>
      <c r="I810" s="83">
        <f t="shared" si="4"/>
        <v>0.86</v>
      </c>
      <c r="J810" s="83">
        <v>4.3</v>
      </c>
      <c r="K810" s="120"/>
      <c r="L810" s="33"/>
      <c r="M810" s="114"/>
      <c r="N810" s="99"/>
      <c r="O810" s="117"/>
      <c r="P810" s="4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  <c r="FD810" s="2"/>
      <c r="FE810" s="2"/>
      <c r="FF810" s="2"/>
      <c r="FG810" s="2"/>
      <c r="FH810" s="2"/>
      <c r="FI810" s="2"/>
      <c r="FJ810" s="2"/>
      <c r="FK810" s="2"/>
      <c r="FL810" s="2"/>
      <c r="FM810" s="2"/>
      <c r="FN810" s="2"/>
      <c r="FO810" s="2"/>
      <c r="FP810" s="2"/>
      <c r="FQ810" s="2"/>
      <c r="FR810" s="2"/>
      <c r="FS810" s="2"/>
      <c r="FT810" s="2"/>
      <c r="FU810" s="2"/>
      <c r="FV810" s="2"/>
      <c r="FW810" s="2"/>
      <c r="FX810" s="2"/>
      <c r="FY810" s="2"/>
      <c r="FZ810" s="2"/>
      <c r="GA810" s="2"/>
      <c r="GB810" s="2"/>
      <c r="GC810" s="2"/>
      <c r="GD810" s="2"/>
      <c r="GE810" s="2"/>
      <c r="GF810" s="2"/>
      <c r="GG810" s="2"/>
      <c r="GH810" s="2"/>
      <c r="GI810" s="2"/>
      <c r="GJ810" s="2"/>
      <c r="GK810" s="2"/>
      <c r="GL810" s="2"/>
      <c r="GM810" s="2"/>
      <c r="GN810" s="2"/>
      <c r="GO810" s="2"/>
      <c r="GP810" s="2"/>
      <c r="GQ810" s="2"/>
      <c r="GR810" s="2"/>
      <c r="GS810" s="2"/>
      <c r="GT810" s="2"/>
      <c r="GU810" s="2"/>
      <c r="GV810" s="2"/>
      <c r="GW810" s="2"/>
      <c r="GX810" s="2"/>
      <c r="GY810" s="2"/>
      <c r="GZ810" s="2"/>
      <c r="HA810" s="2"/>
      <c r="HB810" s="2"/>
      <c r="HC810" s="2"/>
      <c r="HD810" s="2"/>
      <c r="HE810" s="2"/>
      <c r="HF810" s="2"/>
      <c r="HG810" s="2"/>
      <c r="HH810" s="2"/>
      <c r="HI810" s="2"/>
      <c r="HJ810" s="2"/>
      <c r="HK810" s="2"/>
      <c r="HL810" s="2"/>
      <c r="HM810" s="2"/>
      <c r="HN810" s="2"/>
      <c r="HO810" s="2"/>
      <c r="HP810" s="2"/>
      <c r="HQ810" s="2"/>
      <c r="HR810" s="2"/>
      <c r="HS810" s="2"/>
      <c r="HT810" s="2"/>
      <c r="HU810" s="2"/>
      <c r="HV810" s="2"/>
      <c r="HW810" s="2"/>
      <c r="HX810" s="2"/>
      <c r="HY810" s="2"/>
      <c r="HZ810" s="2"/>
      <c r="IA810" s="2"/>
      <c r="IB810" s="2"/>
      <c r="IC810" s="2"/>
      <c r="ID810" s="2"/>
      <c r="IE810" s="2"/>
      <c r="IF810" s="2"/>
      <c r="IG810" s="2"/>
      <c r="IH810" s="2"/>
      <c r="II810" s="2"/>
      <c r="IJ810" s="2"/>
      <c r="IK810" s="2"/>
      <c r="IL810" s="2"/>
      <c r="IM810" s="2"/>
      <c r="IN810" s="2"/>
      <c r="IO810" s="2"/>
      <c r="IP810" s="2"/>
      <c r="IQ810" s="2"/>
      <c r="IR810" s="2"/>
      <c r="IS810" s="2"/>
      <c r="IT810" s="2"/>
      <c r="IU810" s="2"/>
      <c r="IV810" s="2"/>
      <c r="IW810" s="2"/>
      <c r="IX810" s="2"/>
      <c r="IY810" s="2"/>
      <c r="IZ810" s="2"/>
      <c r="JA810" s="2"/>
      <c r="JB810" s="2"/>
      <c r="JC810" s="2"/>
      <c r="JD810" s="2"/>
      <c r="JE810" s="2"/>
      <c r="JF810" s="2"/>
      <c r="JG810" s="2"/>
      <c r="JH810" s="2"/>
      <c r="JI810" s="2"/>
      <c r="JJ810" s="2"/>
      <c r="JK810" s="2"/>
      <c r="JL810" s="2"/>
      <c r="JM810" s="2"/>
      <c r="JN810" s="2"/>
      <c r="JO810" s="2"/>
      <c r="JP810" s="2"/>
      <c r="JQ810" s="2"/>
      <c r="JR810" s="2"/>
      <c r="JS810" s="2"/>
      <c r="JT810" s="2"/>
      <c r="JU810" s="2"/>
      <c r="JV810" s="2"/>
      <c r="JW810" s="2"/>
      <c r="JX810" s="2"/>
      <c r="JY810" s="2"/>
      <c r="JZ810" s="2"/>
      <c r="KA810" s="2"/>
      <c r="KB810" s="2"/>
      <c r="KC810" s="2"/>
      <c r="KD810" s="2"/>
      <c r="KE810" s="2"/>
      <c r="KF810" s="2"/>
      <c r="KG810" s="2"/>
      <c r="KH810" s="2"/>
      <c r="KI810" s="2"/>
      <c r="KJ810" s="2"/>
      <c r="KK810" s="2"/>
      <c r="KL810" s="2"/>
      <c r="KM810" s="2"/>
    </row>
    <row r="811" spans="1:299" s="6" customFormat="1" ht="30.75" hidden="1" customHeight="1" x14ac:dyDescent="0.2">
      <c r="A811" s="12">
        <v>799</v>
      </c>
      <c r="B811" s="39" t="s">
        <v>502</v>
      </c>
      <c r="C811" s="80"/>
      <c r="D811" s="82" t="s">
        <v>400</v>
      </c>
      <c r="E811" s="83"/>
      <c r="F811" s="36" t="s">
        <v>475</v>
      </c>
      <c r="G811" s="82" t="s">
        <v>650</v>
      </c>
      <c r="H811" s="83">
        <v>1</v>
      </c>
      <c r="I811" s="83">
        <f t="shared" si="4"/>
        <v>40.700000000000003</v>
      </c>
      <c r="J811" s="83">
        <v>40.700000000000003</v>
      </c>
      <c r="K811" s="120"/>
      <c r="L811" s="33"/>
      <c r="M811" s="114"/>
      <c r="N811" s="99"/>
      <c r="O811" s="117"/>
      <c r="P811" s="4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  <c r="FD811" s="2"/>
      <c r="FE811" s="2"/>
      <c r="FF811" s="2"/>
      <c r="FG811" s="2"/>
      <c r="FH811" s="2"/>
      <c r="FI811" s="2"/>
      <c r="FJ811" s="2"/>
      <c r="FK811" s="2"/>
      <c r="FL811" s="2"/>
      <c r="FM811" s="2"/>
      <c r="FN811" s="2"/>
      <c r="FO811" s="2"/>
      <c r="FP811" s="2"/>
      <c r="FQ811" s="2"/>
      <c r="FR811" s="2"/>
      <c r="FS811" s="2"/>
      <c r="FT811" s="2"/>
      <c r="FU811" s="2"/>
      <c r="FV811" s="2"/>
      <c r="FW811" s="2"/>
      <c r="FX811" s="2"/>
      <c r="FY811" s="2"/>
      <c r="FZ811" s="2"/>
      <c r="GA811" s="2"/>
      <c r="GB811" s="2"/>
      <c r="GC811" s="2"/>
      <c r="GD811" s="2"/>
      <c r="GE811" s="2"/>
      <c r="GF811" s="2"/>
      <c r="GG811" s="2"/>
      <c r="GH811" s="2"/>
      <c r="GI811" s="2"/>
      <c r="GJ811" s="2"/>
      <c r="GK811" s="2"/>
      <c r="GL811" s="2"/>
      <c r="GM811" s="2"/>
      <c r="GN811" s="2"/>
      <c r="GO811" s="2"/>
      <c r="GP811" s="2"/>
      <c r="GQ811" s="2"/>
      <c r="GR811" s="2"/>
      <c r="GS811" s="2"/>
      <c r="GT811" s="2"/>
      <c r="GU811" s="2"/>
      <c r="GV811" s="2"/>
      <c r="GW811" s="2"/>
      <c r="GX811" s="2"/>
      <c r="GY811" s="2"/>
      <c r="GZ811" s="2"/>
      <c r="HA811" s="2"/>
      <c r="HB811" s="2"/>
      <c r="HC811" s="2"/>
      <c r="HD811" s="2"/>
      <c r="HE811" s="2"/>
      <c r="HF811" s="2"/>
      <c r="HG811" s="2"/>
      <c r="HH811" s="2"/>
      <c r="HI811" s="2"/>
      <c r="HJ811" s="2"/>
      <c r="HK811" s="2"/>
      <c r="HL811" s="2"/>
      <c r="HM811" s="2"/>
      <c r="HN811" s="2"/>
      <c r="HO811" s="2"/>
      <c r="HP811" s="2"/>
      <c r="HQ811" s="2"/>
      <c r="HR811" s="2"/>
      <c r="HS811" s="2"/>
      <c r="HT811" s="2"/>
      <c r="HU811" s="2"/>
      <c r="HV811" s="2"/>
      <c r="HW811" s="2"/>
      <c r="HX811" s="2"/>
      <c r="HY811" s="2"/>
      <c r="HZ811" s="2"/>
      <c r="IA811" s="2"/>
      <c r="IB811" s="2"/>
      <c r="IC811" s="2"/>
      <c r="ID811" s="2"/>
      <c r="IE811" s="2"/>
      <c r="IF811" s="2"/>
      <c r="IG811" s="2"/>
      <c r="IH811" s="2"/>
      <c r="II811" s="2"/>
      <c r="IJ811" s="2"/>
      <c r="IK811" s="2"/>
      <c r="IL811" s="2"/>
      <c r="IM811" s="2"/>
      <c r="IN811" s="2"/>
      <c r="IO811" s="2"/>
      <c r="IP811" s="2"/>
      <c r="IQ811" s="2"/>
      <c r="IR811" s="2"/>
      <c r="IS811" s="2"/>
      <c r="IT811" s="2"/>
      <c r="IU811" s="2"/>
      <c r="IV811" s="2"/>
      <c r="IW811" s="2"/>
      <c r="IX811" s="2"/>
      <c r="IY811" s="2"/>
      <c r="IZ811" s="2"/>
      <c r="JA811" s="2"/>
      <c r="JB811" s="2"/>
      <c r="JC811" s="2"/>
      <c r="JD811" s="2"/>
      <c r="JE811" s="2"/>
      <c r="JF811" s="2"/>
      <c r="JG811" s="2"/>
      <c r="JH811" s="2"/>
      <c r="JI811" s="2"/>
      <c r="JJ811" s="2"/>
      <c r="JK811" s="2"/>
      <c r="JL811" s="2"/>
      <c r="JM811" s="2"/>
      <c r="JN811" s="2"/>
      <c r="JO811" s="2"/>
      <c r="JP811" s="2"/>
      <c r="JQ811" s="2"/>
      <c r="JR811" s="2"/>
      <c r="JS811" s="2"/>
      <c r="JT811" s="2"/>
      <c r="JU811" s="2"/>
      <c r="JV811" s="2"/>
      <c r="JW811" s="2"/>
      <c r="JX811" s="2"/>
      <c r="JY811" s="2"/>
      <c r="JZ811" s="2"/>
      <c r="KA811" s="2"/>
      <c r="KB811" s="2"/>
      <c r="KC811" s="2"/>
      <c r="KD811" s="2"/>
      <c r="KE811" s="2"/>
      <c r="KF811" s="2"/>
      <c r="KG811" s="2"/>
      <c r="KH811" s="2"/>
      <c r="KI811" s="2"/>
      <c r="KJ811" s="2"/>
      <c r="KK811" s="2"/>
      <c r="KL811" s="2"/>
      <c r="KM811" s="2"/>
    </row>
    <row r="812" spans="1:299" s="6" customFormat="1" ht="30.75" hidden="1" customHeight="1" x14ac:dyDescent="0.2">
      <c r="A812" s="12">
        <v>800</v>
      </c>
      <c r="B812" s="39" t="s">
        <v>516</v>
      </c>
      <c r="C812" s="80"/>
      <c r="D812" s="82" t="s">
        <v>400</v>
      </c>
      <c r="E812" s="83"/>
      <c r="F812" s="36" t="s">
        <v>504</v>
      </c>
      <c r="G812" s="82" t="s">
        <v>650</v>
      </c>
      <c r="H812" s="83">
        <v>2</v>
      </c>
      <c r="I812" s="83">
        <f t="shared" si="4"/>
        <v>2.7</v>
      </c>
      <c r="J812" s="83">
        <v>5.4</v>
      </c>
      <c r="K812" s="120"/>
      <c r="L812" s="33"/>
      <c r="M812" s="114"/>
      <c r="N812" s="99"/>
      <c r="O812" s="117"/>
      <c r="P812" s="4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  <c r="FD812" s="2"/>
      <c r="FE812" s="2"/>
      <c r="FF812" s="2"/>
      <c r="FG812" s="2"/>
      <c r="FH812" s="2"/>
      <c r="FI812" s="2"/>
      <c r="FJ812" s="2"/>
      <c r="FK812" s="2"/>
      <c r="FL812" s="2"/>
      <c r="FM812" s="2"/>
      <c r="FN812" s="2"/>
      <c r="FO812" s="2"/>
      <c r="FP812" s="2"/>
      <c r="FQ812" s="2"/>
      <c r="FR812" s="2"/>
      <c r="FS812" s="2"/>
      <c r="FT812" s="2"/>
      <c r="FU812" s="2"/>
      <c r="FV812" s="2"/>
      <c r="FW812" s="2"/>
      <c r="FX812" s="2"/>
      <c r="FY812" s="2"/>
      <c r="FZ812" s="2"/>
      <c r="GA812" s="2"/>
      <c r="GB812" s="2"/>
      <c r="GC812" s="2"/>
      <c r="GD812" s="2"/>
      <c r="GE812" s="2"/>
      <c r="GF812" s="2"/>
      <c r="GG812" s="2"/>
      <c r="GH812" s="2"/>
      <c r="GI812" s="2"/>
      <c r="GJ812" s="2"/>
      <c r="GK812" s="2"/>
      <c r="GL812" s="2"/>
      <c r="GM812" s="2"/>
      <c r="GN812" s="2"/>
      <c r="GO812" s="2"/>
      <c r="GP812" s="2"/>
      <c r="GQ812" s="2"/>
      <c r="GR812" s="2"/>
      <c r="GS812" s="2"/>
      <c r="GT812" s="2"/>
      <c r="GU812" s="2"/>
      <c r="GV812" s="2"/>
      <c r="GW812" s="2"/>
      <c r="GX812" s="2"/>
      <c r="GY812" s="2"/>
      <c r="GZ812" s="2"/>
      <c r="HA812" s="2"/>
      <c r="HB812" s="2"/>
      <c r="HC812" s="2"/>
      <c r="HD812" s="2"/>
      <c r="HE812" s="2"/>
      <c r="HF812" s="2"/>
      <c r="HG812" s="2"/>
      <c r="HH812" s="2"/>
      <c r="HI812" s="2"/>
      <c r="HJ812" s="2"/>
      <c r="HK812" s="2"/>
      <c r="HL812" s="2"/>
      <c r="HM812" s="2"/>
      <c r="HN812" s="2"/>
      <c r="HO812" s="2"/>
      <c r="HP812" s="2"/>
      <c r="HQ812" s="2"/>
      <c r="HR812" s="2"/>
      <c r="HS812" s="2"/>
      <c r="HT812" s="2"/>
      <c r="HU812" s="2"/>
      <c r="HV812" s="2"/>
      <c r="HW812" s="2"/>
      <c r="HX812" s="2"/>
      <c r="HY812" s="2"/>
      <c r="HZ812" s="2"/>
      <c r="IA812" s="2"/>
      <c r="IB812" s="2"/>
      <c r="IC812" s="2"/>
      <c r="ID812" s="2"/>
      <c r="IE812" s="2"/>
      <c r="IF812" s="2"/>
      <c r="IG812" s="2"/>
      <c r="IH812" s="2"/>
      <c r="II812" s="2"/>
      <c r="IJ812" s="2"/>
      <c r="IK812" s="2"/>
      <c r="IL812" s="2"/>
      <c r="IM812" s="2"/>
      <c r="IN812" s="2"/>
      <c r="IO812" s="2"/>
      <c r="IP812" s="2"/>
      <c r="IQ812" s="2"/>
      <c r="IR812" s="2"/>
      <c r="IS812" s="2"/>
      <c r="IT812" s="2"/>
      <c r="IU812" s="2"/>
      <c r="IV812" s="2"/>
      <c r="IW812" s="2"/>
      <c r="IX812" s="2"/>
      <c r="IY812" s="2"/>
      <c r="IZ812" s="2"/>
      <c r="JA812" s="2"/>
      <c r="JB812" s="2"/>
      <c r="JC812" s="2"/>
      <c r="JD812" s="2"/>
      <c r="JE812" s="2"/>
      <c r="JF812" s="2"/>
      <c r="JG812" s="2"/>
      <c r="JH812" s="2"/>
      <c r="JI812" s="2"/>
      <c r="JJ812" s="2"/>
      <c r="JK812" s="2"/>
      <c r="JL812" s="2"/>
      <c r="JM812" s="2"/>
      <c r="JN812" s="2"/>
      <c r="JO812" s="2"/>
      <c r="JP812" s="2"/>
      <c r="JQ812" s="2"/>
      <c r="JR812" s="2"/>
      <c r="JS812" s="2"/>
      <c r="JT812" s="2"/>
      <c r="JU812" s="2"/>
      <c r="JV812" s="2"/>
      <c r="JW812" s="2"/>
      <c r="JX812" s="2"/>
      <c r="JY812" s="2"/>
      <c r="JZ812" s="2"/>
      <c r="KA812" s="2"/>
      <c r="KB812" s="2"/>
      <c r="KC812" s="2"/>
      <c r="KD812" s="2"/>
      <c r="KE812" s="2"/>
      <c r="KF812" s="2"/>
      <c r="KG812" s="2"/>
      <c r="KH812" s="2"/>
      <c r="KI812" s="2"/>
      <c r="KJ812" s="2"/>
      <c r="KK812" s="2"/>
      <c r="KL812" s="2"/>
      <c r="KM812" s="2"/>
    </row>
    <row r="813" spans="1:299" s="6" customFormat="1" ht="30.75" hidden="1" customHeight="1" x14ac:dyDescent="0.2">
      <c r="A813" s="12">
        <v>801</v>
      </c>
      <c r="B813" s="39" t="s">
        <v>502</v>
      </c>
      <c r="C813" s="80"/>
      <c r="D813" s="82" t="s">
        <v>400</v>
      </c>
      <c r="E813" s="83"/>
      <c r="F813" s="36" t="s">
        <v>475</v>
      </c>
      <c r="G813" s="82" t="s">
        <v>650</v>
      </c>
      <c r="H813" s="83">
        <v>1</v>
      </c>
      <c r="I813" s="83">
        <f t="shared" si="4"/>
        <v>40.700000000000003</v>
      </c>
      <c r="J813" s="83">
        <v>40.700000000000003</v>
      </c>
      <c r="K813" s="120"/>
      <c r="L813" s="33"/>
      <c r="M813" s="114"/>
      <c r="N813" s="99"/>
      <c r="O813" s="117"/>
      <c r="P813" s="4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  <c r="FE813" s="2"/>
      <c r="FF813" s="2"/>
      <c r="FG813" s="2"/>
      <c r="FH813" s="2"/>
      <c r="FI813" s="2"/>
      <c r="FJ813" s="2"/>
      <c r="FK813" s="2"/>
      <c r="FL813" s="2"/>
      <c r="FM813" s="2"/>
      <c r="FN813" s="2"/>
      <c r="FO813" s="2"/>
      <c r="FP813" s="2"/>
      <c r="FQ813" s="2"/>
      <c r="FR813" s="2"/>
      <c r="FS813" s="2"/>
      <c r="FT813" s="2"/>
      <c r="FU813" s="2"/>
      <c r="FV813" s="2"/>
      <c r="FW813" s="2"/>
      <c r="FX813" s="2"/>
      <c r="FY813" s="2"/>
      <c r="FZ813" s="2"/>
      <c r="GA813" s="2"/>
      <c r="GB813" s="2"/>
      <c r="GC813" s="2"/>
      <c r="GD813" s="2"/>
      <c r="GE813" s="2"/>
      <c r="GF813" s="2"/>
      <c r="GG813" s="2"/>
      <c r="GH813" s="2"/>
      <c r="GI813" s="2"/>
      <c r="GJ813" s="2"/>
      <c r="GK813" s="2"/>
      <c r="GL813" s="2"/>
      <c r="GM813" s="2"/>
      <c r="GN813" s="2"/>
      <c r="GO813" s="2"/>
      <c r="GP813" s="2"/>
      <c r="GQ813" s="2"/>
      <c r="GR813" s="2"/>
      <c r="GS813" s="2"/>
      <c r="GT813" s="2"/>
      <c r="GU813" s="2"/>
      <c r="GV813" s="2"/>
      <c r="GW813" s="2"/>
      <c r="GX813" s="2"/>
      <c r="GY813" s="2"/>
      <c r="GZ813" s="2"/>
      <c r="HA813" s="2"/>
      <c r="HB813" s="2"/>
      <c r="HC813" s="2"/>
      <c r="HD813" s="2"/>
      <c r="HE813" s="2"/>
      <c r="HF813" s="2"/>
      <c r="HG813" s="2"/>
      <c r="HH813" s="2"/>
      <c r="HI813" s="2"/>
      <c r="HJ813" s="2"/>
      <c r="HK813" s="2"/>
      <c r="HL813" s="2"/>
      <c r="HM813" s="2"/>
      <c r="HN813" s="2"/>
      <c r="HO813" s="2"/>
      <c r="HP813" s="2"/>
      <c r="HQ813" s="2"/>
      <c r="HR813" s="2"/>
      <c r="HS813" s="2"/>
      <c r="HT813" s="2"/>
      <c r="HU813" s="2"/>
      <c r="HV813" s="2"/>
      <c r="HW813" s="2"/>
      <c r="HX813" s="2"/>
      <c r="HY813" s="2"/>
      <c r="HZ813" s="2"/>
      <c r="IA813" s="2"/>
      <c r="IB813" s="2"/>
      <c r="IC813" s="2"/>
      <c r="ID813" s="2"/>
      <c r="IE813" s="2"/>
      <c r="IF813" s="2"/>
      <c r="IG813" s="2"/>
      <c r="IH813" s="2"/>
      <c r="II813" s="2"/>
      <c r="IJ813" s="2"/>
      <c r="IK813" s="2"/>
      <c r="IL813" s="2"/>
      <c r="IM813" s="2"/>
      <c r="IN813" s="2"/>
      <c r="IO813" s="2"/>
      <c r="IP813" s="2"/>
      <c r="IQ813" s="2"/>
      <c r="IR813" s="2"/>
      <c r="IS813" s="2"/>
      <c r="IT813" s="2"/>
      <c r="IU813" s="2"/>
      <c r="IV813" s="2"/>
      <c r="IW813" s="2"/>
      <c r="IX813" s="2"/>
      <c r="IY813" s="2"/>
      <c r="IZ813" s="2"/>
      <c r="JA813" s="2"/>
      <c r="JB813" s="2"/>
      <c r="JC813" s="2"/>
      <c r="JD813" s="2"/>
      <c r="JE813" s="2"/>
      <c r="JF813" s="2"/>
      <c r="JG813" s="2"/>
      <c r="JH813" s="2"/>
      <c r="JI813" s="2"/>
      <c r="JJ813" s="2"/>
      <c r="JK813" s="2"/>
      <c r="JL813" s="2"/>
      <c r="JM813" s="2"/>
      <c r="JN813" s="2"/>
      <c r="JO813" s="2"/>
      <c r="JP813" s="2"/>
      <c r="JQ813" s="2"/>
      <c r="JR813" s="2"/>
      <c r="JS813" s="2"/>
      <c r="JT813" s="2"/>
      <c r="JU813" s="2"/>
      <c r="JV813" s="2"/>
      <c r="JW813" s="2"/>
      <c r="JX813" s="2"/>
      <c r="JY813" s="2"/>
      <c r="JZ813" s="2"/>
      <c r="KA813" s="2"/>
      <c r="KB813" s="2"/>
      <c r="KC813" s="2"/>
      <c r="KD813" s="2"/>
      <c r="KE813" s="2"/>
      <c r="KF813" s="2"/>
      <c r="KG813" s="2"/>
      <c r="KH813" s="2"/>
      <c r="KI813" s="2"/>
      <c r="KJ813" s="2"/>
      <c r="KK813" s="2"/>
      <c r="KL813" s="2"/>
      <c r="KM813" s="2"/>
    </row>
    <row r="814" spans="1:299" s="6" customFormat="1" ht="30.75" hidden="1" customHeight="1" x14ac:dyDescent="0.2">
      <c r="A814" s="12">
        <v>802</v>
      </c>
      <c r="B814" s="39" t="s">
        <v>516</v>
      </c>
      <c r="C814" s="80"/>
      <c r="D814" s="82" t="s">
        <v>400</v>
      </c>
      <c r="E814" s="83"/>
      <c r="F814" s="36" t="s">
        <v>504</v>
      </c>
      <c r="G814" s="82" t="s">
        <v>650</v>
      </c>
      <c r="H814" s="83">
        <v>2</v>
      </c>
      <c r="I814" s="83">
        <f t="shared" si="4"/>
        <v>2.7</v>
      </c>
      <c r="J814" s="83">
        <v>5.4</v>
      </c>
      <c r="K814" s="120"/>
      <c r="L814" s="33"/>
      <c r="M814" s="114"/>
      <c r="N814" s="99"/>
      <c r="O814" s="117"/>
      <c r="P814" s="4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  <c r="FE814" s="2"/>
      <c r="FF814" s="2"/>
      <c r="FG814" s="2"/>
      <c r="FH814" s="2"/>
      <c r="FI814" s="2"/>
      <c r="FJ814" s="2"/>
      <c r="FK814" s="2"/>
      <c r="FL814" s="2"/>
      <c r="FM814" s="2"/>
      <c r="FN814" s="2"/>
      <c r="FO814" s="2"/>
      <c r="FP814" s="2"/>
      <c r="FQ814" s="2"/>
      <c r="FR814" s="2"/>
      <c r="FS814" s="2"/>
      <c r="FT814" s="2"/>
      <c r="FU814" s="2"/>
      <c r="FV814" s="2"/>
      <c r="FW814" s="2"/>
      <c r="FX814" s="2"/>
      <c r="FY814" s="2"/>
      <c r="FZ814" s="2"/>
      <c r="GA814" s="2"/>
      <c r="GB814" s="2"/>
      <c r="GC814" s="2"/>
      <c r="GD814" s="2"/>
      <c r="GE814" s="2"/>
      <c r="GF814" s="2"/>
      <c r="GG814" s="2"/>
      <c r="GH814" s="2"/>
      <c r="GI814" s="2"/>
      <c r="GJ814" s="2"/>
      <c r="GK814" s="2"/>
      <c r="GL814" s="2"/>
      <c r="GM814" s="2"/>
      <c r="GN814" s="2"/>
      <c r="GO814" s="2"/>
      <c r="GP814" s="2"/>
      <c r="GQ814" s="2"/>
      <c r="GR814" s="2"/>
      <c r="GS814" s="2"/>
      <c r="GT814" s="2"/>
      <c r="GU814" s="2"/>
      <c r="GV814" s="2"/>
      <c r="GW814" s="2"/>
      <c r="GX814" s="2"/>
      <c r="GY814" s="2"/>
      <c r="GZ814" s="2"/>
      <c r="HA814" s="2"/>
      <c r="HB814" s="2"/>
      <c r="HC814" s="2"/>
      <c r="HD814" s="2"/>
      <c r="HE814" s="2"/>
      <c r="HF814" s="2"/>
      <c r="HG814" s="2"/>
      <c r="HH814" s="2"/>
      <c r="HI814" s="2"/>
      <c r="HJ814" s="2"/>
      <c r="HK814" s="2"/>
      <c r="HL814" s="2"/>
      <c r="HM814" s="2"/>
      <c r="HN814" s="2"/>
      <c r="HO814" s="2"/>
      <c r="HP814" s="2"/>
      <c r="HQ814" s="2"/>
      <c r="HR814" s="2"/>
      <c r="HS814" s="2"/>
      <c r="HT814" s="2"/>
      <c r="HU814" s="2"/>
      <c r="HV814" s="2"/>
      <c r="HW814" s="2"/>
      <c r="HX814" s="2"/>
      <c r="HY814" s="2"/>
      <c r="HZ814" s="2"/>
      <c r="IA814" s="2"/>
      <c r="IB814" s="2"/>
      <c r="IC814" s="2"/>
      <c r="ID814" s="2"/>
      <c r="IE814" s="2"/>
      <c r="IF814" s="2"/>
      <c r="IG814" s="2"/>
      <c r="IH814" s="2"/>
      <c r="II814" s="2"/>
      <c r="IJ814" s="2"/>
      <c r="IK814" s="2"/>
      <c r="IL814" s="2"/>
      <c r="IM814" s="2"/>
      <c r="IN814" s="2"/>
      <c r="IO814" s="2"/>
      <c r="IP814" s="2"/>
      <c r="IQ814" s="2"/>
      <c r="IR814" s="2"/>
      <c r="IS814" s="2"/>
      <c r="IT814" s="2"/>
      <c r="IU814" s="2"/>
      <c r="IV814" s="2"/>
      <c r="IW814" s="2"/>
      <c r="IX814" s="2"/>
      <c r="IY814" s="2"/>
      <c r="IZ814" s="2"/>
      <c r="JA814" s="2"/>
      <c r="JB814" s="2"/>
      <c r="JC814" s="2"/>
      <c r="JD814" s="2"/>
      <c r="JE814" s="2"/>
      <c r="JF814" s="2"/>
      <c r="JG814" s="2"/>
      <c r="JH814" s="2"/>
      <c r="JI814" s="2"/>
      <c r="JJ814" s="2"/>
      <c r="JK814" s="2"/>
      <c r="JL814" s="2"/>
      <c r="JM814" s="2"/>
      <c r="JN814" s="2"/>
      <c r="JO814" s="2"/>
      <c r="JP814" s="2"/>
      <c r="JQ814" s="2"/>
      <c r="JR814" s="2"/>
      <c r="JS814" s="2"/>
      <c r="JT814" s="2"/>
      <c r="JU814" s="2"/>
      <c r="JV814" s="2"/>
      <c r="JW814" s="2"/>
      <c r="JX814" s="2"/>
      <c r="JY814" s="2"/>
      <c r="JZ814" s="2"/>
      <c r="KA814" s="2"/>
      <c r="KB814" s="2"/>
      <c r="KC814" s="2"/>
      <c r="KD814" s="2"/>
      <c r="KE814" s="2"/>
      <c r="KF814" s="2"/>
      <c r="KG814" s="2"/>
      <c r="KH814" s="2"/>
      <c r="KI814" s="2"/>
      <c r="KJ814" s="2"/>
      <c r="KK814" s="2"/>
      <c r="KL814" s="2"/>
      <c r="KM814" s="2"/>
    </row>
    <row r="815" spans="1:299" s="6" customFormat="1" ht="30.75" customHeight="1" x14ac:dyDescent="0.2">
      <c r="A815" s="12">
        <v>803</v>
      </c>
      <c r="B815" s="20" t="s">
        <v>455</v>
      </c>
      <c r="C815" s="80"/>
      <c r="D815" s="82" t="s">
        <v>400</v>
      </c>
      <c r="E815" s="83"/>
      <c r="F815" s="20" t="s">
        <v>517</v>
      </c>
      <c r="G815" s="82" t="s">
        <v>650</v>
      </c>
      <c r="H815" s="83">
        <v>1</v>
      </c>
      <c r="I815" s="83">
        <f t="shared" si="4"/>
        <v>61.65</v>
      </c>
      <c r="J815" s="29">
        <f>P815</f>
        <v>61.65</v>
      </c>
      <c r="K815" s="120"/>
      <c r="L815" s="33"/>
      <c r="M815" s="114"/>
      <c r="N815" s="99"/>
      <c r="O815" s="117"/>
      <c r="P815" s="4">
        <v>61.65</v>
      </c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  <c r="FE815" s="2"/>
      <c r="FF815" s="2"/>
      <c r="FG815" s="2"/>
      <c r="FH815" s="2"/>
      <c r="FI815" s="2"/>
      <c r="FJ815" s="2"/>
      <c r="FK815" s="2"/>
      <c r="FL815" s="2"/>
      <c r="FM815" s="2"/>
      <c r="FN815" s="2"/>
      <c r="FO815" s="2"/>
      <c r="FP815" s="2"/>
      <c r="FQ815" s="2"/>
      <c r="FR815" s="2"/>
      <c r="FS815" s="2"/>
      <c r="FT815" s="2"/>
      <c r="FU815" s="2"/>
      <c r="FV815" s="2"/>
      <c r="FW815" s="2"/>
      <c r="FX815" s="2"/>
      <c r="FY815" s="2"/>
      <c r="FZ815" s="2"/>
      <c r="GA815" s="2"/>
      <c r="GB815" s="2"/>
      <c r="GC815" s="2"/>
      <c r="GD815" s="2"/>
      <c r="GE815" s="2"/>
      <c r="GF815" s="2"/>
      <c r="GG815" s="2"/>
      <c r="GH815" s="2"/>
      <c r="GI815" s="2"/>
      <c r="GJ815" s="2"/>
      <c r="GK815" s="2"/>
      <c r="GL815" s="2"/>
      <c r="GM815" s="2"/>
      <c r="GN815" s="2"/>
      <c r="GO815" s="2"/>
      <c r="GP815" s="2"/>
      <c r="GQ815" s="2"/>
      <c r="GR815" s="2"/>
      <c r="GS815" s="2"/>
      <c r="GT815" s="2"/>
      <c r="GU815" s="2"/>
      <c r="GV815" s="2"/>
      <c r="GW815" s="2"/>
      <c r="GX815" s="2"/>
      <c r="GY815" s="2"/>
      <c r="GZ815" s="2"/>
      <c r="HA815" s="2"/>
      <c r="HB815" s="2"/>
      <c r="HC815" s="2"/>
      <c r="HD815" s="2"/>
      <c r="HE815" s="2"/>
      <c r="HF815" s="2"/>
      <c r="HG815" s="2"/>
      <c r="HH815" s="2"/>
      <c r="HI815" s="2"/>
      <c r="HJ815" s="2"/>
      <c r="HK815" s="2"/>
      <c r="HL815" s="2"/>
      <c r="HM815" s="2"/>
      <c r="HN815" s="2"/>
      <c r="HO815" s="2"/>
      <c r="HP815" s="2"/>
      <c r="HQ815" s="2"/>
      <c r="HR815" s="2"/>
      <c r="HS815" s="2"/>
      <c r="HT815" s="2"/>
      <c r="HU815" s="2"/>
      <c r="HV815" s="2"/>
      <c r="HW815" s="2"/>
      <c r="HX815" s="2"/>
      <c r="HY815" s="2"/>
      <c r="HZ815" s="2"/>
      <c r="IA815" s="2"/>
      <c r="IB815" s="2"/>
      <c r="IC815" s="2"/>
      <c r="ID815" s="2"/>
      <c r="IE815" s="2"/>
      <c r="IF815" s="2"/>
      <c r="IG815" s="2"/>
      <c r="IH815" s="2"/>
      <c r="II815" s="2"/>
      <c r="IJ815" s="2"/>
      <c r="IK815" s="2"/>
      <c r="IL815" s="2"/>
      <c r="IM815" s="2"/>
      <c r="IN815" s="2"/>
      <c r="IO815" s="2"/>
      <c r="IP815" s="2"/>
      <c r="IQ815" s="2"/>
      <c r="IR815" s="2"/>
      <c r="IS815" s="2"/>
      <c r="IT815" s="2"/>
      <c r="IU815" s="2"/>
      <c r="IV815" s="2"/>
      <c r="IW815" s="2"/>
      <c r="IX815" s="2"/>
      <c r="IY815" s="2"/>
      <c r="IZ815" s="2"/>
      <c r="JA815" s="2"/>
      <c r="JB815" s="2"/>
      <c r="JC815" s="2"/>
      <c r="JD815" s="2"/>
      <c r="JE815" s="2"/>
      <c r="JF815" s="2"/>
      <c r="JG815" s="2"/>
      <c r="JH815" s="2"/>
      <c r="JI815" s="2"/>
      <c r="JJ815" s="2"/>
      <c r="JK815" s="2"/>
      <c r="JL815" s="2"/>
      <c r="JM815" s="2"/>
      <c r="JN815" s="2"/>
      <c r="JO815" s="2"/>
      <c r="JP815" s="2"/>
      <c r="JQ815" s="2"/>
      <c r="JR815" s="2"/>
      <c r="JS815" s="2"/>
      <c r="JT815" s="2"/>
      <c r="JU815" s="2"/>
      <c r="JV815" s="2"/>
      <c r="JW815" s="2"/>
      <c r="JX815" s="2"/>
      <c r="JY815" s="2"/>
      <c r="JZ815" s="2"/>
      <c r="KA815" s="2"/>
      <c r="KB815" s="2"/>
      <c r="KC815" s="2"/>
      <c r="KD815" s="2"/>
      <c r="KE815" s="2"/>
      <c r="KF815" s="2"/>
      <c r="KG815" s="2"/>
      <c r="KH815" s="2"/>
      <c r="KI815" s="2"/>
      <c r="KJ815" s="2"/>
      <c r="KK815" s="2"/>
      <c r="KL815" s="2"/>
      <c r="KM815" s="2"/>
    </row>
    <row r="816" spans="1:299" s="6" customFormat="1" ht="30.75" hidden="1" customHeight="1" x14ac:dyDescent="0.2">
      <c r="A816" s="12">
        <v>804</v>
      </c>
      <c r="B816" s="39" t="s">
        <v>506</v>
      </c>
      <c r="C816" s="80"/>
      <c r="D816" s="82" t="s">
        <v>400</v>
      </c>
      <c r="E816" s="83"/>
      <c r="F816" s="11" t="s">
        <v>526</v>
      </c>
      <c r="G816" s="82" t="s">
        <v>650</v>
      </c>
      <c r="H816" s="83">
        <v>1</v>
      </c>
      <c r="I816" s="83">
        <f t="shared" si="4"/>
        <v>9.5500000000000007</v>
      </c>
      <c r="J816" s="83">
        <v>9.5500000000000007</v>
      </c>
      <c r="K816" s="120"/>
      <c r="L816" s="33"/>
      <c r="M816" s="114"/>
      <c r="N816" s="99"/>
      <c r="O816" s="117"/>
      <c r="P816" s="4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  <c r="FD816" s="2"/>
      <c r="FE816" s="2"/>
      <c r="FF816" s="2"/>
      <c r="FG816" s="2"/>
      <c r="FH816" s="2"/>
      <c r="FI816" s="2"/>
      <c r="FJ816" s="2"/>
      <c r="FK816" s="2"/>
      <c r="FL816" s="2"/>
      <c r="FM816" s="2"/>
      <c r="FN816" s="2"/>
      <c r="FO816" s="2"/>
      <c r="FP816" s="2"/>
      <c r="FQ816" s="2"/>
      <c r="FR816" s="2"/>
      <c r="FS816" s="2"/>
      <c r="FT816" s="2"/>
      <c r="FU816" s="2"/>
      <c r="FV816" s="2"/>
      <c r="FW816" s="2"/>
      <c r="FX816" s="2"/>
      <c r="FY816" s="2"/>
      <c r="FZ816" s="2"/>
      <c r="GA816" s="2"/>
      <c r="GB816" s="2"/>
      <c r="GC816" s="2"/>
      <c r="GD816" s="2"/>
      <c r="GE816" s="2"/>
      <c r="GF816" s="2"/>
      <c r="GG816" s="2"/>
      <c r="GH816" s="2"/>
      <c r="GI816" s="2"/>
      <c r="GJ816" s="2"/>
      <c r="GK816" s="2"/>
      <c r="GL816" s="2"/>
      <c r="GM816" s="2"/>
      <c r="GN816" s="2"/>
      <c r="GO816" s="2"/>
      <c r="GP816" s="2"/>
      <c r="GQ816" s="2"/>
      <c r="GR816" s="2"/>
      <c r="GS816" s="2"/>
      <c r="GT816" s="2"/>
      <c r="GU816" s="2"/>
      <c r="GV816" s="2"/>
      <c r="GW816" s="2"/>
      <c r="GX816" s="2"/>
      <c r="GY816" s="2"/>
      <c r="GZ816" s="2"/>
      <c r="HA816" s="2"/>
      <c r="HB816" s="2"/>
      <c r="HC816" s="2"/>
      <c r="HD816" s="2"/>
      <c r="HE816" s="2"/>
      <c r="HF816" s="2"/>
      <c r="HG816" s="2"/>
      <c r="HH816" s="2"/>
      <c r="HI816" s="2"/>
      <c r="HJ816" s="2"/>
      <c r="HK816" s="2"/>
      <c r="HL816" s="2"/>
      <c r="HM816" s="2"/>
      <c r="HN816" s="2"/>
      <c r="HO816" s="2"/>
      <c r="HP816" s="2"/>
      <c r="HQ816" s="2"/>
      <c r="HR816" s="2"/>
      <c r="HS816" s="2"/>
      <c r="HT816" s="2"/>
      <c r="HU816" s="2"/>
      <c r="HV816" s="2"/>
      <c r="HW816" s="2"/>
      <c r="HX816" s="2"/>
      <c r="HY816" s="2"/>
      <c r="HZ816" s="2"/>
      <c r="IA816" s="2"/>
      <c r="IB816" s="2"/>
      <c r="IC816" s="2"/>
      <c r="ID816" s="2"/>
      <c r="IE816" s="2"/>
      <c r="IF816" s="2"/>
      <c r="IG816" s="2"/>
      <c r="IH816" s="2"/>
      <c r="II816" s="2"/>
      <c r="IJ816" s="2"/>
      <c r="IK816" s="2"/>
      <c r="IL816" s="2"/>
      <c r="IM816" s="2"/>
      <c r="IN816" s="2"/>
      <c r="IO816" s="2"/>
      <c r="IP816" s="2"/>
      <c r="IQ816" s="2"/>
      <c r="IR816" s="2"/>
      <c r="IS816" s="2"/>
      <c r="IT816" s="2"/>
      <c r="IU816" s="2"/>
      <c r="IV816" s="2"/>
      <c r="IW816" s="2"/>
      <c r="IX816" s="2"/>
      <c r="IY816" s="2"/>
      <c r="IZ816" s="2"/>
      <c r="JA816" s="2"/>
      <c r="JB816" s="2"/>
      <c r="JC816" s="2"/>
      <c r="JD816" s="2"/>
      <c r="JE816" s="2"/>
      <c r="JF816" s="2"/>
      <c r="JG816" s="2"/>
      <c r="JH816" s="2"/>
      <c r="JI816" s="2"/>
      <c r="JJ816" s="2"/>
      <c r="JK816" s="2"/>
      <c r="JL816" s="2"/>
      <c r="JM816" s="2"/>
      <c r="JN816" s="2"/>
      <c r="JO816" s="2"/>
      <c r="JP816" s="2"/>
      <c r="JQ816" s="2"/>
      <c r="JR816" s="2"/>
      <c r="JS816" s="2"/>
      <c r="JT816" s="2"/>
      <c r="JU816" s="2"/>
      <c r="JV816" s="2"/>
      <c r="JW816" s="2"/>
      <c r="JX816" s="2"/>
      <c r="JY816" s="2"/>
      <c r="JZ816" s="2"/>
      <c r="KA816" s="2"/>
      <c r="KB816" s="2"/>
      <c r="KC816" s="2"/>
      <c r="KD816" s="2"/>
      <c r="KE816" s="2"/>
      <c r="KF816" s="2"/>
      <c r="KG816" s="2"/>
      <c r="KH816" s="2"/>
      <c r="KI816" s="2"/>
      <c r="KJ816" s="2"/>
      <c r="KK816" s="2"/>
      <c r="KL816" s="2"/>
      <c r="KM816" s="2"/>
    </row>
    <row r="817" spans="1:299" s="6" customFormat="1" ht="30.75" hidden="1" customHeight="1" x14ac:dyDescent="0.2">
      <c r="A817" s="12">
        <v>805</v>
      </c>
      <c r="B817" s="39" t="s">
        <v>518</v>
      </c>
      <c r="C817" s="80"/>
      <c r="D817" s="82" t="s">
        <v>400</v>
      </c>
      <c r="E817" s="83"/>
      <c r="F817" s="11" t="s">
        <v>475</v>
      </c>
      <c r="G817" s="82" t="s">
        <v>650</v>
      </c>
      <c r="H817" s="83">
        <v>1</v>
      </c>
      <c r="I817" s="83">
        <f t="shared" si="4"/>
        <v>20.85</v>
      </c>
      <c r="J817" s="83">
        <v>20.85</v>
      </c>
      <c r="K817" s="120"/>
      <c r="L817" s="33"/>
      <c r="M817" s="114"/>
      <c r="N817" s="99"/>
      <c r="O817" s="117"/>
      <c r="P817" s="4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  <c r="FD817" s="2"/>
      <c r="FE817" s="2"/>
      <c r="FF817" s="2"/>
      <c r="FG817" s="2"/>
      <c r="FH817" s="2"/>
      <c r="FI817" s="2"/>
      <c r="FJ817" s="2"/>
      <c r="FK817" s="2"/>
      <c r="FL817" s="2"/>
      <c r="FM817" s="2"/>
      <c r="FN817" s="2"/>
      <c r="FO817" s="2"/>
      <c r="FP817" s="2"/>
      <c r="FQ817" s="2"/>
      <c r="FR817" s="2"/>
      <c r="FS817" s="2"/>
      <c r="FT817" s="2"/>
      <c r="FU817" s="2"/>
      <c r="FV817" s="2"/>
      <c r="FW817" s="2"/>
      <c r="FX817" s="2"/>
      <c r="FY817" s="2"/>
      <c r="FZ817" s="2"/>
      <c r="GA817" s="2"/>
      <c r="GB817" s="2"/>
      <c r="GC817" s="2"/>
      <c r="GD817" s="2"/>
      <c r="GE817" s="2"/>
      <c r="GF817" s="2"/>
      <c r="GG817" s="2"/>
      <c r="GH817" s="2"/>
      <c r="GI817" s="2"/>
      <c r="GJ817" s="2"/>
      <c r="GK817" s="2"/>
      <c r="GL817" s="2"/>
      <c r="GM817" s="2"/>
      <c r="GN817" s="2"/>
      <c r="GO817" s="2"/>
      <c r="GP817" s="2"/>
      <c r="GQ817" s="2"/>
      <c r="GR817" s="2"/>
      <c r="GS817" s="2"/>
      <c r="GT817" s="2"/>
      <c r="GU817" s="2"/>
      <c r="GV817" s="2"/>
      <c r="GW817" s="2"/>
      <c r="GX817" s="2"/>
      <c r="GY817" s="2"/>
      <c r="GZ817" s="2"/>
      <c r="HA817" s="2"/>
      <c r="HB817" s="2"/>
      <c r="HC817" s="2"/>
      <c r="HD817" s="2"/>
      <c r="HE817" s="2"/>
      <c r="HF817" s="2"/>
      <c r="HG817" s="2"/>
      <c r="HH817" s="2"/>
      <c r="HI817" s="2"/>
      <c r="HJ817" s="2"/>
      <c r="HK817" s="2"/>
      <c r="HL817" s="2"/>
      <c r="HM817" s="2"/>
      <c r="HN817" s="2"/>
      <c r="HO817" s="2"/>
      <c r="HP817" s="2"/>
      <c r="HQ817" s="2"/>
      <c r="HR817" s="2"/>
      <c r="HS817" s="2"/>
      <c r="HT817" s="2"/>
      <c r="HU817" s="2"/>
      <c r="HV817" s="2"/>
      <c r="HW817" s="2"/>
      <c r="HX817" s="2"/>
      <c r="HY817" s="2"/>
      <c r="HZ817" s="2"/>
      <c r="IA817" s="2"/>
      <c r="IB817" s="2"/>
      <c r="IC817" s="2"/>
      <c r="ID817" s="2"/>
      <c r="IE817" s="2"/>
      <c r="IF817" s="2"/>
      <c r="IG817" s="2"/>
      <c r="IH817" s="2"/>
      <c r="II817" s="2"/>
      <c r="IJ817" s="2"/>
      <c r="IK817" s="2"/>
      <c r="IL817" s="2"/>
      <c r="IM817" s="2"/>
      <c r="IN817" s="2"/>
      <c r="IO817" s="2"/>
      <c r="IP817" s="2"/>
      <c r="IQ817" s="2"/>
      <c r="IR817" s="2"/>
      <c r="IS817" s="2"/>
      <c r="IT817" s="2"/>
      <c r="IU817" s="2"/>
      <c r="IV817" s="2"/>
      <c r="IW817" s="2"/>
      <c r="IX817" s="2"/>
      <c r="IY817" s="2"/>
      <c r="IZ817" s="2"/>
      <c r="JA817" s="2"/>
      <c r="JB817" s="2"/>
      <c r="JC817" s="2"/>
      <c r="JD817" s="2"/>
      <c r="JE817" s="2"/>
      <c r="JF817" s="2"/>
      <c r="JG817" s="2"/>
      <c r="JH817" s="2"/>
      <c r="JI817" s="2"/>
      <c r="JJ817" s="2"/>
      <c r="JK817" s="2"/>
      <c r="JL817" s="2"/>
      <c r="JM817" s="2"/>
      <c r="JN817" s="2"/>
      <c r="JO817" s="2"/>
      <c r="JP817" s="2"/>
      <c r="JQ817" s="2"/>
      <c r="JR817" s="2"/>
      <c r="JS817" s="2"/>
      <c r="JT817" s="2"/>
      <c r="JU817" s="2"/>
      <c r="JV817" s="2"/>
      <c r="JW817" s="2"/>
      <c r="JX817" s="2"/>
      <c r="JY817" s="2"/>
      <c r="JZ817" s="2"/>
      <c r="KA817" s="2"/>
      <c r="KB817" s="2"/>
      <c r="KC817" s="2"/>
      <c r="KD817" s="2"/>
      <c r="KE817" s="2"/>
      <c r="KF817" s="2"/>
      <c r="KG817" s="2"/>
      <c r="KH817" s="2"/>
      <c r="KI817" s="2"/>
      <c r="KJ817" s="2"/>
      <c r="KK817" s="2"/>
      <c r="KL817" s="2"/>
      <c r="KM817" s="2"/>
    </row>
    <row r="818" spans="1:299" s="6" customFormat="1" ht="30.75" hidden="1" customHeight="1" x14ac:dyDescent="0.2">
      <c r="A818" s="12">
        <v>806</v>
      </c>
      <c r="B818" s="39" t="s">
        <v>519</v>
      </c>
      <c r="C818" s="80"/>
      <c r="D818" s="82" t="s">
        <v>400</v>
      </c>
      <c r="E818" s="83"/>
      <c r="F818" s="12" t="s">
        <v>490</v>
      </c>
      <c r="G818" s="82" t="s">
        <v>650</v>
      </c>
      <c r="H818" s="83">
        <v>1</v>
      </c>
      <c r="I818" s="83">
        <f t="shared" si="4"/>
        <v>12.56</v>
      </c>
      <c r="J818" s="83">
        <v>12.56</v>
      </c>
      <c r="K818" s="120"/>
      <c r="L818" s="33"/>
      <c r="M818" s="114"/>
      <c r="N818" s="99"/>
      <c r="O818" s="117"/>
      <c r="P818" s="4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  <c r="FD818" s="2"/>
      <c r="FE818" s="2"/>
      <c r="FF818" s="2"/>
      <c r="FG818" s="2"/>
      <c r="FH818" s="2"/>
      <c r="FI818" s="2"/>
      <c r="FJ818" s="2"/>
      <c r="FK818" s="2"/>
      <c r="FL818" s="2"/>
      <c r="FM818" s="2"/>
      <c r="FN818" s="2"/>
      <c r="FO818" s="2"/>
      <c r="FP818" s="2"/>
      <c r="FQ818" s="2"/>
      <c r="FR818" s="2"/>
      <c r="FS818" s="2"/>
      <c r="FT818" s="2"/>
      <c r="FU818" s="2"/>
      <c r="FV818" s="2"/>
      <c r="FW818" s="2"/>
      <c r="FX818" s="2"/>
      <c r="FY818" s="2"/>
      <c r="FZ818" s="2"/>
      <c r="GA818" s="2"/>
      <c r="GB818" s="2"/>
      <c r="GC818" s="2"/>
      <c r="GD818" s="2"/>
      <c r="GE818" s="2"/>
      <c r="GF818" s="2"/>
      <c r="GG818" s="2"/>
      <c r="GH818" s="2"/>
      <c r="GI818" s="2"/>
      <c r="GJ818" s="2"/>
      <c r="GK818" s="2"/>
      <c r="GL818" s="2"/>
      <c r="GM818" s="2"/>
      <c r="GN818" s="2"/>
      <c r="GO818" s="2"/>
      <c r="GP818" s="2"/>
      <c r="GQ818" s="2"/>
      <c r="GR818" s="2"/>
      <c r="GS818" s="2"/>
      <c r="GT818" s="2"/>
      <c r="GU818" s="2"/>
      <c r="GV818" s="2"/>
      <c r="GW818" s="2"/>
      <c r="GX818" s="2"/>
      <c r="GY818" s="2"/>
      <c r="GZ818" s="2"/>
      <c r="HA818" s="2"/>
      <c r="HB818" s="2"/>
      <c r="HC818" s="2"/>
      <c r="HD818" s="2"/>
      <c r="HE818" s="2"/>
      <c r="HF818" s="2"/>
      <c r="HG818" s="2"/>
      <c r="HH818" s="2"/>
      <c r="HI818" s="2"/>
      <c r="HJ818" s="2"/>
      <c r="HK818" s="2"/>
      <c r="HL818" s="2"/>
      <c r="HM818" s="2"/>
      <c r="HN818" s="2"/>
      <c r="HO818" s="2"/>
      <c r="HP818" s="2"/>
      <c r="HQ818" s="2"/>
      <c r="HR818" s="2"/>
      <c r="HS818" s="2"/>
      <c r="HT818" s="2"/>
      <c r="HU818" s="2"/>
      <c r="HV818" s="2"/>
      <c r="HW818" s="2"/>
      <c r="HX818" s="2"/>
      <c r="HY818" s="2"/>
      <c r="HZ818" s="2"/>
      <c r="IA818" s="2"/>
      <c r="IB818" s="2"/>
      <c r="IC818" s="2"/>
      <c r="ID818" s="2"/>
      <c r="IE818" s="2"/>
      <c r="IF818" s="2"/>
      <c r="IG818" s="2"/>
      <c r="IH818" s="2"/>
      <c r="II818" s="2"/>
      <c r="IJ818" s="2"/>
      <c r="IK818" s="2"/>
      <c r="IL818" s="2"/>
      <c r="IM818" s="2"/>
      <c r="IN818" s="2"/>
      <c r="IO818" s="2"/>
      <c r="IP818" s="2"/>
      <c r="IQ818" s="2"/>
      <c r="IR818" s="2"/>
      <c r="IS818" s="2"/>
      <c r="IT818" s="2"/>
      <c r="IU818" s="2"/>
      <c r="IV818" s="2"/>
      <c r="IW818" s="2"/>
      <c r="IX818" s="2"/>
      <c r="IY818" s="2"/>
      <c r="IZ818" s="2"/>
      <c r="JA818" s="2"/>
      <c r="JB818" s="2"/>
      <c r="JC818" s="2"/>
      <c r="JD818" s="2"/>
      <c r="JE818" s="2"/>
      <c r="JF818" s="2"/>
      <c r="JG818" s="2"/>
      <c r="JH818" s="2"/>
      <c r="JI818" s="2"/>
      <c r="JJ818" s="2"/>
      <c r="JK818" s="2"/>
      <c r="JL818" s="2"/>
      <c r="JM818" s="2"/>
      <c r="JN818" s="2"/>
      <c r="JO818" s="2"/>
      <c r="JP818" s="2"/>
      <c r="JQ818" s="2"/>
      <c r="JR818" s="2"/>
      <c r="JS818" s="2"/>
      <c r="JT818" s="2"/>
      <c r="JU818" s="2"/>
      <c r="JV818" s="2"/>
      <c r="JW818" s="2"/>
      <c r="JX818" s="2"/>
      <c r="JY818" s="2"/>
      <c r="JZ818" s="2"/>
      <c r="KA818" s="2"/>
      <c r="KB818" s="2"/>
      <c r="KC818" s="2"/>
      <c r="KD818" s="2"/>
      <c r="KE818" s="2"/>
      <c r="KF818" s="2"/>
      <c r="KG818" s="2"/>
      <c r="KH818" s="2"/>
      <c r="KI818" s="2"/>
      <c r="KJ818" s="2"/>
      <c r="KK818" s="2"/>
      <c r="KL818" s="2"/>
      <c r="KM818" s="2"/>
    </row>
    <row r="819" spans="1:299" s="6" customFormat="1" ht="30.75" hidden="1" customHeight="1" x14ac:dyDescent="0.2">
      <c r="A819" s="12">
        <v>807</v>
      </c>
      <c r="B819" s="39" t="s">
        <v>520</v>
      </c>
      <c r="C819" s="80"/>
      <c r="D819" s="82" t="s">
        <v>400</v>
      </c>
      <c r="E819" s="83"/>
      <c r="F819" s="12" t="s">
        <v>490</v>
      </c>
      <c r="G819" s="82" t="s">
        <v>650</v>
      </c>
      <c r="H819" s="83">
        <v>1</v>
      </c>
      <c r="I819" s="83">
        <f t="shared" si="4"/>
        <v>12.36</v>
      </c>
      <c r="J819" s="83">
        <v>12.36</v>
      </c>
      <c r="K819" s="120"/>
      <c r="L819" s="33"/>
      <c r="M819" s="114"/>
      <c r="N819" s="99"/>
      <c r="O819" s="117"/>
      <c r="P819" s="4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  <c r="FD819" s="2"/>
      <c r="FE819" s="2"/>
      <c r="FF819" s="2"/>
      <c r="FG819" s="2"/>
      <c r="FH819" s="2"/>
      <c r="FI819" s="2"/>
      <c r="FJ819" s="2"/>
      <c r="FK819" s="2"/>
      <c r="FL819" s="2"/>
      <c r="FM819" s="2"/>
      <c r="FN819" s="2"/>
      <c r="FO819" s="2"/>
      <c r="FP819" s="2"/>
      <c r="FQ819" s="2"/>
      <c r="FR819" s="2"/>
      <c r="FS819" s="2"/>
      <c r="FT819" s="2"/>
      <c r="FU819" s="2"/>
      <c r="FV819" s="2"/>
      <c r="FW819" s="2"/>
      <c r="FX819" s="2"/>
      <c r="FY819" s="2"/>
      <c r="FZ819" s="2"/>
      <c r="GA819" s="2"/>
      <c r="GB819" s="2"/>
      <c r="GC819" s="2"/>
      <c r="GD819" s="2"/>
      <c r="GE819" s="2"/>
      <c r="GF819" s="2"/>
      <c r="GG819" s="2"/>
      <c r="GH819" s="2"/>
      <c r="GI819" s="2"/>
      <c r="GJ819" s="2"/>
      <c r="GK819" s="2"/>
      <c r="GL819" s="2"/>
      <c r="GM819" s="2"/>
      <c r="GN819" s="2"/>
      <c r="GO819" s="2"/>
      <c r="GP819" s="2"/>
      <c r="GQ819" s="2"/>
      <c r="GR819" s="2"/>
      <c r="GS819" s="2"/>
      <c r="GT819" s="2"/>
      <c r="GU819" s="2"/>
      <c r="GV819" s="2"/>
      <c r="GW819" s="2"/>
      <c r="GX819" s="2"/>
      <c r="GY819" s="2"/>
      <c r="GZ819" s="2"/>
      <c r="HA819" s="2"/>
      <c r="HB819" s="2"/>
      <c r="HC819" s="2"/>
      <c r="HD819" s="2"/>
      <c r="HE819" s="2"/>
      <c r="HF819" s="2"/>
      <c r="HG819" s="2"/>
      <c r="HH819" s="2"/>
      <c r="HI819" s="2"/>
      <c r="HJ819" s="2"/>
      <c r="HK819" s="2"/>
      <c r="HL819" s="2"/>
      <c r="HM819" s="2"/>
      <c r="HN819" s="2"/>
      <c r="HO819" s="2"/>
      <c r="HP819" s="2"/>
      <c r="HQ819" s="2"/>
      <c r="HR819" s="2"/>
      <c r="HS819" s="2"/>
      <c r="HT819" s="2"/>
      <c r="HU819" s="2"/>
      <c r="HV819" s="2"/>
      <c r="HW819" s="2"/>
      <c r="HX819" s="2"/>
      <c r="HY819" s="2"/>
      <c r="HZ819" s="2"/>
      <c r="IA819" s="2"/>
      <c r="IB819" s="2"/>
      <c r="IC819" s="2"/>
      <c r="ID819" s="2"/>
      <c r="IE819" s="2"/>
      <c r="IF819" s="2"/>
      <c r="IG819" s="2"/>
      <c r="IH819" s="2"/>
      <c r="II819" s="2"/>
      <c r="IJ819" s="2"/>
      <c r="IK819" s="2"/>
      <c r="IL819" s="2"/>
      <c r="IM819" s="2"/>
      <c r="IN819" s="2"/>
      <c r="IO819" s="2"/>
      <c r="IP819" s="2"/>
      <c r="IQ819" s="2"/>
      <c r="IR819" s="2"/>
      <c r="IS819" s="2"/>
      <c r="IT819" s="2"/>
      <c r="IU819" s="2"/>
      <c r="IV819" s="2"/>
      <c r="IW819" s="2"/>
      <c r="IX819" s="2"/>
      <c r="IY819" s="2"/>
      <c r="IZ819" s="2"/>
      <c r="JA819" s="2"/>
      <c r="JB819" s="2"/>
      <c r="JC819" s="2"/>
      <c r="JD819" s="2"/>
      <c r="JE819" s="2"/>
      <c r="JF819" s="2"/>
      <c r="JG819" s="2"/>
      <c r="JH819" s="2"/>
      <c r="JI819" s="2"/>
      <c r="JJ819" s="2"/>
      <c r="JK819" s="2"/>
      <c r="JL819" s="2"/>
      <c r="JM819" s="2"/>
      <c r="JN819" s="2"/>
      <c r="JO819" s="2"/>
      <c r="JP819" s="2"/>
      <c r="JQ819" s="2"/>
      <c r="JR819" s="2"/>
      <c r="JS819" s="2"/>
      <c r="JT819" s="2"/>
      <c r="JU819" s="2"/>
      <c r="JV819" s="2"/>
      <c r="JW819" s="2"/>
      <c r="JX819" s="2"/>
      <c r="JY819" s="2"/>
      <c r="JZ819" s="2"/>
      <c r="KA819" s="2"/>
      <c r="KB819" s="2"/>
      <c r="KC819" s="2"/>
      <c r="KD819" s="2"/>
      <c r="KE819" s="2"/>
      <c r="KF819" s="2"/>
      <c r="KG819" s="2"/>
      <c r="KH819" s="2"/>
      <c r="KI819" s="2"/>
      <c r="KJ819" s="2"/>
      <c r="KK819" s="2"/>
      <c r="KL819" s="2"/>
      <c r="KM819" s="2"/>
    </row>
    <row r="820" spans="1:299" s="6" customFormat="1" ht="30.75" hidden="1" customHeight="1" x14ac:dyDescent="0.2">
      <c r="A820" s="12">
        <v>808</v>
      </c>
      <c r="B820" s="39" t="s">
        <v>521</v>
      </c>
      <c r="C820" s="80"/>
      <c r="D820" s="82" t="s">
        <v>400</v>
      </c>
      <c r="E820" s="83"/>
      <c r="F820" s="12" t="s">
        <v>490</v>
      </c>
      <c r="G820" s="82" t="s">
        <v>650</v>
      </c>
      <c r="H820" s="83">
        <v>4</v>
      </c>
      <c r="I820" s="83">
        <f t="shared" si="4"/>
        <v>0.3075</v>
      </c>
      <c r="J820" s="83">
        <v>1.23</v>
      </c>
      <c r="K820" s="120"/>
      <c r="L820" s="33"/>
      <c r="M820" s="114"/>
      <c r="N820" s="99"/>
      <c r="O820" s="117"/>
      <c r="P820" s="4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  <c r="FD820" s="2"/>
      <c r="FE820" s="2"/>
      <c r="FF820" s="2"/>
      <c r="FG820" s="2"/>
      <c r="FH820" s="2"/>
      <c r="FI820" s="2"/>
      <c r="FJ820" s="2"/>
      <c r="FK820" s="2"/>
      <c r="FL820" s="2"/>
      <c r="FM820" s="2"/>
      <c r="FN820" s="2"/>
      <c r="FO820" s="2"/>
      <c r="FP820" s="2"/>
      <c r="FQ820" s="2"/>
      <c r="FR820" s="2"/>
      <c r="FS820" s="2"/>
      <c r="FT820" s="2"/>
      <c r="FU820" s="2"/>
      <c r="FV820" s="2"/>
      <c r="FW820" s="2"/>
      <c r="FX820" s="2"/>
      <c r="FY820" s="2"/>
      <c r="FZ820" s="2"/>
      <c r="GA820" s="2"/>
      <c r="GB820" s="2"/>
      <c r="GC820" s="2"/>
      <c r="GD820" s="2"/>
      <c r="GE820" s="2"/>
      <c r="GF820" s="2"/>
      <c r="GG820" s="2"/>
      <c r="GH820" s="2"/>
      <c r="GI820" s="2"/>
      <c r="GJ820" s="2"/>
      <c r="GK820" s="2"/>
      <c r="GL820" s="2"/>
      <c r="GM820" s="2"/>
      <c r="GN820" s="2"/>
      <c r="GO820" s="2"/>
      <c r="GP820" s="2"/>
      <c r="GQ820" s="2"/>
      <c r="GR820" s="2"/>
      <c r="GS820" s="2"/>
      <c r="GT820" s="2"/>
      <c r="GU820" s="2"/>
      <c r="GV820" s="2"/>
      <c r="GW820" s="2"/>
      <c r="GX820" s="2"/>
      <c r="GY820" s="2"/>
      <c r="GZ820" s="2"/>
      <c r="HA820" s="2"/>
      <c r="HB820" s="2"/>
      <c r="HC820" s="2"/>
      <c r="HD820" s="2"/>
      <c r="HE820" s="2"/>
      <c r="HF820" s="2"/>
      <c r="HG820" s="2"/>
      <c r="HH820" s="2"/>
      <c r="HI820" s="2"/>
      <c r="HJ820" s="2"/>
      <c r="HK820" s="2"/>
      <c r="HL820" s="2"/>
      <c r="HM820" s="2"/>
      <c r="HN820" s="2"/>
      <c r="HO820" s="2"/>
      <c r="HP820" s="2"/>
      <c r="HQ820" s="2"/>
      <c r="HR820" s="2"/>
      <c r="HS820" s="2"/>
      <c r="HT820" s="2"/>
      <c r="HU820" s="2"/>
      <c r="HV820" s="2"/>
      <c r="HW820" s="2"/>
      <c r="HX820" s="2"/>
      <c r="HY820" s="2"/>
      <c r="HZ820" s="2"/>
      <c r="IA820" s="2"/>
      <c r="IB820" s="2"/>
      <c r="IC820" s="2"/>
      <c r="ID820" s="2"/>
      <c r="IE820" s="2"/>
      <c r="IF820" s="2"/>
      <c r="IG820" s="2"/>
      <c r="IH820" s="2"/>
      <c r="II820" s="2"/>
      <c r="IJ820" s="2"/>
      <c r="IK820" s="2"/>
      <c r="IL820" s="2"/>
      <c r="IM820" s="2"/>
      <c r="IN820" s="2"/>
      <c r="IO820" s="2"/>
      <c r="IP820" s="2"/>
      <c r="IQ820" s="2"/>
      <c r="IR820" s="2"/>
      <c r="IS820" s="2"/>
      <c r="IT820" s="2"/>
      <c r="IU820" s="2"/>
      <c r="IV820" s="2"/>
      <c r="IW820" s="2"/>
      <c r="IX820" s="2"/>
      <c r="IY820" s="2"/>
      <c r="IZ820" s="2"/>
      <c r="JA820" s="2"/>
      <c r="JB820" s="2"/>
      <c r="JC820" s="2"/>
      <c r="JD820" s="2"/>
      <c r="JE820" s="2"/>
      <c r="JF820" s="2"/>
      <c r="JG820" s="2"/>
      <c r="JH820" s="2"/>
      <c r="JI820" s="2"/>
      <c r="JJ820" s="2"/>
      <c r="JK820" s="2"/>
      <c r="JL820" s="2"/>
      <c r="JM820" s="2"/>
      <c r="JN820" s="2"/>
      <c r="JO820" s="2"/>
      <c r="JP820" s="2"/>
      <c r="JQ820" s="2"/>
      <c r="JR820" s="2"/>
      <c r="JS820" s="2"/>
      <c r="JT820" s="2"/>
      <c r="JU820" s="2"/>
      <c r="JV820" s="2"/>
      <c r="JW820" s="2"/>
      <c r="JX820" s="2"/>
      <c r="JY820" s="2"/>
      <c r="JZ820" s="2"/>
      <c r="KA820" s="2"/>
      <c r="KB820" s="2"/>
      <c r="KC820" s="2"/>
      <c r="KD820" s="2"/>
      <c r="KE820" s="2"/>
      <c r="KF820" s="2"/>
      <c r="KG820" s="2"/>
      <c r="KH820" s="2"/>
      <c r="KI820" s="2"/>
      <c r="KJ820" s="2"/>
      <c r="KK820" s="2"/>
      <c r="KL820" s="2"/>
      <c r="KM820" s="2"/>
    </row>
    <row r="821" spans="1:299" s="6" customFormat="1" ht="30.75" hidden="1" customHeight="1" x14ac:dyDescent="0.2">
      <c r="A821" s="12">
        <v>809</v>
      </c>
      <c r="B821" s="39" t="s">
        <v>522</v>
      </c>
      <c r="C821" s="80"/>
      <c r="D821" s="82" t="s">
        <v>400</v>
      </c>
      <c r="E821" s="83"/>
      <c r="F821" s="12" t="s">
        <v>504</v>
      </c>
      <c r="G821" s="82" t="s">
        <v>650</v>
      </c>
      <c r="H821" s="83">
        <v>2</v>
      </c>
      <c r="I821" s="83">
        <f t="shared" si="4"/>
        <v>2.5499999999999998</v>
      </c>
      <c r="J821" s="83">
        <v>5.0999999999999996</v>
      </c>
      <c r="K821" s="120"/>
      <c r="L821" s="33"/>
      <c r="M821" s="114"/>
      <c r="N821" s="99"/>
      <c r="O821" s="117"/>
      <c r="P821" s="4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  <c r="FD821" s="2"/>
      <c r="FE821" s="2"/>
      <c r="FF821" s="2"/>
      <c r="FG821" s="2"/>
      <c r="FH821" s="2"/>
      <c r="FI821" s="2"/>
      <c r="FJ821" s="2"/>
      <c r="FK821" s="2"/>
      <c r="FL821" s="2"/>
      <c r="FM821" s="2"/>
      <c r="FN821" s="2"/>
      <c r="FO821" s="2"/>
      <c r="FP821" s="2"/>
      <c r="FQ821" s="2"/>
      <c r="FR821" s="2"/>
      <c r="FS821" s="2"/>
      <c r="FT821" s="2"/>
      <c r="FU821" s="2"/>
      <c r="FV821" s="2"/>
      <c r="FW821" s="2"/>
      <c r="FX821" s="2"/>
      <c r="FY821" s="2"/>
      <c r="FZ821" s="2"/>
      <c r="GA821" s="2"/>
      <c r="GB821" s="2"/>
      <c r="GC821" s="2"/>
      <c r="GD821" s="2"/>
      <c r="GE821" s="2"/>
      <c r="GF821" s="2"/>
      <c r="GG821" s="2"/>
      <c r="GH821" s="2"/>
      <c r="GI821" s="2"/>
      <c r="GJ821" s="2"/>
      <c r="GK821" s="2"/>
      <c r="GL821" s="2"/>
      <c r="GM821" s="2"/>
      <c r="GN821" s="2"/>
      <c r="GO821" s="2"/>
      <c r="GP821" s="2"/>
      <c r="GQ821" s="2"/>
      <c r="GR821" s="2"/>
      <c r="GS821" s="2"/>
      <c r="GT821" s="2"/>
      <c r="GU821" s="2"/>
      <c r="GV821" s="2"/>
      <c r="GW821" s="2"/>
      <c r="GX821" s="2"/>
      <c r="GY821" s="2"/>
      <c r="GZ821" s="2"/>
      <c r="HA821" s="2"/>
      <c r="HB821" s="2"/>
      <c r="HC821" s="2"/>
      <c r="HD821" s="2"/>
      <c r="HE821" s="2"/>
      <c r="HF821" s="2"/>
      <c r="HG821" s="2"/>
      <c r="HH821" s="2"/>
      <c r="HI821" s="2"/>
      <c r="HJ821" s="2"/>
      <c r="HK821" s="2"/>
      <c r="HL821" s="2"/>
      <c r="HM821" s="2"/>
      <c r="HN821" s="2"/>
      <c r="HO821" s="2"/>
      <c r="HP821" s="2"/>
      <c r="HQ821" s="2"/>
      <c r="HR821" s="2"/>
      <c r="HS821" s="2"/>
      <c r="HT821" s="2"/>
      <c r="HU821" s="2"/>
      <c r="HV821" s="2"/>
      <c r="HW821" s="2"/>
      <c r="HX821" s="2"/>
      <c r="HY821" s="2"/>
      <c r="HZ821" s="2"/>
      <c r="IA821" s="2"/>
      <c r="IB821" s="2"/>
      <c r="IC821" s="2"/>
      <c r="ID821" s="2"/>
      <c r="IE821" s="2"/>
      <c r="IF821" s="2"/>
      <c r="IG821" s="2"/>
      <c r="IH821" s="2"/>
      <c r="II821" s="2"/>
      <c r="IJ821" s="2"/>
      <c r="IK821" s="2"/>
      <c r="IL821" s="2"/>
      <c r="IM821" s="2"/>
      <c r="IN821" s="2"/>
      <c r="IO821" s="2"/>
      <c r="IP821" s="2"/>
      <c r="IQ821" s="2"/>
      <c r="IR821" s="2"/>
      <c r="IS821" s="2"/>
      <c r="IT821" s="2"/>
      <c r="IU821" s="2"/>
      <c r="IV821" s="2"/>
      <c r="IW821" s="2"/>
      <c r="IX821" s="2"/>
      <c r="IY821" s="2"/>
      <c r="IZ821" s="2"/>
      <c r="JA821" s="2"/>
      <c r="JB821" s="2"/>
      <c r="JC821" s="2"/>
      <c r="JD821" s="2"/>
      <c r="JE821" s="2"/>
      <c r="JF821" s="2"/>
      <c r="JG821" s="2"/>
      <c r="JH821" s="2"/>
      <c r="JI821" s="2"/>
      <c r="JJ821" s="2"/>
      <c r="JK821" s="2"/>
      <c r="JL821" s="2"/>
      <c r="JM821" s="2"/>
      <c r="JN821" s="2"/>
      <c r="JO821" s="2"/>
      <c r="JP821" s="2"/>
      <c r="JQ821" s="2"/>
      <c r="JR821" s="2"/>
      <c r="JS821" s="2"/>
      <c r="JT821" s="2"/>
      <c r="JU821" s="2"/>
      <c r="JV821" s="2"/>
      <c r="JW821" s="2"/>
      <c r="JX821" s="2"/>
      <c r="JY821" s="2"/>
      <c r="JZ821" s="2"/>
      <c r="KA821" s="2"/>
      <c r="KB821" s="2"/>
      <c r="KC821" s="2"/>
      <c r="KD821" s="2"/>
      <c r="KE821" s="2"/>
      <c r="KF821" s="2"/>
      <c r="KG821" s="2"/>
      <c r="KH821" s="2"/>
      <c r="KI821" s="2"/>
      <c r="KJ821" s="2"/>
      <c r="KK821" s="2"/>
      <c r="KL821" s="2"/>
      <c r="KM821" s="2"/>
    </row>
    <row r="822" spans="1:299" s="6" customFormat="1" ht="30.75" hidden="1" customHeight="1" x14ac:dyDescent="0.2">
      <c r="A822" s="12">
        <v>810</v>
      </c>
      <c r="B822" s="39" t="s">
        <v>523</v>
      </c>
      <c r="C822" s="80"/>
      <c r="D822" s="82" t="s">
        <v>400</v>
      </c>
      <c r="E822" s="83"/>
      <c r="F822" s="12" t="s">
        <v>504</v>
      </c>
      <c r="G822" s="82" t="s">
        <v>650</v>
      </c>
      <c r="H822" s="83">
        <v>4</v>
      </c>
      <c r="I822" s="83">
        <f t="shared" si="4"/>
        <v>0</v>
      </c>
      <c r="J822" s="83"/>
      <c r="K822" s="120"/>
      <c r="L822" s="33"/>
      <c r="M822" s="114"/>
      <c r="N822" s="99"/>
      <c r="O822" s="117"/>
      <c r="P822" s="4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  <c r="FD822" s="2"/>
      <c r="FE822" s="2"/>
      <c r="FF822" s="2"/>
      <c r="FG822" s="2"/>
      <c r="FH822" s="2"/>
      <c r="FI822" s="2"/>
      <c r="FJ822" s="2"/>
      <c r="FK822" s="2"/>
      <c r="FL822" s="2"/>
      <c r="FM822" s="2"/>
      <c r="FN822" s="2"/>
      <c r="FO822" s="2"/>
      <c r="FP822" s="2"/>
      <c r="FQ822" s="2"/>
      <c r="FR822" s="2"/>
      <c r="FS822" s="2"/>
      <c r="FT822" s="2"/>
      <c r="FU822" s="2"/>
      <c r="FV822" s="2"/>
      <c r="FW822" s="2"/>
      <c r="FX822" s="2"/>
      <c r="FY822" s="2"/>
      <c r="FZ822" s="2"/>
      <c r="GA822" s="2"/>
      <c r="GB822" s="2"/>
      <c r="GC822" s="2"/>
      <c r="GD822" s="2"/>
      <c r="GE822" s="2"/>
      <c r="GF822" s="2"/>
      <c r="GG822" s="2"/>
      <c r="GH822" s="2"/>
      <c r="GI822" s="2"/>
      <c r="GJ822" s="2"/>
      <c r="GK822" s="2"/>
      <c r="GL822" s="2"/>
      <c r="GM822" s="2"/>
      <c r="GN822" s="2"/>
      <c r="GO822" s="2"/>
      <c r="GP822" s="2"/>
      <c r="GQ822" s="2"/>
      <c r="GR822" s="2"/>
      <c r="GS822" s="2"/>
      <c r="GT822" s="2"/>
      <c r="GU822" s="2"/>
      <c r="GV822" s="2"/>
      <c r="GW822" s="2"/>
      <c r="GX822" s="2"/>
      <c r="GY822" s="2"/>
      <c r="GZ822" s="2"/>
      <c r="HA822" s="2"/>
      <c r="HB822" s="2"/>
      <c r="HC822" s="2"/>
      <c r="HD822" s="2"/>
      <c r="HE822" s="2"/>
      <c r="HF822" s="2"/>
      <c r="HG822" s="2"/>
      <c r="HH822" s="2"/>
      <c r="HI822" s="2"/>
      <c r="HJ822" s="2"/>
      <c r="HK822" s="2"/>
      <c r="HL822" s="2"/>
      <c r="HM822" s="2"/>
      <c r="HN822" s="2"/>
      <c r="HO822" s="2"/>
      <c r="HP822" s="2"/>
      <c r="HQ822" s="2"/>
      <c r="HR822" s="2"/>
      <c r="HS822" s="2"/>
      <c r="HT822" s="2"/>
      <c r="HU822" s="2"/>
      <c r="HV822" s="2"/>
      <c r="HW822" s="2"/>
      <c r="HX822" s="2"/>
      <c r="HY822" s="2"/>
      <c r="HZ822" s="2"/>
      <c r="IA822" s="2"/>
      <c r="IB822" s="2"/>
      <c r="IC822" s="2"/>
      <c r="ID822" s="2"/>
      <c r="IE822" s="2"/>
      <c r="IF822" s="2"/>
      <c r="IG822" s="2"/>
      <c r="IH822" s="2"/>
      <c r="II822" s="2"/>
      <c r="IJ822" s="2"/>
      <c r="IK822" s="2"/>
      <c r="IL822" s="2"/>
      <c r="IM822" s="2"/>
      <c r="IN822" s="2"/>
      <c r="IO822" s="2"/>
      <c r="IP822" s="2"/>
      <c r="IQ822" s="2"/>
      <c r="IR822" s="2"/>
      <c r="IS822" s="2"/>
      <c r="IT822" s="2"/>
      <c r="IU822" s="2"/>
      <c r="IV822" s="2"/>
      <c r="IW822" s="2"/>
      <c r="IX822" s="2"/>
      <c r="IY822" s="2"/>
      <c r="IZ822" s="2"/>
      <c r="JA822" s="2"/>
      <c r="JB822" s="2"/>
      <c r="JC822" s="2"/>
      <c r="JD822" s="2"/>
      <c r="JE822" s="2"/>
      <c r="JF822" s="2"/>
      <c r="JG822" s="2"/>
      <c r="JH822" s="2"/>
      <c r="JI822" s="2"/>
      <c r="JJ822" s="2"/>
      <c r="JK822" s="2"/>
      <c r="JL822" s="2"/>
      <c r="JM822" s="2"/>
      <c r="JN822" s="2"/>
      <c r="JO822" s="2"/>
      <c r="JP822" s="2"/>
      <c r="JQ822" s="2"/>
      <c r="JR822" s="2"/>
      <c r="JS822" s="2"/>
      <c r="JT822" s="2"/>
      <c r="JU822" s="2"/>
      <c r="JV822" s="2"/>
      <c r="JW822" s="2"/>
      <c r="JX822" s="2"/>
      <c r="JY822" s="2"/>
      <c r="JZ822" s="2"/>
      <c r="KA822" s="2"/>
      <c r="KB822" s="2"/>
      <c r="KC822" s="2"/>
      <c r="KD822" s="2"/>
      <c r="KE822" s="2"/>
      <c r="KF822" s="2"/>
      <c r="KG822" s="2"/>
      <c r="KH822" s="2"/>
      <c r="KI822" s="2"/>
      <c r="KJ822" s="2"/>
      <c r="KK822" s="2"/>
      <c r="KL822" s="2"/>
      <c r="KM822" s="2"/>
    </row>
    <row r="823" spans="1:299" s="6" customFormat="1" ht="30.75" customHeight="1" x14ac:dyDescent="0.2">
      <c r="A823" s="12">
        <v>811</v>
      </c>
      <c r="B823" s="20" t="s">
        <v>455</v>
      </c>
      <c r="C823" s="80"/>
      <c r="D823" s="82" t="s">
        <v>400</v>
      </c>
      <c r="E823" s="11"/>
      <c r="F823" s="20" t="s">
        <v>524</v>
      </c>
      <c r="G823" s="82" t="s">
        <v>650</v>
      </c>
      <c r="H823" s="10">
        <v>1</v>
      </c>
      <c r="I823" s="83">
        <f t="shared" si="4"/>
        <v>314.76</v>
      </c>
      <c r="J823" s="29">
        <f>P823</f>
        <v>314.76</v>
      </c>
      <c r="K823" s="120"/>
      <c r="L823" s="33"/>
      <c r="M823" s="114"/>
      <c r="N823" s="99"/>
      <c r="O823" s="113" t="s">
        <v>1237</v>
      </c>
      <c r="P823" s="4">
        <v>314.76</v>
      </c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  <c r="FD823" s="2"/>
      <c r="FE823" s="2"/>
      <c r="FF823" s="2"/>
      <c r="FG823" s="2"/>
      <c r="FH823" s="2"/>
      <c r="FI823" s="2"/>
      <c r="FJ823" s="2"/>
      <c r="FK823" s="2"/>
      <c r="FL823" s="2"/>
      <c r="FM823" s="2"/>
      <c r="FN823" s="2"/>
      <c r="FO823" s="2"/>
      <c r="FP823" s="2"/>
      <c r="FQ823" s="2"/>
      <c r="FR823" s="2"/>
      <c r="FS823" s="2"/>
      <c r="FT823" s="2"/>
      <c r="FU823" s="2"/>
      <c r="FV823" s="2"/>
      <c r="FW823" s="2"/>
      <c r="FX823" s="2"/>
      <c r="FY823" s="2"/>
      <c r="FZ823" s="2"/>
      <c r="GA823" s="2"/>
      <c r="GB823" s="2"/>
      <c r="GC823" s="2"/>
      <c r="GD823" s="2"/>
      <c r="GE823" s="2"/>
      <c r="GF823" s="2"/>
      <c r="GG823" s="2"/>
      <c r="GH823" s="2"/>
      <c r="GI823" s="2"/>
      <c r="GJ823" s="2"/>
      <c r="GK823" s="2"/>
      <c r="GL823" s="2"/>
      <c r="GM823" s="2"/>
      <c r="GN823" s="2"/>
      <c r="GO823" s="2"/>
      <c r="GP823" s="2"/>
      <c r="GQ823" s="2"/>
      <c r="GR823" s="2"/>
      <c r="GS823" s="2"/>
      <c r="GT823" s="2"/>
      <c r="GU823" s="2"/>
      <c r="GV823" s="2"/>
      <c r="GW823" s="2"/>
      <c r="GX823" s="2"/>
      <c r="GY823" s="2"/>
      <c r="GZ823" s="2"/>
      <c r="HA823" s="2"/>
      <c r="HB823" s="2"/>
      <c r="HC823" s="2"/>
      <c r="HD823" s="2"/>
      <c r="HE823" s="2"/>
      <c r="HF823" s="2"/>
      <c r="HG823" s="2"/>
      <c r="HH823" s="2"/>
      <c r="HI823" s="2"/>
      <c r="HJ823" s="2"/>
      <c r="HK823" s="2"/>
      <c r="HL823" s="2"/>
      <c r="HM823" s="2"/>
      <c r="HN823" s="2"/>
      <c r="HO823" s="2"/>
      <c r="HP823" s="2"/>
      <c r="HQ823" s="2"/>
      <c r="HR823" s="2"/>
      <c r="HS823" s="2"/>
      <c r="HT823" s="2"/>
      <c r="HU823" s="2"/>
      <c r="HV823" s="2"/>
      <c r="HW823" s="2"/>
      <c r="HX823" s="2"/>
      <c r="HY823" s="2"/>
      <c r="HZ823" s="2"/>
      <c r="IA823" s="2"/>
      <c r="IB823" s="2"/>
      <c r="IC823" s="2"/>
      <c r="ID823" s="2"/>
      <c r="IE823" s="2"/>
      <c r="IF823" s="2"/>
      <c r="IG823" s="2"/>
      <c r="IH823" s="2"/>
      <c r="II823" s="2"/>
      <c r="IJ823" s="2"/>
      <c r="IK823" s="2"/>
      <c r="IL823" s="2"/>
      <c r="IM823" s="2"/>
      <c r="IN823" s="2"/>
      <c r="IO823" s="2"/>
      <c r="IP823" s="2"/>
      <c r="IQ823" s="2"/>
      <c r="IR823" s="2"/>
      <c r="IS823" s="2"/>
      <c r="IT823" s="2"/>
      <c r="IU823" s="2"/>
      <c r="IV823" s="2"/>
      <c r="IW823" s="2"/>
      <c r="IX823" s="2"/>
      <c r="IY823" s="2"/>
      <c r="IZ823" s="2"/>
      <c r="JA823" s="2"/>
      <c r="JB823" s="2"/>
      <c r="JC823" s="2"/>
      <c r="JD823" s="2"/>
      <c r="JE823" s="2"/>
      <c r="JF823" s="2"/>
      <c r="JG823" s="2"/>
      <c r="JH823" s="2"/>
      <c r="JI823" s="2"/>
      <c r="JJ823" s="2"/>
      <c r="JK823" s="2"/>
      <c r="JL823" s="2"/>
      <c r="JM823" s="2"/>
      <c r="JN823" s="2"/>
      <c r="JO823" s="2"/>
      <c r="JP823" s="2"/>
      <c r="JQ823" s="2"/>
      <c r="JR823" s="2"/>
      <c r="JS823" s="2"/>
      <c r="JT823" s="2"/>
      <c r="JU823" s="2"/>
      <c r="JV823" s="2"/>
      <c r="JW823" s="2"/>
      <c r="JX823" s="2"/>
      <c r="JY823" s="2"/>
      <c r="JZ823" s="2"/>
      <c r="KA823" s="2"/>
      <c r="KB823" s="2"/>
      <c r="KC823" s="2"/>
      <c r="KD823" s="2"/>
      <c r="KE823" s="2"/>
      <c r="KF823" s="2"/>
      <c r="KG823" s="2"/>
      <c r="KH823" s="2"/>
      <c r="KI823" s="2"/>
      <c r="KJ823" s="2"/>
      <c r="KK823" s="2"/>
      <c r="KL823" s="2"/>
      <c r="KM823" s="2"/>
    </row>
    <row r="824" spans="1:299" s="6" customFormat="1" ht="30.75" hidden="1" customHeight="1" x14ac:dyDescent="0.2">
      <c r="A824" s="12">
        <v>812</v>
      </c>
      <c r="B824" s="11" t="s">
        <v>525</v>
      </c>
      <c r="C824" s="80"/>
      <c r="D824" s="82" t="s">
        <v>400</v>
      </c>
      <c r="E824" s="11"/>
      <c r="F824" s="11" t="s">
        <v>526</v>
      </c>
      <c r="G824" s="82" t="s">
        <v>650</v>
      </c>
      <c r="H824" s="10">
        <v>2</v>
      </c>
      <c r="I824" s="83">
        <f t="shared" si="4"/>
        <v>82</v>
      </c>
      <c r="J824" s="11">
        <v>164</v>
      </c>
      <c r="K824" s="120"/>
      <c r="L824" s="33"/>
      <c r="M824" s="114"/>
      <c r="N824" s="99"/>
      <c r="O824" s="114"/>
      <c r="P824" s="4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  <c r="FD824" s="2"/>
      <c r="FE824" s="2"/>
      <c r="FF824" s="2"/>
      <c r="FG824" s="2"/>
      <c r="FH824" s="2"/>
      <c r="FI824" s="2"/>
      <c r="FJ824" s="2"/>
      <c r="FK824" s="2"/>
      <c r="FL824" s="2"/>
      <c r="FM824" s="2"/>
      <c r="FN824" s="2"/>
      <c r="FO824" s="2"/>
      <c r="FP824" s="2"/>
      <c r="FQ824" s="2"/>
      <c r="FR824" s="2"/>
      <c r="FS824" s="2"/>
      <c r="FT824" s="2"/>
      <c r="FU824" s="2"/>
      <c r="FV824" s="2"/>
      <c r="FW824" s="2"/>
      <c r="FX824" s="2"/>
      <c r="FY824" s="2"/>
      <c r="FZ824" s="2"/>
      <c r="GA824" s="2"/>
      <c r="GB824" s="2"/>
      <c r="GC824" s="2"/>
      <c r="GD824" s="2"/>
      <c r="GE824" s="2"/>
      <c r="GF824" s="2"/>
      <c r="GG824" s="2"/>
      <c r="GH824" s="2"/>
      <c r="GI824" s="2"/>
      <c r="GJ824" s="2"/>
      <c r="GK824" s="2"/>
      <c r="GL824" s="2"/>
      <c r="GM824" s="2"/>
      <c r="GN824" s="2"/>
      <c r="GO824" s="2"/>
      <c r="GP824" s="2"/>
      <c r="GQ824" s="2"/>
      <c r="GR824" s="2"/>
      <c r="GS824" s="2"/>
      <c r="GT824" s="2"/>
      <c r="GU824" s="2"/>
      <c r="GV824" s="2"/>
      <c r="GW824" s="2"/>
      <c r="GX824" s="2"/>
      <c r="GY824" s="2"/>
      <c r="GZ824" s="2"/>
      <c r="HA824" s="2"/>
      <c r="HB824" s="2"/>
      <c r="HC824" s="2"/>
      <c r="HD824" s="2"/>
      <c r="HE824" s="2"/>
      <c r="HF824" s="2"/>
      <c r="HG824" s="2"/>
      <c r="HH824" s="2"/>
      <c r="HI824" s="2"/>
      <c r="HJ824" s="2"/>
      <c r="HK824" s="2"/>
      <c r="HL824" s="2"/>
      <c r="HM824" s="2"/>
      <c r="HN824" s="2"/>
      <c r="HO824" s="2"/>
      <c r="HP824" s="2"/>
      <c r="HQ824" s="2"/>
      <c r="HR824" s="2"/>
      <c r="HS824" s="2"/>
      <c r="HT824" s="2"/>
      <c r="HU824" s="2"/>
      <c r="HV824" s="2"/>
      <c r="HW824" s="2"/>
      <c r="HX824" s="2"/>
      <c r="HY824" s="2"/>
      <c r="HZ824" s="2"/>
      <c r="IA824" s="2"/>
      <c r="IB824" s="2"/>
      <c r="IC824" s="2"/>
      <c r="ID824" s="2"/>
      <c r="IE824" s="2"/>
      <c r="IF824" s="2"/>
      <c r="IG824" s="2"/>
      <c r="IH824" s="2"/>
      <c r="II824" s="2"/>
      <c r="IJ824" s="2"/>
      <c r="IK824" s="2"/>
      <c r="IL824" s="2"/>
      <c r="IM824" s="2"/>
      <c r="IN824" s="2"/>
      <c r="IO824" s="2"/>
      <c r="IP824" s="2"/>
      <c r="IQ824" s="2"/>
      <c r="IR824" s="2"/>
      <c r="IS824" s="2"/>
      <c r="IT824" s="2"/>
      <c r="IU824" s="2"/>
      <c r="IV824" s="2"/>
      <c r="IW824" s="2"/>
      <c r="IX824" s="2"/>
      <c r="IY824" s="2"/>
      <c r="IZ824" s="2"/>
      <c r="JA824" s="2"/>
      <c r="JB824" s="2"/>
      <c r="JC824" s="2"/>
      <c r="JD824" s="2"/>
      <c r="JE824" s="2"/>
      <c r="JF824" s="2"/>
      <c r="JG824" s="2"/>
      <c r="JH824" s="2"/>
      <c r="JI824" s="2"/>
      <c r="JJ824" s="2"/>
      <c r="JK824" s="2"/>
      <c r="JL824" s="2"/>
      <c r="JM824" s="2"/>
      <c r="JN824" s="2"/>
      <c r="JO824" s="2"/>
      <c r="JP824" s="2"/>
      <c r="JQ824" s="2"/>
      <c r="JR824" s="2"/>
      <c r="JS824" s="2"/>
      <c r="JT824" s="2"/>
      <c r="JU824" s="2"/>
      <c r="JV824" s="2"/>
      <c r="JW824" s="2"/>
      <c r="JX824" s="2"/>
      <c r="JY824" s="2"/>
      <c r="JZ824" s="2"/>
      <c r="KA824" s="2"/>
      <c r="KB824" s="2"/>
      <c r="KC824" s="2"/>
      <c r="KD824" s="2"/>
      <c r="KE824" s="2"/>
      <c r="KF824" s="2"/>
      <c r="KG824" s="2"/>
      <c r="KH824" s="2"/>
      <c r="KI824" s="2"/>
      <c r="KJ824" s="2"/>
      <c r="KK824" s="2"/>
      <c r="KL824" s="2"/>
      <c r="KM824" s="2"/>
    </row>
    <row r="825" spans="1:299" s="6" customFormat="1" ht="30.75" hidden="1" customHeight="1" x14ac:dyDescent="0.2">
      <c r="A825" s="12">
        <v>813</v>
      </c>
      <c r="B825" s="11" t="s">
        <v>156</v>
      </c>
      <c r="C825" s="80"/>
      <c r="D825" s="82" t="s">
        <v>400</v>
      </c>
      <c r="E825" s="11"/>
      <c r="F825" s="11" t="s">
        <v>527</v>
      </c>
      <c r="G825" s="82" t="s">
        <v>650</v>
      </c>
      <c r="H825" s="10">
        <v>2</v>
      </c>
      <c r="I825" s="83">
        <f t="shared" si="4"/>
        <v>31.4</v>
      </c>
      <c r="J825" s="11">
        <v>62.8</v>
      </c>
      <c r="K825" s="120"/>
      <c r="L825" s="33"/>
      <c r="M825" s="114"/>
      <c r="N825" s="99"/>
      <c r="O825" s="114"/>
      <c r="P825" s="4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  <c r="FD825" s="2"/>
      <c r="FE825" s="2"/>
      <c r="FF825" s="2"/>
      <c r="FG825" s="2"/>
      <c r="FH825" s="2"/>
      <c r="FI825" s="2"/>
      <c r="FJ825" s="2"/>
      <c r="FK825" s="2"/>
      <c r="FL825" s="2"/>
      <c r="FM825" s="2"/>
      <c r="FN825" s="2"/>
      <c r="FO825" s="2"/>
      <c r="FP825" s="2"/>
      <c r="FQ825" s="2"/>
      <c r="FR825" s="2"/>
      <c r="FS825" s="2"/>
      <c r="FT825" s="2"/>
      <c r="FU825" s="2"/>
      <c r="FV825" s="2"/>
      <c r="FW825" s="2"/>
      <c r="FX825" s="2"/>
      <c r="FY825" s="2"/>
      <c r="FZ825" s="2"/>
      <c r="GA825" s="2"/>
      <c r="GB825" s="2"/>
      <c r="GC825" s="2"/>
      <c r="GD825" s="2"/>
      <c r="GE825" s="2"/>
      <c r="GF825" s="2"/>
      <c r="GG825" s="2"/>
      <c r="GH825" s="2"/>
      <c r="GI825" s="2"/>
      <c r="GJ825" s="2"/>
      <c r="GK825" s="2"/>
      <c r="GL825" s="2"/>
      <c r="GM825" s="2"/>
      <c r="GN825" s="2"/>
      <c r="GO825" s="2"/>
      <c r="GP825" s="2"/>
      <c r="GQ825" s="2"/>
      <c r="GR825" s="2"/>
      <c r="GS825" s="2"/>
      <c r="GT825" s="2"/>
      <c r="GU825" s="2"/>
      <c r="GV825" s="2"/>
      <c r="GW825" s="2"/>
      <c r="GX825" s="2"/>
      <c r="GY825" s="2"/>
      <c r="GZ825" s="2"/>
      <c r="HA825" s="2"/>
      <c r="HB825" s="2"/>
      <c r="HC825" s="2"/>
      <c r="HD825" s="2"/>
      <c r="HE825" s="2"/>
      <c r="HF825" s="2"/>
      <c r="HG825" s="2"/>
      <c r="HH825" s="2"/>
      <c r="HI825" s="2"/>
      <c r="HJ825" s="2"/>
      <c r="HK825" s="2"/>
      <c r="HL825" s="2"/>
      <c r="HM825" s="2"/>
      <c r="HN825" s="2"/>
      <c r="HO825" s="2"/>
      <c r="HP825" s="2"/>
      <c r="HQ825" s="2"/>
      <c r="HR825" s="2"/>
      <c r="HS825" s="2"/>
      <c r="HT825" s="2"/>
      <c r="HU825" s="2"/>
      <c r="HV825" s="2"/>
      <c r="HW825" s="2"/>
      <c r="HX825" s="2"/>
      <c r="HY825" s="2"/>
      <c r="HZ825" s="2"/>
      <c r="IA825" s="2"/>
      <c r="IB825" s="2"/>
      <c r="IC825" s="2"/>
      <c r="ID825" s="2"/>
      <c r="IE825" s="2"/>
      <c r="IF825" s="2"/>
      <c r="IG825" s="2"/>
      <c r="IH825" s="2"/>
      <c r="II825" s="2"/>
      <c r="IJ825" s="2"/>
      <c r="IK825" s="2"/>
      <c r="IL825" s="2"/>
      <c r="IM825" s="2"/>
      <c r="IN825" s="2"/>
      <c r="IO825" s="2"/>
      <c r="IP825" s="2"/>
      <c r="IQ825" s="2"/>
      <c r="IR825" s="2"/>
      <c r="IS825" s="2"/>
      <c r="IT825" s="2"/>
      <c r="IU825" s="2"/>
      <c r="IV825" s="2"/>
      <c r="IW825" s="2"/>
      <c r="IX825" s="2"/>
      <c r="IY825" s="2"/>
      <c r="IZ825" s="2"/>
      <c r="JA825" s="2"/>
      <c r="JB825" s="2"/>
      <c r="JC825" s="2"/>
      <c r="JD825" s="2"/>
      <c r="JE825" s="2"/>
      <c r="JF825" s="2"/>
      <c r="JG825" s="2"/>
      <c r="JH825" s="2"/>
      <c r="JI825" s="2"/>
      <c r="JJ825" s="2"/>
      <c r="JK825" s="2"/>
      <c r="JL825" s="2"/>
      <c r="JM825" s="2"/>
      <c r="JN825" s="2"/>
      <c r="JO825" s="2"/>
      <c r="JP825" s="2"/>
      <c r="JQ825" s="2"/>
      <c r="JR825" s="2"/>
      <c r="JS825" s="2"/>
      <c r="JT825" s="2"/>
      <c r="JU825" s="2"/>
      <c r="JV825" s="2"/>
      <c r="JW825" s="2"/>
      <c r="JX825" s="2"/>
      <c r="JY825" s="2"/>
      <c r="JZ825" s="2"/>
      <c r="KA825" s="2"/>
      <c r="KB825" s="2"/>
      <c r="KC825" s="2"/>
      <c r="KD825" s="2"/>
      <c r="KE825" s="2"/>
      <c r="KF825" s="2"/>
      <c r="KG825" s="2"/>
      <c r="KH825" s="2"/>
      <c r="KI825" s="2"/>
      <c r="KJ825" s="2"/>
      <c r="KK825" s="2"/>
      <c r="KL825" s="2"/>
      <c r="KM825" s="2"/>
    </row>
    <row r="826" spans="1:299" s="6" customFormat="1" ht="30.75" hidden="1" customHeight="1" x14ac:dyDescent="0.2">
      <c r="A826" s="12">
        <v>814</v>
      </c>
      <c r="B826" s="11" t="s">
        <v>528</v>
      </c>
      <c r="C826" s="80"/>
      <c r="D826" s="82" t="s">
        <v>400</v>
      </c>
      <c r="E826" s="11"/>
      <c r="F826" s="11" t="s">
        <v>475</v>
      </c>
      <c r="G826" s="82" t="s">
        <v>650</v>
      </c>
      <c r="H826" s="10">
        <v>2</v>
      </c>
      <c r="I826" s="83">
        <f t="shared" si="4"/>
        <v>16.559999999999999</v>
      </c>
      <c r="J826" s="11">
        <v>33.119999999999997</v>
      </c>
      <c r="K826" s="120"/>
      <c r="L826" s="33"/>
      <c r="M826" s="114"/>
      <c r="N826" s="99"/>
      <c r="O826" s="114"/>
      <c r="P826" s="4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  <c r="FE826" s="2"/>
      <c r="FF826" s="2"/>
      <c r="FG826" s="2"/>
      <c r="FH826" s="2"/>
      <c r="FI826" s="2"/>
      <c r="FJ826" s="2"/>
      <c r="FK826" s="2"/>
      <c r="FL826" s="2"/>
      <c r="FM826" s="2"/>
      <c r="FN826" s="2"/>
      <c r="FO826" s="2"/>
      <c r="FP826" s="2"/>
      <c r="FQ826" s="2"/>
      <c r="FR826" s="2"/>
      <c r="FS826" s="2"/>
      <c r="FT826" s="2"/>
      <c r="FU826" s="2"/>
      <c r="FV826" s="2"/>
      <c r="FW826" s="2"/>
      <c r="FX826" s="2"/>
      <c r="FY826" s="2"/>
      <c r="FZ826" s="2"/>
      <c r="GA826" s="2"/>
      <c r="GB826" s="2"/>
      <c r="GC826" s="2"/>
      <c r="GD826" s="2"/>
      <c r="GE826" s="2"/>
      <c r="GF826" s="2"/>
      <c r="GG826" s="2"/>
      <c r="GH826" s="2"/>
      <c r="GI826" s="2"/>
      <c r="GJ826" s="2"/>
      <c r="GK826" s="2"/>
      <c r="GL826" s="2"/>
      <c r="GM826" s="2"/>
      <c r="GN826" s="2"/>
      <c r="GO826" s="2"/>
      <c r="GP826" s="2"/>
      <c r="GQ826" s="2"/>
      <c r="GR826" s="2"/>
      <c r="GS826" s="2"/>
      <c r="GT826" s="2"/>
      <c r="GU826" s="2"/>
      <c r="GV826" s="2"/>
      <c r="GW826" s="2"/>
      <c r="GX826" s="2"/>
      <c r="GY826" s="2"/>
      <c r="GZ826" s="2"/>
      <c r="HA826" s="2"/>
      <c r="HB826" s="2"/>
      <c r="HC826" s="2"/>
      <c r="HD826" s="2"/>
      <c r="HE826" s="2"/>
      <c r="HF826" s="2"/>
      <c r="HG826" s="2"/>
      <c r="HH826" s="2"/>
      <c r="HI826" s="2"/>
      <c r="HJ826" s="2"/>
      <c r="HK826" s="2"/>
      <c r="HL826" s="2"/>
      <c r="HM826" s="2"/>
      <c r="HN826" s="2"/>
      <c r="HO826" s="2"/>
      <c r="HP826" s="2"/>
      <c r="HQ826" s="2"/>
      <c r="HR826" s="2"/>
      <c r="HS826" s="2"/>
      <c r="HT826" s="2"/>
      <c r="HU826" s="2"/>
      <c r="HV826" s="2"/>
      <c r="HW826" s="2"/>
      <c r="HX826" s="2"/>
      <c r="HY826" s="2"/>
      <c r="HZ826" s="2"/>
      <c r="IA826" s="2"/>
      <c r="IB826" s="2"/>
      <c r="IC826" s="2"/>
      <c r="ID826" s="2"/>
      <c r="IE826" s="2"/>
      <c r="IF826" s="2"/>
      <c r="IG826" s="2"/>
      <c r="IH826" s="2"/>
      <c r="II826" s="2"/>
      <c r="IJ826" s="2"/>
      <c r="IK826" s="2"/>
      <c r="IL826" s="2"/>
      <c r="IM826" s="2"/>
      <c r="IN826" s="2"/>
      <c r="IO826" s="2"/>
      <c r="IP826" s="2"/>
      <c r="IQ826" s="2"/>
      <c r="IR826" s="2"/>
      <c r="IS826" s="2"/>
      <c r="IT826" s="2"/>
      <c r="IU826" s="2"/>
      <c r="IV826" s="2"/>
      <c r="IW826" s="2"/>
      <c r="IX826" s="2"/>
      <c r="IY826" s="2"/>
      <c r="IZ826" s="2"/>
      <c r="JA826" s="2"/>
      <c r="JB826" s="2"/>
      <c r="JC826" s="2"/>
      <c r="JD826" s="2"/>
      <c r="JE826" s="2"/>
      <c r="JF826" s="2"/>
      <c r="JG826" s="2"/>
      <c r="JH826" s="2"/>
      <c r="JI826" s="2"/>
      <c r="JJ826" s="2"/>
      <c r="JK826" s="2"/>
      <c r="JL826" s="2"/>
      <c r="JM826" s="2"/>
      <c r="JN826" s="2"/>
      <c r="JO826" s="2"/>
      <c r="JP826" s="2"/>
      <c r="JQ826" s="2"/>
      <c r="JR826" s="2"/>
      <c r="JS826" s="2"/>
      <c r="JT826" s="2"/>
      <c r="JU826" s="2"/>
      <c r="JV826" s="2"/>
      <c r="JW826" s="2"/>
      <c r="JX826" s="2"/>
      <c r="JY826" s="2"/>
      <c r="JZ826" s="2"/>
      <c r="KA826" s="2"/>
      <c r="KB826" s="2"/>
      <c r="KC826" s="2"/>
      <c r="KD826" s="2"/>
      <c r="KE826" s="2"/>
      <c r="KF826" s="2"/>
      <c r="KG826" s="2"/>
      <c r="KH826" s="2"/>
      <c r="KI826" s="2"/>
      <c r="KJ826" s="2"/>
      <c r="KK826" s="2"/>
      <c r="KL826" s="2"/>
      <c r="KM826" s="2"/>
    </row>
    <row r="827" spans="1:299" s="6" customFormat="1" ht="30.75" hidden="1" customHeight="1" x14ac:dyDescent="0.2">
      <c r="A827" s="12">
        <v>815</v>
      </c>
      <c r="B827" s="11" t="s">
        <v>529</v>
      </c>
      <c r="C827" s="80"/>
      <c r="D827" s="82" t="s">
        <v>400</v>
      </c>
      <c r="E827" s="11"/>
      <c r="F827" s="11" t="s">
        <v>475</v>
      </c>
      <c r="G827" s="82" t="s">
        <v>650</v>
      </c>
      <c r="H827" s="10">
        <v>2</v>
      </c>
      <c r="I827" s="83">
        <f t="shared" si="4"/>
        <v>27.42</v>
      </c>
      <c r="J827" s="11">
        <v>54.84</v>
      </c>
      <c r="K827" s="120"/>
      <c r="L827" s="33"/>
      <c r="M827" s="114"/>
      <c r="N827" s="99"/>
      <c r="O827" s="115"/>
      <c r="P827" s="4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  <c r="FD827" s="2"/>
      <c r="FE827" s="2"/>
      <c r="FF827" s="2"/>
      <c r="FG827" s="2"/>
      <c r="FH827" s="2"/>
      <c r="FI827" s="2"/>
      <c r="FJ827" s="2"/>
      <c r="FK827" s="2"/>
      <c r="FL827" s="2"/>
      <c r="FM827" s="2"/>
      <c r="FN827" s="2"/>
      <c r="FO827" s="2"/>
      <c r="FP827" s="2"/>
      <c r="FQ827" s="2"/>
      <c r="FR827" s="2"/>
      <c r="FS827" s="2"/>
      <c r="FT827" s="2"/>
      <c r="FU827" s="2"/>
      <c r="FV827" s="2"/>
      <c r="FW827" s="2"/>
      <c r="FX827" s="2"/>
      <c r="FY827" s="2"/>
      <c r="FZ827" s="2"/>
      <c r="GA827" s="2"/>
      <c r="GB827" s="2"/>
      <c r="GC827" s="2"/>
      <c r="GD827" s="2"/>
      <c r="GE827" s="2"/>
      <c r="GF827" s="2"/>
      <c r="GG827" s="2"/>
      <c r="GH827" s="2"/>
      <c r="GI827" s="2"/>
      <c r="GJ827" s="2"/>
      <c r="GK827" s="2"/>
      <c r="GL827" s="2"/>
      <c r="GM827" s="2"/>
      <c r="GN827" s="2"/>
      <c r="GO827" s="2"/>
      <c r="GP827" s="2"/>
      <c r="GQ827" s="2"/>
      <c r="GR827" s="2"/>
      <c r="GS827" s="2"/>
      <c r="GT827" s="2"/>
      <c r="GU827" s="2"/>
      <c r="GV827" s="2"/>
      <c r="GW827" s="2"/>
      <c r="GX827" s="2"/>
      <c r="GY827" s="2"/>
      <c r="GZ827" s="2"/>
      <c r="HA827" s="2"/>
      <c r="HB827" s="2"/>
      <c r="HC827" s="2"/>
      <c r="HD827" s="2"/>
      <c r="HE827" s="2"/>
      <c r="HF827" s="2"/>
      <c r="HG827" s="2"/>
      <c r="HH827" s="2"/>
      <c r="HI827" s="2"/>
      <c r="HJ827" s="2"/>
      <c r="HK827" s="2"/>
      <c r="HL827" s="2"/>
      <c r="HM827" s="2"/>
      <c r="HN827" s="2"/>
      <c r="HO827" s="2"/>
      <c r="HP827" s="2"/>
      <c r="HQ827" s="2"/>
      <c r="HR827" s="2"/>
      <c r="HS827" s="2"/>
      <c r="HT827" s="2"/>
      <c r="HU827" s="2"/>
      <c r="HV827" s="2"/>
      <c r="HW827" s="2"/>
      <c r="HX827" s="2"/>
      <c r="HY827" s="2"/>
      <c r="HZ827" s="2"/>
      <c r="IA827" s="2"/>
      <c r="IB827" s="2"/>
      <c r="IC827" s="2"/>
      <c r="ID827" s="2"/>
      <c r="IE827" s="2"/>
      <c r="IF827" s="2"/>
      <c r="IG827" s="2"/>
      <c r="IH827" s="2"/>
      <c r="II827" s="2"/>
      <c r="IJ827" s="2"/>
      <c r="IK827" s="2"/>
      <c r="IL827" s="2"/>
      <c r="IM827" s="2"/>
      <c r="IN827" s="2"/>
      <c r="IO827" s="2"/>
      <c r="IP827" s="2"/>
      <c r="IQ827" s="2"/>
      <c r="IR827" s="2"/>
      <c r="IS827" s="2"/>
      <c r="IT827" s="2"/>
      <c r="IU827" s="2"/>
      <c r="IV827" s="2"/>
      <c r="IW827" s="2"/>
      <c r="IX827" s="2"/>
      <c r="IY827" s="2"/>
      <c r="IZ827" s="2"/>
      <c r="JA827" s="2"/>
      <c r="JB827" s="2"/>
      <c r="JC827" s="2"/>
      <c r="JD827" s="2"/>
      <c r="JE827" s="2"/>
      <c r="JF827" s="2"/>
      <c r="JG827" s="2"/>
      <c r="JH827" s="2"/>
      <c r="JI827" s="2"/>
      <c r="JJ827" s="2"/>
      <c r="JK827" s="2"/>
      <c r="JL827" s="2"/>
      <c r="JM827" s="2"/>
      <c r="JN827" s="2"/>
      <c r="JO827" s="2"/>
      <c r="JP827" s="2"/>
      <c r="JQ827" s="2"/>
      <c r="JR827" s="2"/>
      <c r="JS827" s="2"/>
      <c r="JT827" s="2"/>
      <c r="JU827" s="2"/>
      <c r="JV827" s="2"/>
      <c r="JW827" s="2"/>
      <c r="JX827" s="2"/>
      <c r="JY827" s="2"/>
      <c r="JZ827" s="2"/>
      <c r="KA827" s="2"/>
      <c r="KB827" s="2"/>
      <c r="KC827" s="2"/>
      <c r="KD827" s="2"/>
      <c r="KE827" s="2"/>
      <c r="KF827" s="2"/>
      <c r="KG827" s="2"/>
      <c r="KH827" s="2"/>
      <c r="KI827" s="2"/>
      <c r="KJ827" s="2"/>
      <c r="KK827" s="2"/>
      <c r="KL827" s="2"/>
      <c r="KM827" s="2"/>
    </row>
    <row r="828" spans="1:299" s="6" customFormat="1" ht="30.75" customHeight="1" x14ac:dyDescent="0.2">
      <c r="A828" s="12">
        <v>816</v>
      </c>
      <c r="B828" s="20" t="s">
        <v>430</v>
      </c>
      <c r="C828" s="80"/>
      <c r="D828" s="82" t="s">
        <v>400</v>
      </c>
      <c r="E828" s="83"/>
      <c r="F828" s="20" t="s">
        <v>530</v>
      </c>
      <c r="G828" s="82" t="s">
        <v>650</v>
      </c>
      <c r="H828" s="18">
        <v>1</v>
      </c>
      <c r="I828" s="83">
        <f t="shared" si="4"/>
        <v>170.78</v>
      </c>
      <c r="J828" s="29">
        <f>P828</f>
        <v>170.78</v>
      </c>
      <c r="K828" s="120"/>
      <c r="L828" s="33"/>
      <c r="M828" s="114"/>
      <c r="N828" s="99"/>
      <c r="O828" s="113" t="s">
        <v>1238</v>
      </c>
      <c r="P828" s="4">
        <v>170.78</v>
      </c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  <c r="FE828" s="2"/>
      <c r="FF828" s="2"/>
      <c r="FG828" s="2"/>
      <c r="FH828" s="2"/>
      <c r="FI828" s="2"/>
      <c r="FJ828" s="2"/>
      <c r="FK828" s="2"/>
      <c r="FL828" s="2"/>
      <c r="FM828" s="2"/>
      <c r="FN828" s="2"/>
      <c r="FO828" s="2"/>
      <c r="FP828" s="2"/>
      <c r="FQ828" s="2"/>
      <c r="FR828" s="2"/>
      <c r="FS828" s="2"/>
      <c r="FT828" s="2"/>
      <c r="FU828" s="2"/>
      <c r="FV828" s="2"/>
      <c r="FW828" s="2"/>
      <c r="FX828" s="2"/>
      <c r="FY828" s="2"/>
      <c r="FZ828" s="2"/>
      <c r="GA828" s="2"/>
      <c r="GB828" s="2"/>
      <c r="GC828" s="2"/>
      <c r="GD828" s="2"/>
      <c r="GE828" s="2"/>
      <c r="GF828" s="2"/>
      <c r="GG828" s="2"/>
      <c r="GH828" s="2"/>
      <c r="GI828" s="2"/>
      <c r="GJ828" s="2"/>
      <c r="GK828" s="2"/>
      <c r="GL828" s="2"/>
      <c r="GM828" s="2"/>
      <c r="GN828" s="2"/>
      <c r="GO828" s="2"/>
      <c r="GP828" s="2"/>
      <c r="GQ828" s="2"/>
      <c r="GR828" s="2"/>
      <c r="GS828" s="2"/>
      <c r="GT828" s="2"/>
      <c r="GU828" s="2"/>
      <c r="GV828" s="2"/>
      <c r="GW828" s="2"/>
      <c r="GX828" s="2"/>
      <c r="GY828" s="2"/>
      <c r="GZ828" s="2"/>
      <c r="HA828" s="2"/>
      <c r="HB828" s="2"/>
      <c r="HC828" s="2"/>
      <c r="HD828" s="2"/>
      <c r="HE828" s="2"/>
      <c r="HF828" s="2"/>
      <c r="HG828" s="2"/>
      <c r="HH828" s="2"/>
      <c r="HI828" s="2"/>
      <c r="HJ828" s="2"/>
      <c r="HK828" s="2"/>
      <c r="HL828" s="2"/>
      <c r="HM828" s="2"/>
      <c r="HN828" s="2"/>
      <c r="HO828" s="2"/>
      <c r="HP828" s="2"/>
      <c r="HQ828" s="2"/>
      <c r="HR828" s="2"/>
      <c r="HS828" s="2"/>
      <c r="HT828" s="2"/>
      <c r="HU828" s="2"/>
      <c r="HV828" s="2"/>
      <c r="HW828" s="2"/>
      <c r="HX828" s="2"/>
      <c r="HY828" s="2"/>
      <c r="HZ828" s="2"/>
      <c r="IA828" s="2"/>
      <c r="IB828" s="2"/>
      <c r="IC828" s="2"/>
      <c r="ID828" s="2"/>
      <c r="IE828" s="2"/>
      <c r="IF828" s="2"/>
      <c r="IG828" s="2"/>
      <c r="IH828" s="2"/>
      <c r="II828" s="2"/>
      <c r="IJ828" s="2"/>
      <c r="IK828" s="2"/>
      <c r="IL828" s="2"/>
      <c r="IM828" s="2"/>
      <c r="IN828" s="2"/>
      <c r="IO828" s="2"/>
      <c r="IP828" s="2"/>
      <c r="IQ828" s="2"/>
      <c r="IR828" s="2"/>
      <c r="IS828" s="2"/>
      <c r="IT828" s="2"/>
      <c r="IU828" s="2"/>
      <c r="IV828" s="2"/>
      <c r="IW828" s="2"/>
      <c r="IX828" s="2"/>
      <c r="IY828" s="2"/>
      <c r="IZ828" s="2"/>
      <c r="JA828" s="2"/>
      <c r="JB828" s="2"/>
      <c r="JC828" s="2"/>
      <c r="JD828" s="2"/>
      <c r="JE828" s="2"/>
      <c r="JF828" s="2"/>
      <c r="JG828" s="2"/>
      <c r="JH828" s="2"/>
      <c r="JI828" s="2"/>
      <c r="JJ828" s="2"/>
      <c r="JK828" s="2"/>
      <c r="JL828" s="2"/>
      <c r="JM828" s="2"/>
      <c r="JN828" s="2"/>
      <c r="JO828" s="2"/>
      <c r="JP828" s="2"/>
      <c r="JQ828" s="2"/>
      <c r="JR828" s="2"/>
      <c r="JS828" s="2"/>
      <c r="JT828" s="2"/>
      <c r="JU828" s="2"/>
      <c r="JV828" s="2"/>
      <c r="JW828" s="2"/>
      <c r="JX828" s="2"/>
      <c r="JY828" s="2"/>
      <c r="JZ828" s="2"/>
      <c r="KA828" s="2"/>
      <c r="KB828" s="2"/>
      <c r="KC828" s="2"/>
      <c r="KD828" s="2"/>
      <c r="KE828" s="2"/>
      <c r="KF828" s="2"/>
      <c r="KG828" s="2"/>
      <c r="KH828" s="2"/>
      <c r="KI828" s="2"/>
      <c r="KJ828" s="2"/>
      <c r="KK828" s="2"/>
      <c r="KL828" s="2"/>
      <c r="KM828" s="2"/>
    </row>
    <row r="829" spans="1:299" s="6" customFormat="1" ht="30.75" hidden="1" customHeight="1" x14ac:dyDescent="0.2">
      <c r="A829" s="12">
        <v>817</v>
      </c>
      <c r="B829" s="12" t="s">
        <v>531</v>
      </c>
      <c r="C829" s="80"/>
      <c r="D829" s="82" t="s">
        <v>400</v>
      </c>
      <c r="E829" s="83"/>
      <c r="F829" s="12" t="s">
        <v>532</v>
      </c>
      <c r="G829" s="82" t="s">
        <v>650</v>
      </c>
      <c r="H829" s="12">
        <v>2</v>
      </c>
      <c r="I829" s="83">
        <f t="shared" si="4"/>
        <v>30</v>
      </c>
      <c r="J829" s="12">
        <v>60</v>
      </c>
      <c r="K829" s="120"/>
      <c r="L829" s="33"/>
      <c r="M829" s="114"/>
      <c r="N829" s="99"/>
      <c r="O829" s="114"/>
      <c r="P829" s="4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  <c r="FD829" s="2"/>
      <c r="FE829" s="2"/>
      <c r="FF829" s="2"/>
      <c r="FG829" s="2"/>
      <c r="FH829" s="2"/>
      <c r="FI829" s="2"/>
      <c r="FJ829" s="2"/>
      <c r="FK829" s="2"/>
      <c r="FL829" s="2"/>
      <c r="FM829" s="2"/>
      <c r="FN829" s="2"/>
      <c r="FO829" s="2"/>
      <c r="FP829" s="2"/>
      <c r="FQ829" s="2"/>
      <c r="FR829" s="2"/>
      <c r="FS829" s="2"/>
      <c r="FT829" s="2"/>
      <c r="FU829" s="2"/>
      <c r="FV829" s="2"/>
      <c r="FW829" s="2"/>
      <c r="FX829" s="2"/>
      <c r="FY829" s="2"/>
      <c r="FZ829" s="2"/>
      <c r="GA829" s="2"/>
      <c r="GB829" s="2"/>
      <c r="GC829" s="2"/>
      <c r="GD829" s="2"/>
      <c r="GE829" s="2"/>
      <c r="GF829" s="2"/>
      <c r="GG829" s="2"/>
      <c r="GH829" s="2"/>
      <c r="GI829" s="2"/>
      <c r="GJ829" s="2"/>
      <c r="GK829" s="2"/>
      <c r="GL829" s="2"/>
      <c r="GM829" s="2"/>
      <c r="GN829" s="2"/>
      <c r="GO829" s="2"/>
      <c r="GP829" s="2"/>
      <c r="GQ829" s="2"/>
      <c r="GR829" s="2"/>
      <c r="GS829" s="2"/>
      <c r="GT829" s="2"/>
      <c r="GU829" s="2"/>
      <c r="GV829" s="2"/>
      <c r="GW829" s="2"/>
      <c r="GX829" s="2"/>
      <c r="GY829" s="2"/>
      <c r="GZ829" s="2"/>
      <c r="HA829" s="2"/>
      <c r="HB829" s="2"/>
      <c r="HC829" s="2"/>
      <c r="HD829" s="2"/>
      <c r="HE829" s="2"/>
      <c r="HF829" s="2"/>
      <c r="HG829" s="2"/>
      <c r="HH829" s="2"/>
      <c r="HI829" s="2"/>
      <c r="HJ829" s="2"/>
      <c r="HK829" s="2"/>
      <c r="HL829" s="2"/>
      <c r="HM829" s="2"/>
      <c r="HN829" s="2"/>
      <c r="HO829" s="2"/>
      <c r="HP829" s="2"/>
      <c r="HQ829" s="2"/>
      <c r="HR829" s="2"/>
      <c r="HS829" s="2"/>
      <c r="HT829" s="2"/>
      <c r="HU829" s="2"/>
      <c r="HV829" s="2"/>
      <c r="HW829" s="2"/>
      <c r="HX829" s="2"/>
      <c r="HY829" s="2"/>
      <c r="HZ829" s="2"/>
      <c r="IA829" s="2"/>
      <c r="IB829" s="2"/>
      <c r="IC829" s="2"/>
      <c r="ID829" s="2"/>
      <c r="IE829" s="2"/>
      <c r="IF829" s="2"/>
      <c r="IG829" s="2"/>
      <c r="IH829" s="2"/>
      <c r="II829" s="2"/>
      <c r="IJ829" s="2"/>
      <c r="IK829" s="2"/>
      <c r="IL829" s="2"/>
      <c r="IM829" s="2"/>
      <c r="IN829" s="2"/>
      <c r="IO829" s="2"/>
      <c r="IP829" s="2"/>
      <c r="IQ829" s="2"/>
      <c r="IR829" s="2"/>
      <c r="IS829" s="2"/>
      <c r="IT829" s="2"/>
      <c r="IU829" s="2"/>
      <c r="IV829" s="2"/>
      <c r="IW829" s="2"/>
      <c r="IX829" s="2"/>
      <c r="IY829" s="2"/>
      <c r="IZ829" s="2"/>
      <c r="JA829" s="2"/>
      <c r="JB829" s="2"/>
      <c r="JC829" s="2"/>
      <c r="JD829" s="2"/>
      <c r="JE829" s="2"/>
      <c r="JF829" s="2"/>
      <c r="JG829" s="2"/>
      <c r="JH829" s="2"/>
      <c r="JI829" s="2"/>
      <c r="JJ829" s="2"/>
      <c r="JK829" s="2"/>
      <c r="JL829" s="2"/>
      <c r="JM829" s="2"/>
      <c r="JN829" s="2"/>
      <c r="JO829" s="2"/>
      <c r="JP829" s="2"/>
      <c r="JQ829" s="2"/>
      <c r="JR829" s="2"/>
      <c r="JS829" s="2"/>
      <c r="JT829" s="2"/>
      <c r="JU829" s="2"/>
      <c r="JV829" s="2"/>
      <c r="JW829" s="2"/>
      <c r="JX829" s="2"/>
      <c r="JY829" s="2"/>
      <c r="JZ829" s="2"/>
      <c r="KA829" s="2"/>
      <c r="KB829" s="2"/>
      <c r="KC829" s="2"/>
      <c r="KD829" s="2"/>
      <c r="KE829" s="2"/>
      <c r="KF829" s="2"/>
      <c r="KG829" s="2"/>
      <c r="KH829" s="2"/>
      <c r="KI829" s="2"/>
      <c r="KJ829" s="2"/>
      <c r="KK829" s="2"/>
      <c r="KL829" s="2"/>
      <c r="KM829" s="2"/>
    </row>
    <row r="830" spans="1:299" s="6" customFormat="1" ht="30.75" hidden="1" customHeight="1" x14ac:dyDescent="0.2">
      <c r="A830" s="12">
        <v>818</v>
      </c>
      <c r="B830" s="12" t="s">
        <v>345</v>
      </c>
      <c r="C830" s="80"/>
      <c r="D830" s="82" t="s">
        <v>400</v>
      </c>
      <c r="E830" s="83"/>
      <c r="F830" s="12" t="s">
        <v>533</v>
      </c>
      <c r="G830" s="82" t="s">
        <v>650</v>
      </c>
      <c r="H830" s="12">
        <v>2</v>
      </c>
      <c r="I830" s="83">
        <f t="shared" si="4"/>
        <v>40</v>
      </c>
      <c r="J830" s="13">
        <v>80</v>
      </c>
      <c r="K830" s="120"/>
      <c r="L830" s="33"/>
      <c r="M830" s="114"/>
      <c r="N830" s="99"/>
      <c r="O830" s="114"/>
      <c r="P830" s="4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  <c r="FE830" s="2"/>
      <c r="FF830" s="2"/>
      <c r="FG830" s="2"/>
      <c r="FH830" s="2"/>
      <c r="FI830" s="2"/>
      <c r="FJ830" s="2"/>
      <c r="FK830" s="2"/>
      <c r="FL830" s="2"/>
      <c r="FM830" s="2"/>
      <c r="FN830" s="2"/>
      <c r="FO830" s="2"/>
      <c r="FP830" s="2"/>
      <c r="FQ830" s="2"/>
      <c r="FR830" s="2"/>
      <c r="FS830" s="2"/>
      <c r="FT830" s="2"/>
      <c r="FU830" s="2"/>
      <c r="FV830" s="2"/>
      <c r="FW830" s="2"/>
      <c r="FX830" s="2"/>
      <c r="FY830" s="2"/>
      <c r="FZ830" s="2"/>
      <c r="GA830" s="2"/>
      <c r="GB830" s="2"/>
      <c r="GC830" s="2"/>
      <c r="GD830" s="2"/>
      <c r="GE830" s="2"/>
      <c r="GF830" s="2"/>
      <c r="GG830" s="2"/>
      <c r="GH830" s="2"/>
      <c r="GI830" s="2"/>
      <c r="GJ830" s="2"/>
      <c r="GK830" s="2"/>
      <c r="GL830" s="2"/>
      <c r="GM830" s="2"/>
      <c r="GN830" s="2"/>
      <c r="GO830" s="2"/>
      <c r="GP830" s="2"/>
      <c r="GQ830" s="2"/>
      <c r="GR830" s="2"/>
      <c r="GS830" s="2"/>
      <c r="GT830" s="2"/>
      <c r="GU830" s="2"/>
      <c r="GV830" s="2"/>
      <c r="GW830" s="2"/>
      <c r="GX830" s="2"/>
      <c r="GY830" s="2"/>
      <c r="GZ830" s="2"/>
      <c r="HA830" s="2"/>
      <c r="HB830" s="2"/>
      <c r="HC830" s="2"/>
      <c r="HD830" s="2"/>
      <c r="HE830" s="2"/>
      <c r="HF830" s="2"/>
      <c r="HG830" s="2"/>
      <c r="HH830" s="2"/>
      <c r="HI830" s="2"/>
      <c r="HJ830" s="2"/>
      <c r="HK830" s="2"/>
      <c r="HL830" s="2"/>
      <c r="HM830" s="2"/>
      <c r="HN830" s="2"/>
      <c r="HO830" s="2"/>
      <c r="HP830" s="2"/>
      <c r="HQ830" s="2"/>
      <c r="HR830" s="2"/>
      <c r="HS830" s="2"/>
      <c r="HT830" s="2"/>
      <c r="HU830" s="2"/>
      <c r="HV830" s="2"/>
      <c r="HW830" s="2"/>
      <c r="HX830" s="2"/>
      <c r="HY830" s="2"/>
      <c r="HZ830" s="2"/>
      <c r="IA830" s="2"/>
      <c r="IB830" s="2"/>
      <c r="IC830" s="2"/>
      <c r="ID830" s="2"/>
      <c r="IE830" s="2"/>
      <c r="IF830" s="2"/>
      <c r="IG830" s="2"/>
      <c r="IH830" s="2"/>
      <c r="II830" s="2"/>
      <c r="IJ830" s="2"/>
      <c r="IK830" s="2"/>
      <c r="IL830" s="2"/>
      <c r="IM830" s="2"/>
      <c r="IN830" s="2"/>
      <c r="IO830" s="2"/>
      <c r="IP830" s="2"/>
      <c r="IQ830" s="2"/>
      <c r="IR830" s="2"/>
      <c r="IS830" s="2"/>
      <c r="IT830" s="2"/>
      <c r="IU830" s="2"/>
      <c r="IV830" s="2"/>
      <c r="IW830" s="2"/>
      <c r="IX830" s="2"/>
      <c r="IY830" s="2"/>
      <c r="IZ830" s="2"/>
      <c r="JA830" s="2"/>
      <c r="JB830" s="2"/>
      <c r="JC830" s="2"/>
      <c r="JD830" s="2"/>
      <c r="JE830" s="2"/>
      <c r="JF830" s="2"/>
      <c r="JG830" s="2"/>
      <c r="JH830" s="2"/>
      <c r="JI830" s="2"/>
      <c r="JJ830" s="2"/>
      <c r="JK830" s="2"/>
      <c r="JL830" s="2"/>
      <c r="JM830" s="2"/>
      <c r="JN830" s="2"/>
      <c r="JO830" s="2"/>
      <c r="JP830" s="2"/>
      <c r="JQ830" s="2"/>
      <c r="JR830" s="2"/>
      <c r="JS830" s="2"/>
      <c r="JT830" s="2"/>
      <c r="JU830" s="2"/>
      <c r="JV830" s="2"/>
      <c r="JW830" s="2"/>
      <c r="JX830" s="2"/>
      <c r="JY830" s="2"/>
      <c r="JZ830" s="2"/>
      <c r="KA830" s="2"/>
      <c r="KB830" s="2"/>
      <c r="KC830" s="2"/>
      <c r="KD830" s="2"/>
      <c r="KE830" s="2"/>
      <c r="KF830" s="2"/>
      <c r="KG830" s="2"/>
      <c r="KH830" s="2"/>
      <c r="KI830" s="2"/>
      <c r="KJ830" s="2"/>
      <c r="KK830" s="2"/>
      <c r="KL830" s="2"/>
      <c r="KM830" s="2"/>
    </row>
    <row r="831" spans="1:299" s="6" customFormat="1" ht="30.75" hidden="1" customHeight="1" x14ac:dyDescent="0.2">
      <c r="A831" s="12">
        <v>819</v>
      </c>
      <c r="B831" s="12" t="s">
        <v>30</v>
      </c>
      <c r="C831" s="80"/>
      <c r="D831" s="82" t="s">
        <v>400</v>
      </c>
      <c r="E831" s="83"/>
      <c r="F831" s="12" t="s">
        <v>534</v>
      </c>
      <c r="G831" s="82" t="s">
        <v>650</v>
      </c>
      <c r="H831" s="12">
        <v>2</v>
      </c>
      <c r="I831" s="83">
        <f t="shared" si="4"/>
        <v>6</v>
      </c>
      <c r="J831" s="13">
        <v>12</v>
      </c>
      <c r="K831" s="120"/>
      <c r="L831" s="33"/>
      <c r="M831" s="114"/>
      <c r="N831" s="99"/>
      <c r="O831" s="114"/>
      <c r="P831" s="4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  <c r="FD831" s="2"/>
      <c r="FE831" s="2"/>
      <c r="FF831" s="2"/>
      <c r="FG831" s="2"/>
      <c r="FH831" s="2"/>
      <c r="FI831" s="2"/>
      <c r="FJ831" s="2"/>
      <c r="FK831" s="2"/>
      <c r="FL831" s="2"/>
      <c r="FM831" s="2"/>
      <c r="FN831" s="2"/>
      <c r="FO831" s="2"/>
      <c r="FP831" s="2"/>
      <c r="FQ831" s="2"/>
      <c r="FR831" s="2"/>
      <c r="FS831" s="2"/>
      <c r="FT831" s="2"/>
      <c r="FU831" s="2"/>
      <c r="FV831" s="2"/>
      <c r="FW831" s="2"/>
      <c r="FX831" s="2"/>
      <c r="FY831" s="2"/>
      <c r="FZ831" s="2"/>
      <c r="GA831" s="2"/>
      <c r="GB831" s="2"/>
      <c r="GC831" s="2"/>
      <c r="GD831" s="2"/>
      <c r="GE831" s="2"/>
      <c r="GF831" s="2"/>
      <c r="GG831" s="2"/>
      <c r="GH831" s="2"/>
      <c r="GI831" s="2"/>
      <c r="GJ831" s="2"/>
      <c r="GK831" s="2"/>
      <c r="GL831" s="2"/>
      <c r="GM831" s="2"/>
      <c r="GN831" s="2"/>
      <c r="GO831" s="2"/>
      <c r="GP831" s="2"/>
      <c r="GQ831" s="2"/>
      <c r="GR831" s="2"/>
      <c r="GS831" s="2"/>
      <c r="GT831" s="2"/>
      <c r="GU831" s="2"/>
      <c r="GV831" s="2"/>
      <c r="GW831" s="2"/>
      <c r="GX831" s="2"/>
      <c r="GY831" s="2"/>
      <c r="GZ831" s="2"/>
      <c r="HA831" s="2"/>
      <c r="HB831" s="2"/>
      <c r="HC831" s="2"/>
      <c r="HD831" s="2"/>
      <c r="HE831" s="2"/>
      <c r="HF831" s="2"/>
      <c r="HG831" s="2"/>
      <c r="HH831" s="2"/>
      <c r="HI831" s="2"/>
      <c r="HJ831" s="2"/>
      <c r="HK831" s="2"/>
      <c r="HL831" s="2"/>
      <c r="HM831" s="2"/>
      <c r="HN831" s="2"/>
      <c r="HO831" s="2"/>
      <c r="HP831" s="2"/>
      <c r="HQ831" s="2"/>
      <c r="HR831" s="2"/>
      <c r="HS831" s="2"/>
      <c r="HT831" s="2"/>
      <c r="HU831" s="2"/>
      <c r="HV831" s="2"/>
      <c r="HW831" s="2"/>
      <c r="HX831" s="2"/>
      <c r="HY831" s="2"/>
      <c r="HZ831" s="2"/>
      <c r="IA831" s="2"/>
      <c r="IB831" s="2"/>
      <c r="IC831" s="2"/>
      <c r="ID831" s="2"/>
      <c r="IE831" s="2"/>
      <c r="IF831" s="2"/>
      <c r="IG831" s="2"/>
      <c r="IH831" s="2"/>
      <c r="II831" s="2"/>
      <c r="IJ831" s="2"/>
      <c r="IK831" s="2"/>
      <c r="IL831" s="2"/>
      <c r="IM831" s="2"/>
      <c r="IN831" s="2"/>
      <c r="IO831" s="2"/>
      <c r="IP831" s="2"/>
      <c r="IQ831" s="2"/>
      <c r="IR831" s="2"/>
      <c r="IS831" s="2"/>
      <c r="IT831" s="2"/>
      <c r="IU831" s="2"/>
      <c r="IV831" s="2"/>
      <c r="IW831" s="2"/>
      <c r="IX831" s="2"/>
      <c r="IY831" s="2"/>
      <c r="IZ831" s="2"/>
      <c r="JA831" s="2"/>
      <c r="JB831" s="2"/>
      <c r="JC831" s="2"/>
      <c r="JD831" s="2"/>
      <c r="JE831" s="2"/>
      <c r="JF831" s="2"/>
      <c r="JG831" s="2"/>
      <c r="JH831" s="2"/>
      <c r="JI831" s="2"/>
      <c r="JJ831" s="2"/>
      <c r="JK831" s="2"/>
      <c r="JL831" s="2"/>
      <c r="JM831" s="2"/>
      <c r="JN831" s="2"/>
      <c r="JO831" s="2"/>
      <c r="JP831" s="2"/>
      <c r="JQ831" s="2"/>
      <c r="JR831" s="2"/>
      <c r="JS831" s="2"/>
      <c r="JT831" s="2"/>
      <c r="JU831" s="2"/>
      <c r="JV831" s="2"/>
      <c r="JW831" s="2"/>
      <c r="JX831" s="2"/>
      <c r="JY831" s="2"/>
      <c r="JZ831" s="2"/>
      <c r="KA831" s="2"/>
      <c r="KB831" s="2"/>
      <c r="KC831" s="2"/>
      <c r="KD831" s="2"/>
      <c r="KE831" s="2"/>
      <c r="KF831" s="2"/>
      <c r="KG831" s="2"/>
      <c r="KH831" s="2"/>
      <c r="KI831" s="2"/>
      <c r="KJ831" s="2"/>
      <c r="KK831" s="2"/>
      <c r="KL831" s="2"/>
      <c r="KM831" s="2"/>
    </row>
    <row r="832" spans="1:299" s="6" customFormat="1" ht="30.75" hidden="1" customHeight="1" x14ac:dyDescent="0.2">
      <c r="A832" s="12">
        <v>820</v>
      </c>
      <c r="B832" s="12" t="s">
        <v>121</v>
      </c>
      <c r="C832" s="80"/>
      <c r="D832" s="82" t="s">
        <v>400</v>
      </c>
      <c r="E832" s="83"/>
      <c r="F832" s="12" t="s">
        <v>535</v>
      </c>
      <c r="G832" s="82" t="s">
        <v>650</v>
      </c>
      <c r="H832" s="12">
        <v>2</v>
      </c>
      <c r="I832" s="83">
        <f t="shared" si="4"/>
        <v>3.2</v>
      </c>
      <c r="J832" s="13">
        <v>6.4</v>
      </c>
      <c r="K832" s="120"/>
      <c r="L832" s="33"/>
      <c r="M832" s="114"/>
      <c r="N832" s="99"/>
      <c r="O832" s="114"/>
      <c r="P832" s="4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  <c r="FD832" s="2"/>
      <c r="FE832" s="2"/>
      <c r="FF832" s="2"/>
      <c r="FG832" s="2"/>
      <c r="FH832" s="2"/>
      <c r="FI832" s="2"/>
      <c r="FJ832" s="2"/>
      <c r="FK832" s="2"/>
      <c r="FL832" s="2"/>
      <c r="FM832" s="2"/>
      <c r="FN832" s="2"/>
      <c r="FO832" s="2"/>
      <c r="FP832" s="2"/>
      <c r="FQ832" s="2"/>
      <c r="FR832" s="2"/>
      <c r="FS832" s="2"/>
      <c r="FT832" s="2"/>
      <c r="FU832" s="2"/>
      <c r="FV832" s="2"/>
      <c r="FW832" s="2"/>
      <c r="FX832" s="2"/>
      <c r="FY832" s="2"/>
      <c r="FZ832" s="2"/>
      <c r="GA832" s="2"/>
      <c r="GB832" s="2"/>
      <c r="GC832" s="2"/>
      <c r="GD832" s="2"/>
      <c r="GE832" s="2"/>
      <c r="GF832" s="2"/>
      <c r="GG832" s="2"/>
      <c r="GH832" s="2"/>
      <c r="GI832" s="2"/>
      <c r="GJ832" s="2"/>
      <c r="GK832" s="2"/>
      <c r="GL832" s="2"/>
      <c r="GM832" s="2"/>
      <c r="GN832" s="2"/>
      <c r="GO832" s="2"/>
      <c r="GP832" s="2"/>
      <c r="GQ832" s="2"/>
      <c r="GR832" s="2"/>
      <c r="GS832" s="2"/>
      <c r="GT832" s="2"/>
      <c r="GU832" s="2"/>
      <c r="GV832" s="2"/>
      <c r="GW832" s="2"/>
      <c r="GX832" s="2"/>
      <c r="GY832" s="2"/>
      <c r="GZ832" s="2"/>
      <c r="HA832" s="2"/>
      <c r="HB832" s="2"/>
      <c r="HC832" s="2"/>
      <c r="HD832" s="2"/>
      <c r="HE832" s="2"/>
      <c r="HF832" s="2"/>
      <c r="HG832" s="2"/>
      <c r="HH832" s="2"/>
      <c r="HI832" s="2"/>
      <c r="HJ832" s="2"/>
      <c r="HK832" s="2"/>
      <c r="HL832" s="2"/>
      <c r="HM832" s="2"/>
      <c r="HN832" s="2"/>
      <c r="HO832" s="2"/>
      <c r="HP832" s="2"/>
      <c r="HQ832" s="2"/>
      <c r="HR832" s="2"/>
      <c r="HS832" s="2"/>
      <c r="HT832" s="2"/>
      <c r="HU832" s="2"/>
      <c r="HV832" s="2"/>
      <c r="HW832" s="2"/>
      <c r="HX832" s="2"/>
      <c r="HY832" s="2"/>
      <c r="HZ832" s="2"/>
      <c r="IA832" s="2"/>
      <c r="IB832" s="2"/>
      <c r="IC832" s="2"/>
      <c r="ID832" s="2"/>
      <c r="IE832" s="2"/>
      <c r="IF832" s="2"/>
      <c r="IG832" s="2"/>
      <c r="IH832" s="2"/>
      <c r="II832" s="2"/>
      <c r="IJ832" s="2"/>
      <c r="IK832" s="2"/>
      <c r="IL832" s="2"/>
      <c r="IM832" s="2"/>
      <c r="IN832" s="2"/>
      <c r="IO832" s="2"/>
      <c r="IP832" s="2"/>
      <c r="IQ832" s="2"/>
      <c r="IR832" s="2"/>
      <c r="IS832" s="2"/>
      <c r="IT832" s="2"/>
      <c r="IU832" s="2"/>
      <c r="IV832" s="2"/>
      <c r="IW832" s="2"/>
      <c r="IX832" s="2"/>
      <c r="IY832" s="2"/>
      <c r="IZ832" s="2"/>
      <c r="JA832" s="2"/>
      <c r="JB832" s="2"/>
      <c r="JC832" s="2"/>
      <c r="JD832" s="2"/>
      <c r="JE832" s="2"/>
      <c r="JF832" s="2"/>
      <c r="JG832" s="2"/>
      <c r="JH832" s="2"/>
      <c r="JI832" s="2"/>
      <c r="JJ832" s="2"/>
      <c r="JK832" s="2"/>
      <c r="JL832" s="2"/>
      <c r="JM832" s="2"/>
      <c r="JN832" s="2"/>
      <c r="JO832" s="2"/>
      <c r="JP832" s="2"/>
      <c r="JQ832" s="2"/>
      <c r="JR832" s="2"/>
      <c r="JS832" s="2"/>
      <c r="JT832" s="2"/>
      <c r="JU832" s="2"/>
      <c r="JV832" s="2"/>
      <c r="JW832" s="2"/>
      <c r="JX832" s="2"/>
      <c r="JY832" s="2"/>
      <c r="JZ832" s="2"/>
      <c r="KA832" s="2"/>
      <c r="KB832" s="2"/>
      <c r="KC832" s="2"/>
      <c r="KD832" s="2"/>
      <c r="KE832" s="2"/>
      <c r="KF832" s="2"/>
      <c r="KG832" s="2"/>
      <c r="KH832" s="2"/>
      <c r="KI832" s="2"/>
      <c r="KJ832" s="2"/>
      <c r="KK832" s="2"/>
      <c r="KL832" s="2"/>
      <c r="KM832" s="2"/>
    </row>
    <row r="833" spans="1:299" s="6" customFormat="1" ht="30.75" hidden="1" customHeight="1" x14ac:dyDescent="0.2">
      <c r="A833" s="12">
        <v>821</v>
      </c>
      <c r="B833" s="12" t="s">
        <v>31</v>
      </c>
      <c r="C833" s="80"/>
      <c r="D833" s="82" t="s">
        <v>400</v>
      </c>
      <c r="E833" s="83"/>
      <c r="F833" s="12" t="s">
        <v>536</v>
      </c>
      <c r="G833" s="82" t="s">
        <v>650</v>
      </c>
      <c r="H833" s="12">
        <v>4</v>
      </c>
      <c r="I833" s="83">
        <f t="shared" si="4"/>
        <v>0.49</v>
      </c>
      <c r="J833" s="13">
        <v>1.96</v>
      </c>
      <c r="K833" s="120"/>
      <c r="L833" s="33"/>
      <c r="M833" s="114"/>
      <c r="N833" s="99"/>
      <c r="O833" s="114"/>
      <c r="P833" s="4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  <c r="FD833" s="2"/>
      <c r="FE833" s="2"/>
      <c r="FF833" s="2"/>
      <c r="FG833" s="2"/>
      <c r="FH833" s="2"/>
      <c r="FI833" s="2"/>
      <c r="FJ833" s="2"/>
      <c r="FK833" s="2"/>
      <c r="FL833" s="2"/>
      <c r="FM833" s="2"/>
      <c r="FN833" s="2"/>
      <c r="FO833" s="2"/>
      <c r="FP833" s="2"/>
      <c r="FQ833" s="2"/>
      <c r="FR833" s="2"/>
      <c r="FS833" s="2"/>
      <c r="FT833" s="2"/>
      <c r="FU833" s="2"/>
      <c r="FV833" s="2"/>
      <c r="FW833" s="2"/>
      <c r="FX833" s="2"/>
      <c r="FY833" s="2"/>
      <c r="FZ833" s="2"/>
      <c r="GA833" s="2"/>
      <c r="GB833" s="2"/>
      <c r="GC833" s="2"/>
      <c r="GD833" s="2"/>
      <c r="GE833" s="2"/>
      <c r="GF833" s="2"/>
      <c r="GG833" s="2"/>
      <c r="GH833" s="2"/>
      <c r="GI833" s="2"/>
      <c r="GJ833" s="2"/>
      <c r="GK833" s="2"/>
      <c r="GL833" s="2"/>
      <c r="GM833" s="2"/>
      <c r="GN833" s="2"/>
      <c r="GO833" s="2"/>
      <c r="GP833" s="2"/>
      <c r="GQ833" s="2"/>
      <c r="GR833" s="2"/>
      <c r="GS833" s="2"/>
      <c r="GT833" s="2"/>
      <c r="GU833" s="2"/>
      <c r="GV833" s="2"/>
      <c r="GW833" s="2"/>
      <c r="GX833" s="2"/>
      <c r="GY833" s="2"/>
      <c r="GZ833" s="2"/>
      <c r="HA833" s="2"/>
      <c r="HB833" s="2"/>
      <c r="HC833" s="2"/>
      <c r="HD833" s="2"/>
      <c r="HE833" s="2"/>
      <c r="HF833" s="2"/>
      <c r="HG833" s="2"/>
      <c r="HH833" s="2"/>
      <c r="HI833" s="2"/>
      <c r="HJ833" s="2"/>
      <c r="HK833" s="2"/>
      <c r="HL833" s="2"/>
      <c r="HM833" s="2"/>
      <c r="HN833" s="2"/>
      <c r="HO833" s="2"/>
      <c r="HP833" s="2"/>
      <c r="HQ833" s="2"/>
      <c r="HR833" s="2"/>
      <c r="HS833" s="2"/>
      <c r="HT833" s="2"/>
      <c r="HU833" s="2"/>
      <c r="HV833" s="2"/>
      <c r="HW833" s="2"/>
      <c r="HX833" s="2"/>
      <c r="HY833" s="2"/>
      <c r="HZ833" s="2"/>
      <c r="IA833" s="2"/>
      <c r="IB833" s="2"/>
      <c r="IC833" s="2"/>
      <c r="ID833" s="2"/>
      <c r="IE833" s="2"/>
      <c r="IF833" s="2"/>
      <c r="IG833" s="2"/>
      <c r="IH833" s="2"/>
      <c r="II833" s="2"/>
      <c r="IJ833" s="2"/>
      <c r="IK833" s="2"/>
      <c r="IL833" s="2"/>
      <c r="IM833" s="2"/>
      <c r="IN833" s="2"/>
      <c r="IO833" s="2"/>
      <c r="IP833" s="2"/>
      <c r="IQ833" s="2"/>
      <c r="IR833" s="2"/>
      <c r="IS833" s="2"/>
      <c r="IT833" s="2"/>
      <c r="IU833" s="2"/>
      <c r="IV833" s="2"/>
      <c r="IW833" s="2"/>
      <c r="IX833" s="2"/>
      <c r="IY833" s="2"/>
      <c r="IZ833" s="2"/>
      <c r="JA833" s="2"/>
      <c r="JB833" s="2"/>
      <c r="JC833" s="2"/>
      <c r="JD833" s="2"/>
      <c r="JE833" s="2"/>
      <c r="JF833" s="2"/>
      <c r="JG833" s="2"/>
      <c r="JH833" s="2"/>
      <c r="JI833" s="2"/>
      <c r="JJ833" s="2"/>
      <c r="JK833" s="2"/>
      <c r="JL833" s="2"/>
      <c r="JM833" s="2"/>
      <c r="JN833" s="2"/>
      <c r="JO833" s="2"/>
      <c r="JP833" s="2"/>
      <c r="JQ833" s="2"/>
      <c r="JR833" s="2"/>
      <c r="JS833" s="2"/>
      <c r="JT833" s="2"/>
      <c r="JU833" s="2"/>
      <c r="JV833" s="2"/>
      <c r="JW833" s="2"/>
      <c r="JX833" s="2"/>
      <c r="JY833" s="2"/>
      <c r="JZ833" s="2"/>
      <c r="KA833" s="2"/>
      <c r="KB833" s="2"/>
      <c r="KC833" s="2"/>
      <c r="KD833" s="2"/>
      <c r="KE833" s="2"/>
      <c r="KF833" s="2"/>
      <c r="KG833" s="2"/>
      <c r="KH833" s="2"/>
      <c r="KI833" s="2"/>
      <c r="KJ833" s="2"/>
      <c r="KK833" s="2"/>
      <c r="KL833" s="2"/>
      <c r="KM833" s="2"/>
    </row>
    <row r="834" spans="1:299" s="6" customFormat="1" ht="30.75" hidden="1" customHeight="1" x14ac:dyDescent="0.2">
      <c r="A834" s="12">
        <v>822</v>
      </c>
      <c r="B834" s="12" t="s">
        <v>537</v>
      </c>
      <c r="C834" s="80"/>
      <c r="D834" s="82" t="s">
        <v>400</v>
      </c>
      <c r="E834" s="83"/>
      <c r="F834" s="12" t="s">
        <v>475</v>
      </c>
      <c r="G834" s="82" t="s">
        <v>650</v>
      </c>
      <c r="H834" s="12">
        <v>2</v>
      </c>
      <c r="I834" s="83">
        <f t="shared" si="4"/>
        <v>2.6</v>
      </c>
      <c r="J834" s="13">
        <v>5.2</v>
      </c>
      <c r="K834" s="120"/>
      <c r="L834" s="33"/>
      <c r="M834" s="114"/>
      <c r="N834" s="99"/>
      <c r="O834" s="114"/>
      <c r="P834" s="4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  <c r="FD834" s="2"/>
      <c r="FE834" s="2"/>
      <c r="FF834" s="2"/>
      <c r="FG834" s="2"/>
      <c r="FH834" s="2"/>
      <c r="FI834" s="2"/>
      <c r="FJ834" s="2"/>
      <c r="FK834" s="2"/>
      <c r="FL834" s="2"/>
      <c r="FM834" s="2"/>
      <c r="FN834" s="2"/>
      <c r="FO834" s="2"/>
      <c r="FP834" s="2"/>
      <c r="FQ834" s="2"/>
      <c r="FR834" s="2"/>
      <c r="FS834" s="2"/>
      <c r="FT834" s="2"/>
      <c r="FU834" s="2"/>
      <c r="FV834" s="2"/>
      <c r="FW834" s="2"/>
      <c r="FX834" s="2"/>
      <c r="FY834" s="2"/>
      <c r="FZ834" s="2"/>
      <c r="GA834" s="2"/>
      <c r="GB834" s="2"/>
      <c r="GC834" s="2"/>
      <c r="GD834" s="2"/>
      <c r="GE834" s="2"/>
      <c r="GF834" s="2"/>
      <c r="GG834" s="2"/>
      <c r="GH834" s="2"/>
      <c r="GI834" s="2"/>
      <c r="GJ834" s="2"/>
      <c r="GK834" s="2"/>
      <c r="GL834" s="2"/>
      <c r="GM834" s="2"/>
      <c r="GN834" s="2"/>
      <c r="GO834" s="2"/>
      <c r="GP834" s="2"/>
      <c r="GQ834" s="2"/>
      <c r="GR834" s="2"/>
      <c r="GS834" s="2"/>
      <c r="GT834" s="2"/>
      <c r="GU834" s="2"/>
      <c r="GV834" s="2"/>
      <c r="GW834" s="2"/>
      <c r="GX834" s="2"/>
      <c r="GY834" s="2"/>
      <c r="GZ834" s="2"/>
      <c r="HA834" s="2"/>
      <c r="HB834" s="2"/>
      <c r="HC834" s="2"/>
      <c r="HD834" s="2"/>
      <c r="HE834" s="2"/>
      <c r="HF834" s="2"/>
      <c r="HG834" s="2"/>
      <c r="HH834" s="2"/>
      <c r="HI834" s="2"/>
      <c r="HJ834" s="2"/>
      <c r="HK834" s="2"/>
      <c r="HL834" s="2"/>
      <c r="HM834" s="2"/>
      <c r="HN834" s="2"/>
      <c r="HO834" s="2"/>
      <c r="HP834" s="2"/>
      <c r="HQ834" s="2"/>
      <c r="HR834" s="2"/>
      <c r="HS834" s="2"/>
      <c r="HT834" s="2"/>
      <c r="HU834" s="2"/>
      <c r="HV834" s="2"/>
      <c r="HW834" s="2"/>
      <c r="HX834" s="2"/>
      <c r="HY834" s="2"/>
      <c r="HZ834" s="2"/>
      <c r="IA834" s="2"/>
      <c r="IB834" s="2"/>
      <c r="IC834" s="2"/>
      <c r="ID834" s="2"/>
      <c r="IE834" s="2"/>
      <c r="IF834" s="2"/>
      <c r="IG834" s="2"/>
      <c r="IH834" s="2"/>
      <c r="II834" s="2"/>
      <c r="IJ834" s="2"/>
      <c r="IK834" s="2"/>
      <c r="IL834" s="2"/>
      <c r="IM834" s="2"/>
      <c r="IN834" s="2"/>
      <c r="IO834" s="2"/>
      <c r="IP834" s="2"/>
      <c r="IQ834" s="2"/>
      <c r="IR834" s="2"/>
      <c r="IS834" s="2"/>
      <c r="IT834" s="2"/>
      <c r="IU834" s="2"/>
      <c r="IV834" s="2"/>
      <c r="IW834" s="2"/>
      <c r="IX834" s="2"/>
      <c r="IY834" s="2"/>
      <c r="IZ834" s="2"/>
      <c r="JA834" s="2"/>
      <c r="JB834" s="2"/>
      <c r="JC834" s="2"/>
      <c r="JD834" s="2"/>
      <c r="JE834" s="2"/>
      <c r="JF834" s="2"/>
      <c r="JG834" s="2"/>
      <c r="JH834" s="2"/>
      <c r="JI834" s="2"/>
      <c r="JJ834" s="2"/>
      <c r="JK834" s="2"/>
      <c r="JL834" s="2"/>
      <c r="JM834" s="2"/>
      <c r="JN834" s="2"/>
      <c r="JO834" s="2"/>
      <c r="JP834" s="2"/>
      <c r="JQ834" s="2"/>
      <c r="JR834" s="2"/>
      <c r="JS834" s="2"/>
      <c r="JT834" s="2"/>
      <c r="JU834" s="2"/>
      <c r="JV834" s="2"/>
      <c r="JW834" s="2"/>
      <c r="JX834" s="2"/>
      <c r="JY834" s="2"/>
      <c r="JZ834" s="2"/>
      <c r="KA834" s="2"/>
      <c r="KB834" s="2"/>
      <c r="KC834" s="2"/>
      <c r="KD834" s="2"/>
      <c r="KE834" s="2"/>
      <c r="KF834" s="2"/>
      <c r="KG834" s="2"/>
      <c r="KH834" s="2"/>
      <c r="KI834" s="2"/>
      <c r="KJ834" s="2"/>
      <c r="KK834" s="2"/>
      <c r="KL834" s="2"/>
      <c r="KM834" s="2"/>
    </row>
    <row r="835" spans="1:299" s="6" customFormat="1" ht="30.75" hidden="1" customHeight="1" x14ac:dyDescent="0.2">
      <c r="A835" s="12">
        <v>823</v>
      </c>
      <c r="B835" s="12" t="s">
        <v>538</v>
      </c>
      <c r="C835" s="80"/>
      <c r="D835" s="82" t="s">
        <v>400</v>
      </c>
      <c r="E835" s="83"/>
      <c r="F835" s="12" t="s">
        <v>490</v>
      </c>
      <c r="G835" s="82" t="s">
        <v>650</v>
      </c>
      <c r="H835" s="12">
        <v>2</v>
      </c>
      <c r="I835" s="83">
        <f t="shared" si="4"/>
        <v>1.57</v>
      </c>
      <c r="J835" s="13">
        <v>3.14</v>
      </c>
      <c r="K835" s="120"/>
      <c r="L835" s="33"/>
      <c r="M835" s="114"/>
      <c r="N835" s="99"/>
      <c r="O835" s="114"/>
      <c r="P835" s="4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  <c r="FD835" s="2"/>
      <c r="FE835" s="2"/>
      <c r="FF835" s="2"/>
      <c r="FG835" s="2"/>
      <c r="FH835" s="2"/>
      <c r="FI835" s="2"/>
      <c r="FJ835" s="2"/>
      <c r="FK835" s="2"/>
      <c r="FL835" s="2"/>
      <c r="FM835" s="2"/>
      <c r="FN835" s="2"/>
      <c r="FO835" s="2"/>
      <c r="FP835" s="2"/>
      <c r="FQ835" s="2"/>
      <c r="FR835" s="2"/>
      <c r="FS835" s="2"/>
      <c r="FT835" s="2"/>
      <c r="FU835" s="2"/>
      <c r="FV835" s="2"/>
      <c r="FW835" s="2"/>
      <c r="FX835" s="2"/>
      <c r="FY835" s="2"/>
      <c r="FZ835" s="2"/>
      <c r="GA835" s="2"/>
      <c r="GB835" s="2"/>
      <c r="GC835" s="2"/>
      <c r="GD835" s="2"/>
      <c r="GE835" s="2"/>
      <c r="GF835" s="2"/>
      <c r="GG835" s="2"/>
      <c r="GH835" s="2"/>
      <c r="GI835" s="2"/>
      <c r="GJ835" s="2"/>
      <c r="GK835" s="2"/>
      <c r="GL835" s="2"/>
      <c r="GM835" s="2"/>
      <c r="GN835" s="2"/>
      <c r="GO835" s="2"/>
      <c r="GP835" s="2"/>
      <c r="GQ835" s="2"/>
      <c r="GR835" s="2"/>
      <c r="GS835" s="2"/>
      <c r="GT835" s="2"/>
      <c r="GU835" s="2"/>
      <c r="GV835" s="2"/>
      <c r="GW835" s="2"/>
      <c r="GX835" s="2"/>
      <c r="GY835" s="2"/>
      <c r="GZ835" s="2"/>
      <c r="HA835" s="2"/>
      <c r="HB835" s="2"/>
      <c r="HC835" s="2"/>
      <c r="HD835" s="2"/>
      <c r="HE835" s="2"/>
      <c r="HF835" s="2"/>
      <c r="HG835" s="2"/>
      <c r="HH835" s="2"/>
      <c r="HI835" s="2"/>
      <c r="HJ835" s="2"/>
      <c r="HK835" s="2"/>
      <c r="HL835" s="2"/>
      <c r="HM835" s="2"/>
      <c r="HN835" s="2"/>
      <c r="HO835" s="2"/>
      <c r="HP835" s="2"/>
      <c r="HQ835" s="2"/>
      <c r="HR835" s="2"/>
      <c r="HS835" s="2"/>
      <c r="HT835" s="2"/>
      <c r="HU835" s="2"/>
      <c r="HV835" s="2"/>
      <c r="HW835" s="2"/>
      <c r="HX835" s="2"/>
      <c r="HY835" s="2"/>
      <c r="HZ835" s="2"/>
      <c r="IA835" s="2"/>
      <c r="IB835" s="2"/>
      <c r="IC835" s="2"/>
      <c r="ID835" s="2"/>
      <c r="IE835" s="2"/>
      <c r="IF835" s="2"/>
      <c r="IG835" s="2"/>
      <c r="IH835" s="2"/>
      <c r="II835" s="2"/>
      <c r="IJ835" s="2"/>
      <c r="IK835" s="2"/>
      <c r="IL835" s="2"/>
      <c r="IM835" s="2"/>
      <c r="IN835" s="2"/>
      <c r="IO835" s="2"/>
      <c r="IP835" s="2"/>
      <c r="IQ835" s="2"/>
      <c r="IR835" s="2"/>
      <c r="IS835" s="2"/>
      <c r="IT835" s="2"/>
      <c r="IU835" s="2"/>
      <c r="IV835" s="2"/>
      <c r="IW835" s="2"/>
      <c r="IX835" s="2"/>
      <c r="IY835" s="2"/>
      <c r="IZ835" s="2"/>
      <c r="JA835" s="2"/>
      <c r="JB835" s="2"/>
      <c r="JC835" s="2"/>
      <c r="JD835" s="2"/>
      <c r="JE835" s="2"/>
      <c r="JF835" s="2"/>
      <c r="JG835" s="2"/>
      <c r="JH835" s="2"/>
      <c r="JI835" s="2"/>
      <c r="JJ835" s="2"/>
      <c r="JK835" s="2"/>
      <c r="JL835" s="2"/>
      <c r="JM835" s="2"/>
      <c r="JN835" s="2"/>
      <c r="JO835" s="2"/>
      <c r="JP835" s="2"/>
      <c r="JQ835" s="2"/>
      <c r="JR835" s="2"/>
      <c r="JS835" s="2"/>
      <c r="JT835" s="2"/>
      <c r="JU835" s="2"/>
      <c r="JV835" s="2"/>
      <c r="JW835" s="2"/>
      <c r="JX835" s="2"/>
      <c r="JY835" s="2"/>
      <c r="JZ835" s="2"/>
      <c r="KA835" s="2"/>
      <c r="KB835" s="2"/>
      <c r="KC835" s="2"/>
      <c r="KD835" s="2"/>
      <c r="KE835" s="2"/>
      <c r="KF835" s="2"/>
      <c r="KG835" s="2"/>
      <c r="KH835" s="2"/>
      <c r="KI835" s="2"/>
      <c r="KJ835" s="2"/>
      <c r="KK835" s="2"/>
      <c r="KL835" s="2"/>
      <c r="KM835" s="2"/>
    </row>
    <row r="836" spans="1:299" s="6" customFormat="1" ht="30.75" hidden="1" customHeight="1" x14ac:dyDescent="0.2">
      <c r="A836" s="12">
        <v>824</v>
      </c>
      <c r="B836" s="12" t="s">
        <v>539</v>
      </c>
      <c r="C836" s="80"/>
      <c r="D836" s="82" t="s">
        <v>400</v>
      </c>
      <c r="E836" s="83"/>
      <c r="F836" s="12" t="s">
        <v>490</v>
      </c>
      <c r="G836" s="82" t="s">
        <v>650</v>
      </c>
      <c r="H836" s="12">
        <v>2</v>
      </c>
      <c r="I836" s="83">
        <f t="shared" si="4"/>
        <v>1.04</v>
      </c>
      <c r="J836" s="12">
        <v>2.08</v>
      </c>
      <c r="K836" s="120"/>
      <c r="L836" s="33"/>
      <c r="M836" s="114"/>
      <c r="N836" s="99"/>
      <c r="O836" s="114"/>
      <c r="P836" s="4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  <c r="FD836" s="2"/>
      <c r="FE836" s="2"/>
      <c r="FF836" s="2"/>
      <c r="FG836" s="2"/>
      <c r="FH836" s="2"/>
      <c r="FI836" s="2"/>
      <c r="FJ836" s="2"/>
      <c r="FK836" s="2"/>
      <c r="FL836" s="2"/>
      <c r="FM836" s="2"/>
      <c r="FN836" s="2"/>
      <c r="FO836" s="2"/>
      <c r="FP836" s="2"/>
      <c r="FQ836" s="2"/>
      <c r="FR836" s="2"/>
      <c r="FS836" s="2"/>
      <c r="FT836" s="2"/>
      <c r="FU836" s="2"/>
      <c r="FV836" s="2"/>
      <c r="FW836" s="2"/>
      <c r="FX836" s="2"/>
      <c r="FY836" s="2"/>
      <c r="FZ836" s="2"/>
      <c r="GA836" s="2"/>
      <c r="GB836" s="2"/>
      <c r="GC836" s="2"/>
      <c r="GD836" s="2"/>
      <c r="GE836" s="2"/>
      <c r="GF836" s="2"/>
      <c r="GG836" s="2"/>
      <c r="GH836" s="2"/>
      <c r="GI836" s="2"/>
      <c r="GJ836" s="2"/>
      <c r="GK836" s="2"/>
      <c r="GL836" s="2"/>
      <c r="GM836" s="2"/>
      <c r="GN836" s="2"/>
      <c r="GO836" s="2"/>
      <c r="GP836" s="2"/>
      <c r="GQ836" s="2"/>
      <c r="GR836" s="2"/>
      <c r="GS836" s="2"/>
      <c r="GT836" s="2"/>
      <c r="GU836" s="2"/>
      <c r="GV836" s="2"/>
      <c r="GW836" s="2"/>
      <c r="GX836" s="2"/>
      <c r="GY836" s="2"/>
      <c r="GZ836" s="2"/>
      <c r="HA836" s="2"/>
      <c r="HB836" s="2"/>
      <c r="HC836" s="2"/>
      <c r="HD836" s="2"/>
      <c r="HE836" s="2"/>
      <c r="HF836" s="2"/>
      <c r="HG836" s="2"/>
      <c r="HH836" s="2"/>
      <c r="HI836" s="2"/>
      <c r="HJ836" s="2"/>
      <c r="HK836" s="2"/>
      <c r="HL836" s="2"/>
      <c r="HM836" s="2"/>
      <c r="HN836" s="2"/>
      <c r="HO836" s="2"/>
      <c r="HP836" s="2"/>
      <c r="HQ836" s="2"/>
      <c r="HR836" s="2"/>
      <c r="HS836" s="2"/>
      <c r="HT836" s="2"/>
      <c r="HU836" s="2"/>
      <c r="HV836" s="2"/>
      <c r="HW836" s="2"/>
      <c r="HX836" s="2"/>
      <c r="HY836" s="2"/>
      <c r="HZ836" s="2"/>
      <c r="IA836" s="2"/>
      <c r="IB836" s="2"/>
      <c r="IC836" s="2"/>
      <c r="ID836" s="2"/>
      <c r="IE836" s="2"/>
      <c r="IF836" s="2"/>
      <c r="IG836" s="2"/>
      <c r="IH836" s="2"/>
      <c r="II836" s="2"/>
      <c r="IJ836" s="2"/>
      <c r="IK836" s="2"/>
      <c r="IL836" s="2"/>
      <c r="IM836" s="2"/>
      <c r="IN836" s="2"/>
      <c r="IO836" s="2"/>
      <c r="IP836" s="2"/>
      <c r="IQ836" s="2"/>
      <c r="IR836" s="2"/>
      <c r="IS836" s="2"/>
      <c r="IT836" s="2"/>
      <c r="IU836" s="2"/>
      <c r="IV836" s="2"/>
      <c r="IW836" s="2"/>
      <c r="IX836" s="2"/>
      <c r="IY836" s="2"/>
      <c r="IZ836" s="2"/>
      <c r="JA836" s="2"/>
      <c r="JB836" s="2"/>
      <c r="JC836" s="2"/>
      <c r="JD836" s="2"/>
      <c r="JE836" s="2"/>
      <c r="JF836" s="2"/>
      <c r="JG836" s="2"/>
      <c r="JH836" s="2"/>
      <c r="JI836" s="2"/>
      <c r="JJ836" s="2"/>
      <c r="JK836" s="2"/>
      <c r="JL836" s="2"/>
      <c r="JM836" s="2"/>
      <c r="JN836" s="2"/>
      <c r="JO836" s="2"/>
      <c r="JP836" s="2"/>
      <c r="JQ836" s="2"/>
      <c r="JR836" s="2"/>
      <c r="JS836" s="2"/>
      <c r="JT836" s="2"/>
      <c r="JU836" s="2"/>
      <c r="JV836" s="2"/>
      <c r="JW836" s="2"/>
      <c r="JX836" s="2"/>
      <c r="JY836" s="2"/>
      <c r="JZ836" s="2"/>
      <c r="KA836" s="2"/>
      <c r="KB836" s="2"/>
      <c r="KC836" s="2"/>
      <c r="KD836" s="2"/>
      <c r="KE836" s="2"/>
      <c r="KF836" s="2"/>
      <c r="KG836" s="2"/>
      <c r="KH836" s="2"/>
      <c r="KI836" s="2"/>
      <c r="KJ836" s="2"/>
      <c r="KK836" s="2"/>
      <c r="KL836" s="2"/>
      <c r="KM836" s="2"/>
    </row>
    <row r="837" spans="1:299" s="6" customFormat="1" ht="30.75" customHeight="1" x14ac:dyDescent="0.2">
      <c r="A837" s="12">
        <v>825</v>
      </c>
      <c r="B837" s="20" t="s">
        <v>430</v>
      </c>
      <c r="C837" s="80"/>
      <c r="D837" s="82" t="s">
        <v>400</v>
      </c>
      <c r="E837" s="83"/>
      <c r="F837" s="20" t="s">
        <v>540</v>
      </c>
      <c r="G837" s="82" t="s">
        <v>650</v>
      </c>
      <c r="H837" s="18">
        <v>1</v>
      </c>
      <c r="I837" s="83">
        <f t="shared" si="4"/>
        <v>145.83000000000001</v>
      </c>
      <c r="J837" s="29">
        <f>P837</f>
        <v>145.83000000000001</v>
      </c>
      <c r="K837" s="120"/>
      <c r="L837" s="33"/>
      <c r="M837" s="114"/>
      <c r="N837" s="99"/>
      <c r="O837" s="114"/>
      <c r="P837" s="4">
        <v>145.83000000000001</v>
      </c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  <c r="FD837" s="2"/>
      <c r="FE837" s="2"/>
      <c r="FF837" s="2"/>
      <c r="FG837" s="2"/>
      <c r="FH837" s="2"/>
      <c r="FI837" s="2"/>
      <c r="FJ837" s="2"/>
      <c r="FK837" s="2"/>
      <c r="FL837" s="2"/>
      <c r="FM837" s="2"/>
      <c r="FN837" s="2"/>
      <c r="FO837" s="2"/>
      <c r="FP837" s="2"/>
      <c r="FQ837" s="2"/>
      <c r="FR837" s="2"/>
      <c r="FS837" s="2"/>
      <c r="FT837" s="2"/>
      <c r="FU837" s="2"/>
      <c r="FV837" s="2"/>
      <c r="FW837" s="2"/>
      <c r="FX837" s="2"/>
      <c r="FY837" s="2"/>
      <c r="FZ837" s="2"/>
      <c r="GA837" s="2"/>
      <c r="GB837" s="2"/>
      <c r="GC837" s="2"/>
      <c r="GD837" s="2"/>
      <c r="GE837" s="2"/>
      <c r="GF837" s="2"/>
      <c r="GG837" s="2"/>
      <c r="GH837" s="2"/>
      <c r="GI837" s="2"/>
      <c r="GJ837" s="2"/>
      <c r="GK837" s="2"/>
      <c r="GL837" s="2"/>
      <c r="GM837" s="2"/>
      <c r="GN837" s="2"/>
      <c r="GO837" s="2"/>
      <c r="GP837" s="2"/>
      <c r="GQ837" s="2"/>
      <c r="GR837" s="2"/>
      <c r="GS837" s="2"/>
      <c r="GT837" s="2"/>
      <c r="GU837" s="2"/>
      <c r="GV837" s="2"/>
      <c r="GW837" s="2"/>
      <c r="GX837" s="2"/>
      <c r="GY837" s="2"/>
      <c r="GZ837" s="2"/>
      <c r="HA837" s="2"/>
      <c r="HB837" s="2"/>
      <c r="HC837" s="2"/>
      <c r="HD837" s="2"/>
      <c r="HE837" s="2"/>
      <c r="HF837" s="2"/>
      <c r="HG837" s="2"/>
      <c r="HH837" s="2"/>
      <c r="HI837" s="2"/>
      <c r="HJ837" s="2"/>
      <c r="HK837" s="2"/>
      <c r="HL837" s="2"/>
      <c r="HM837" s="2"/>
      <c r="HN837" s="2"/>
      <c r="HO837" s="2"/>
      <c r="HP837" s="2"/>
      <c r="HQ837" s="2"/>
      <c r="HR837" s="2"/>
      <c r="HS837" s="2"/>
      <c r="HT837" s="2"/>
      <c r="HU837" s="2"/>
      <c r="HV837" s="2"/>
      <c r="HW837" s="2"/>
      <c r="HX837" s="2"/>
      <c r="HY837" s="2"/>
      <c r="HZ837" s="2"/>
      <c r="IA837" s="2"/>
      <c r="IB837" s="2"/>
      <c r="IC837" s="2"/>
      <c r="ID837" s="2"/>
      <c r="IE837" s="2"/>
      <c r="IF837" s="2"/>
      <c r="IG837" s="2"/>
      <c r="IH837" s="2"/>
      <c r="II837" s="2"/>
      <c r="IJ837" s="2"/>
      <c r="IK837" s="2"/>
      <c r="IL837" s="2"/>
      <c r="IM837" s="2"/>
      <c r="IN837" s="2"/>
      <c r="IO837" s="2"/>
      <c r="IP837" s="2"/>
      <c r="IQ837" s="2"/>
      <c r="IR837" s="2"/>
      <c r="IS837" s="2"/>
      <c r="IT837" s="2"/>
      <c r="IU837" s="2"/>
      <c r="IV837" s="2"/>
      <c r="IW837" s="2"/>
      <c r="IX837" s="2"/>
      <c r="IY837" s="2"/>
      <c r="IZ837" s="2"/>
      <c r="JA837" s="2"/>
      <c r="JB837" s="2"/>
      <c r="JC837" s="2"/>
      <c r="JD837" s="2"/>
      <c r="JE837" s="2"/>
      <c r="JF837" s="2"/>
      <c r="JG837" s="2"/>
      <c r="JH837" s="2"/>
      <c r="JI837" s="2"/>
      <c r="JJ837" s="2"/>
      <c r="JK837" s="2"/>
      <c r="JL837" s="2"/>
      <c r="JM837" s="2"/>
      <c r="JN837" s="2"/>
      <c r="JO837" s="2"/>
      <c r="JP837" s="2"/>
      <c r="JQ837" s="2"/>
      <c r="JR837" s="2"/>
      <c r="JS837" s="2"/>
      <c r="JT837" s="2"/>
      <c r="JU837" s="2"/>
      <c r="JV837" s="2"/>
      <c r="JW837" s="2"/>
      <c r="JX837" s="2"/>
      <c r="JY837" s="2"/>
      <c r="JZ837" s="2"/>
      <c r="KA837" s="2"/>
      <c r="KB837" s="2"/>
      <c r="KC837" s="2"/>
      <c r="KD837" s="2"/>
      <c r="KE837" s="2"/>
      <c r="KF837" s="2"/>
      <c r="KG837" s="2"/>
      <c r="KH837" s="2"/>
      <c r="KI837" s="2"/>
      <c r="KJ837" s="2"/>
      <c r="KK837" s="2"/>
      <c r="KL837" s="2"/>
      <c r="KM837" s="2"/>
    </row>
    <row r="838" spans="1:299" s="6" customFormat="1" ht="30.75" hidden="1" customHeight="1" x14ac:dyDescent="0.2">
      <c r="A838" s="12">
        <v>826</v>
      </c>
      <c r="B838" s="12" t="s">
        <v>541</v>
      </c>
      <c r="C838" s="80"/>
      <c r="D838" s="82" t="s">
        <v>400</v>
      </c>
      <c r="E838" s="83"/>
      <c r="F838" s="12" t="s">
        <v>532</v>
      </c>
      <c r="G838" s="82" t="s">
        <v>650</v>
      </c>
      <c r="H838" s="12">
        <v>2</v>
      </c>
      <c r="I838" s="83">
        <f t="shared" si="4"/>
        <v>30</v>
      </c>
      <c r="J838" s="13">
        <v>60</v>
      </c>
      <c r="K838" s="120"/>
      <c r="L838" s="33"/>
      <c r="M838" s="115"/>
      <c r="N838" s="99"/>
      <c r="O838" s="114"/>
      <c r="P838" s="4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  <c r="FD838" s="2"/>
      <c r="FE838" s="2"/>
      <c r="FF838" s="2"/>
      <c r="FG838" s="2"/>
      <c r="FH838" s="2"/>
      <c r="FI838" s="2"/>
      <c r="FJ838" s="2"/>
      <c r="FK838" s="2"/>
      <c r="FL838" s="2"/>
      <c r="FM838" s="2"/>
      <c r="FN838" s="2"/>
      <c r="FO838" s="2"/>
      <c r="FP838" s="2"/>
      <c r="FQ838" s="2"/>
      <c r="FR838" s="2"/>
      <c r="FS838" s="2"/>
      <c r="FT838" s="2"/>
      <c r="FU838" s="2"/>
      <c r="FV838" s="2"/>
      <c r="FW838" s="2"/>
      <c r="FX838" s="2"/>
      <c r="FY838" s="2"/>
      <c r="FZ838" s="2"/>
      <c r="GA838" s="2"/>
      <c r="GB838" s="2"/>
      <c r="GC838" s="2"/>
      <c r="GD838" s="2"/>
      <c r="GE838" s="2"/>
      <c r="GF838" s="2"/>
      <c r="GG838" s="2"/>
      <c r="GH838" s="2"/>
      <c r="GI838" s="2"/>
      <c r="GJ838" s="2"/>
      <c r="GK838" s="2"/>
      <c r="GL838" s="2"/>
      <c r="GM838" s="2"/>
      <c r="GN838" s="2"/>
      <c r="GO838" s="2"/>
      <c r="GP838" s="2"/>
      <c r="GQ838" s="2"/>
      <c r="GR838" s="2"/>
      <c r="GS838" s="2"/>
      <c r="GT838" s="2"/>
      <c r="GU838" s="2"/>
      <c r="GV838" s="2"/>
      <c r="GW838" s="2"/>
      <c r="GX838" s="2"/>
      <c r="GY838" s="2"/>
      <c r="GZ838" s="2"/>
      <c r="HA838" s="2"/>
      <c r="HB838" s="2"/>
      <c r="HC838" s="2"/>
      <c r="HD838" s="2"/>
      <c r="HE838" s="2"/>
      <c r="HF838" s="2"/>
      <c r="HG838" s="2"/>
      <c r="HH838" s="2"/>
      <c r="HI838" s="2"/>
      <c r="HJ838" s="2"/>
      <c r="HK838" s="2"/>
      <c r="HL838" s="2"/>
      <c r="HM838" s="2"/>
      <c r="HN838" s="2"/>
      <c r="HO838" s="2"/>
      <c r="HP838" s="2"/>
      <c r="HQ838" s="2"/>
      <c r="HR838" s="2"/>
      <c r="HS838" s="2"/>
      <c r="HT838" s="2"/>
      <c r="HU838" s="2"/>
      <c r="HV838" s="2"/>
      <c r="HW838" s="2"/>
      <c r="HX838" s="2"/>
      <c r="HY838" s="2"/>
      <c r="HZ838" s="2"/>
      <c r="IA838" s="2"/>
      <c r="IB838" s="2"/>
      <c r="IC838" s="2"/>
      <c r="ID838" s="2"/>
      <c r="IE838" s="2"/>
      <c r="IF838" s="2"/>
      <c r="IG838" s="2"/>
      <c r="IH838" s="2"/>
      <c r="II838" s="2"/>
      <c r="IJ838" s="2"/>
      <c r="IK838" s="2"/>
      <c r="IL838" s="2"/>
      <c r="IM838" s="2"/>
      <c r="IN838" s="2"/>
      <c r="IO838" s="2"/>
      <c r="IP838" s="2"/>
      <c r="IQ838" s="2"/>
      <c r="IR838" s="2"/>
      <c r="IS838" s="2"/>
      <c r="IT838" s="2"/>
      <c r="IU838" s="2"/>
      <c r="IV838" s="2"/>
      <c r="IW838" s="2"/>
      <c r="IX838" s="2"/>
      <c r="IY838" s="2"/>
      <c r="IZ838" s="2"/>
      <c r="JA838" s="2"/>
      <c r="JB838" s="2"/>
      <c r="JC838" s="2"/>
      <c r="JD838" s="2"/>
      <c r="JE838" s="2"/>
      <c r="JF838" s="2"/>
      <c r="JG838" s="2"/>
      <c r="JH838" s="2"/>
      <c r="JI838" s="2"/>
      <c r="JJ838" s="2"/>
      <c r="JK838" s="2"/>
      <c r="JL838" s="2"/>
      <c r="JM838" s="2"/>
      <c r="JN838" s="2"/>
      <c r="JO838" s="2"/>
      <c r="JP838" s="2"/>
      <c r="JQ838" s="2"/>
      <c r="JR838" s="2"/>
      <c r="JS838" s="2"/>
      <c r="JT838" s="2"/>
      <c r="JU838" s="2"/>
      <c r="JV838" s="2"/>
      <c r="JW838" s="2"/>
      <c r="JX838" s="2"/>
      <c r="JY838" s="2"/>
      <c r="JZ838" s="2"/>
      <c r="KA838" s="2"/>
      <c r="KB838" s="2"/>
      <c r="KC838" s="2"/>
      <c r="KD838" s="2"/>
      <c r="KE838" s="2"/>
      <c r="KF838" s="2"/>
      <c r="KG838" s="2"/>
      <c r="KH838" s="2"/>
      <c r="KI838" s="2"/>
      <c r="KJ838" s="2"/>
      <c r="KK838" s="2"/>
      <c r="KL838" s="2"/>
      <c r="KM838" s="2"/>
    </row>
    <row r="839" spans="1:299" s="6" customFormat="1" ht="30.75" hidden="1" customHeight="1" x14ac:dyDescent="0.2">
      <c r="A839" s="12">
        <v>827</v>
      </c>
      <c r="B839" s="12" t="s">
        <v>542</v>
      </c>
      <c r="C839" s="80"/>
      <c r="D839" s="82" t="s">
        <v>400</v>
      </c>
      <c r="E839" s="83"/>
      <c r="F839" s="12" t="s">
        <v>543</v>
      </c>
      <c r="G839" s="82" t="s">
        <v>650</v>
      </c>
      <c r="H839" s="12">
        <v>2</v>
      </c>
      <c r="I839" s="83">
        <f t="shared" si="4"/>
        <v>28.6</v>
      </c>
      <c r="J839" s="13">
        <v>57.2</v>
      </c>
      <c r="K839" s="120"/>
      <c r="L839" s="33"/>
      <c r="M839" s="113" t="s">
        <v>651</v>
      </c>
      <c r="N839" s="99" t="s">
        <v>402</v>
      </c>
      <c r="O839" s="114"/>
      <c r="P839" s="4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  <c r="FD839" s="2"/>
      <c r="FE839" s="2"/>
      <c r="FF839" s="2"/>
      <c r="FG839" s="2"/>
      <c r="FH839" s="2"/>
      <c r="FI839" s="2"/>
      <c r="FJ839" s="2"/>
      <c r="FK839" s="2"/>
      <c r="FL839" s="2"/>
      <c r="FM839" s="2"/>
      <c r="FN839" s="2"/>
      <c r="FO839" s="2"/>
      <c r="FP839" s="2"/>
      <c r="FQ839" s="2"/>
      <c r="FR839" s="2"/>
      <c r="FS839" s="2"/>
      <c r="FT839" s="2"/>
      <c r="FU839" s="2"/>
      <c r="FV839" s="2"/>
      <c r="FW839" s="2"/>
      <c r="FX839" s="2"/>
      <c r="FY839" s="2"/>
      <c r="FZ839" s="2"/>
      <c r="GA839" s="2"/>
      <c r="GB839" s="2"/>
      <c r="GC839" s="2"/>
      <c r="GD839" s="2"/>
      <c r="GE839" s="2"/>
      <c r="GF839" s="2"/>
      <c r="GG839" s="2"/>
      <c r="GH839" s="2"/>
      <c r="GI839" s="2"/>
      <c r="GJ839" s="2"/>
      <c r="GK839" s="2"/>
      <c r="GL839" s="2"/>
      <c r="GM839" s="2"/>
      <c r="GN839" s="2"/>
      <c r="GO839" s="2"/>
      <c r="GP839" s="2"/>
      <c r="GQ839" s="2"/>
      <c r="GR839" s="2"/>
      <c r="GS839" s="2"/>
      <c r="GT839" s="2"/>
      <c r="GU839" s="2"/>
      <c r="GV839" s="2"/>
      <c r="GW839" s="2"/>
      <c r="GX839" s="2"/>
      <c r="GY839" s="2"/>
      <c r="GZ839" s="2"/>
      <c r="HA839" s="2"/>
      <c r="HB839" s="2"/>
      <c r="HC839" s="2"/>
      <c r="HD839" s="2"/>
      <c r="HE839" s="2"/>
      <c r="HF839" s="2"/>
      <c r="HG839" s="2"/>
      <c r="HH839" s="2"/>
      <c r="HI839" s="2"/>
      <c r="HJ839" s="2"/>
      <c r="HK839" s="2"/>
      <c r="HL839" s="2"/>
      <c r="HM839" s="2"/>
      <c r="HN839" s="2"/>
      <c r="HO839" s="2"/>
      <c r="HP839" s="2"/>
      <c r="HQ839" s="2"/>
      <c r="HR839" s="2"/>
      <c r="HS839" s="2"/>
      <c r="HT839" s="2"/>
      <c r="HU839" s="2"/>
      <c r="HV839" s="2"/>
      <c r="HW839" s="2"/>
      <c r="HX839" s="2"/>
      <c r="HY839" s="2"/>
      <c r="HZ839" s="2"/>
      <c r="IA839" s="2"/>
      <c r="IB839" s="2"/>
      <c r="IC839" s="2"/>
      <c r="ID839" s="2"/>
      <c r="IE839" s="2"/>
      <c r="IF839" s="2"/>
      <c r="IG839" s="2"/>
      <c r="IH839" s="2"/>
      <c r="II839" s="2"/>
      <c r="IJ839" s="2"/>
      <c r="IK839" s="2"/>
      <c r="IL839" s="2"/>
      <c r="IM839" s="2"/>
      <c r="IN839" s="2"/>
      <c r="IO839" s="2"/>
      <c r="IP839" s="2"/>
      <c r="IQ839" s="2"/>
      <c r="IR839" s="2"/>
      <c r="IS839" s="2"/>
      <c r="IT839" s="2"/>
      <c r="IU839" s="2"/>
      <c r="IV839" s="2"/>
      <c r="IW839" s="2"/>
      <c r="IX839" s="2"/>
      <c r="IY839" s="2"/>
      <c r="IZ839" s="2"/>
      <c r="JA839" s="2"/>
      <c r="JB839" s="2"/>
      <c r="JC839" s="2"/>
      <c r="JD839" s="2"/>
      <c r="JE839" s="2"/>
      <c r="JF839" s="2"/>
      <c r="JG839" s="2"/>
      <c r="JH839" s="2"/>
      <c r="JI839" s="2"/>
      <c r="JJ839" s="2"/>
      <c r="JK839" s="2"/>
      <c r="JL839" s="2"/>
      <c r="JM839" s="2"/>
      <c r="JN839" s="2"/>
      <c r="JO839" s="2"/>
      <c r="JP839" s="2"/>
      <c r="JQ839" s="2"/>
      <c r="JR839" s="2"/>
      <c r="JS839" s="2"/>
      <c r="JT839" s="2"/>
      <c r="JU839" s="2"/>
      <c r="JV839" s="2"/>
      <c r="JW839" s="2"/>
      <c r="JX839" s="2"/>
      <c r="JY839" s="2"/>
      <c r="JZ839" s="2"/>
      <c r="KA839" s="2"/>
      <c r="KB839" s="2"/>
      <c r="KC839" s="2"/>
      <c r="KD839" s="2"/>
      <c r="KE839" s="2"/>
      <c r="KF839" s="2"/>
      <c r="KG839" s="2"/>
      <c r="KH839" s="2"/>
      <c r="KI839" s="2"/>
      <c r="KJ839" s="2"/>
      <c r="KK839" s="2"/>
      <c r="KL839" s="2"/>
      <c r="KM839" s="2"/>
    </row>
    <row r="840" spans="1:299" s="6" customFormat="1" ht="30.75" hidden="1" customHeight="1" x14ac:dyDescent="0.2">
      <c r="A840" s="12">
        <v>828</v>
      </c>
      <c r="B840" s="12" t="s">
        <v>30</v>
      </c>
      <c r="C840" s="80"/>
      <c r="D840" s="82" t="s">
        <v>400</v>
      </c>
      <c r="E840" s="83"/>
      <c r="F840" s="12" t="s">
        <v>544</v>
      </c>
      <c r="G840" s="82" t="s">
        <v>650</v>
      </c>
      <c r="H840" s="12">
        <v>2</v>
      </c>
      <c r="I840" s="83">
        <f t="shared" si="4"/>
        <v>4</v>
      </c>
      <c r="J840" s="13">
        <v>8</v>
      </c>
      <c r="K840" s="120"/>
      <c r="L840" s="33"/>
      <c r="M840" s="114"/>
      <c r="N840" s="99"/>
      <c r="O840" s="114"/>
      <c r="P840" s="4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  <c r="FD840" s="2"/>
      <c r="FE840" s="2"/>
      <c r="FF840" s="2"/>
      <c r="FG840" s="2"/>
      <c r="FH840" s="2"/>
      <c r="FI840" s="2"/>
      <c r="FJ840" s="2"/>
      <c r="FK840" s="2"/>
      <c r="FL840" s="2"/>
      <c r="FM840" s="2"/>
      <c r="FN840" s="2"/>
      <c r="FO840" s="2"/>
      <c r="FP840" s="2"/>
      <c r="FQ840" s="2"/>
      <c r="FR840" s="2"/>
      <c r="FS840" s="2"/>
      <c r="FT840" s="2"/>
      <c r="FU840" s="2"/>
      <c r="FV840" s="2"/>
      <c r="FW840" s="2"/>
      <c r="FX840" s="2"/>
      <c r="FY840" s="2"/>
      <c r="FZ840" s="2"/>
      <c r="GA840" s="2"/>
      <c r="GB840" s="2"/>
      <c r="GC840" s="2"/>
      <c r="GD840" s="2"/>
      <c r="GE840" s="2"/>
      <c r="GF840" s="2"/>
      <c r="GG840" s="2"/>
      <c r="GH840" s="2"/>
      <c r="GI840" s="2"/>
      <c r="GJ840" s="2"/>
      <c r="GK840" s="2"/>
      <c r="GL840" s="2"/>
      <c r="GM840" s="2"/>
      <c r="GN840" s="2"/>
      <c r="GO840" s="2"/>
      <c r="GP840" s="2"/>
      <c r="GQ840" s="2"/>
      <c r="GR840" s="2"/>
      <c r="GS840" s="2"/>
      <c r="GT840" s="2"/>
      <c r="GU840" s="2"/>
      <c r="GV840" s="2"/>
      <c r="GW840" s="2"/>
      <c r="GX840" s="2"/>
      <c r="GY840" s="2"/>
      <c r="GZ840" s="2"/>
      <c r="HA840" s="2"/>
      <c r="HB840" s="2"/>
      <c r="HC840" s="2"/>
      <c r="HD840" s="2"/>
      <c r="HE840" s="2"/>
      <c r="HF840" s="2"/>
      <c r="HG840" s="2"/>
      <c r="HH840" s="2"/>
      <c r="HI840" s="2"/>
      <c r="HJ840" s="2"/>
      <c r="HK840" s="2"/>
      <c r="HL840" s="2"/>
      <c r="HM840" s="2"/>
      <c r="HN840" s="2"/>
      <c r="HO840" s="2"/>
      <c r="HP840" s="2"/>
      <c r="HQ840" s="2"/>
      <c r="HR840" s="2"/>
      <c r="HS840" s="2"/>
      <c r="HT840" s="2"/>
      <c r="HU840" s="2"/>
      <c r="HV840" s="2"/>
      <c r="HW840" s="2"/>
      <c r="HX840" s="2"/>
      <c r="HY840" s="2"/>
      <c r="HZ840" s="2"/>
      <c r="IA840" s="2"/>
      <c r="IB840" s="2"/>
      <c r="IC840" s="2"/>
      <c r="ID840" s="2"/>
      <c r="IE840" s="2"/>
      <c r="IF840" s="2"/>
      <c r="IG840" s="2"/>
      <c r="IH840" s="2"/>
      <c r="II840" s="2"/>
      <c r="IJ840" s="2"/>
      <c r="IK840" s="2"/>
      <c r="IL840" s="2"/>
      <c r="IM840" s="2"/>
      <c r="IN840" s="2"/>
      <c r="IO840" s="2"/>
      <c r="IP840" s="2"/>
      <c r="IQ840" s="2"/>
      <c r="IR840" s="2"/>
      <c r="IS840" s="2"/>
      <c r="IT840" s="2"/>
      <c r="IU840" s="2"/>
      <c r="IV840" s="2"/>
      <c r="IW840" s="2"/>
      <c r="IX840" s="2"/>
      <c r="IY840" s="2"/>
      <c r="IZ840" s="2"/>
      <c r="JA840" s="2"/>
      <c r="JB840" s="2"/>
      <c r="JC840" s="2"/>
      <c r="JD840" s="2"/>
      <c r="JE840" s="2"/>
      <c r="JF840" s="2"/>
      <c r="JG840" s="2"/>
      <c r="JH840" s="2"/>
      <c r="JI840" s="2"/>
      <c r="JJ840" s="2"/>
      <c r="JK840" s="2"/>
      <c r="JL840" s="2"/>
      <c r="JM840" s="2"/>
      <c r="JN840" s="2"/>
      <c r="JO840" s="2"/>
      <c r="JP840" s="2"/>
      <c r="JQ840" s="2"/>
      <c r="JR840" s="2"/>
      <c r="JS840" s="2"/>
      <c r="JT840" s="2"/>
      <c r="JU840" s="2"/>
      <c r="JV840" s="2"/>
      <c r="JW840" s="2"/>
      <c r="JX840" s="2"/>
      <c r="JY840" s="2"/>
      <c r="JZ840" s="2"/>
      <c r="KA840" s="2"/>
      <c r="KB840" s="2"/>
      <c r="KC840" s="2"/>
      <c r="KD840" s="2"/>
      <c r="KE840" s="2"/>
      <c r="KF840" s="2"/>
      <c r="KG840" s="2"/>
      <c r="KH840" s="2"/>
      <c r="KI840" s="2"/>
      <c r="KJ840" s="2"/>
      <c r="KK840" s="2"/>
      <c r="KL840" s="2"/>
      <c r="KM840" s="2"/>
    </row>
    <row r="841" spans="1:299" s="6" customFormat="1" ht="30.75" hidden="1" customHeight="1" x14ac:dyDescent="0.2">
      <c r="A841" s="12">
        <v>829</v>
      </c>
      <c r="B841" s="12" t="s">
        <v>121</v>
      </c>
      <c r="C841" s="80"/>
      <c r="D841" s="82" t="s">
        <v>400</v>
      </c>
      <c r="E841" s="83"/>
      <c r="F841" s="12" t="s">
        <v>545</v>
      </c>
      <c r="G841" s="82" t="s">
        <v>650</v>
      </c>
      <c r="H841" s="12">
        <v>2</v>
      </c>
      <c r="I841" s="83">
        <f t="shared" si="4"/>
        <v>2.2999999999999998</v>
      </c>
      <c r="J841" s="13">
        <v>4.5999999999999996</v>
      </c>
      <c r="K841" s="120"/>
      <c r="L841" s="33"/>
      <c r="M841" s="114"/>
      <c r="N841" s="99"/>
      <c r="O841" s="114"/>
      <c r="P841" s="4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  <c r="FE841" s="2"/>
      <c r="FF841" s="2"/>
      <c r="FG841" s="2"/>
      <c r="FH841" s="2"/>
      <c r="FI841" s="2"/>
      <c r="FJ841" s="2"/>
      <c r="FK841" s="2"/>
      <c r="FL841" s="2"/>
      <c r="FM841" s="2"/>
      <c r="FN841" s="2"/>
      <c r="FO841" s="2"/>
      <c r="FP841" s="2"/>
      <c r="FQ841" s="2"/>
      <c r="FR841" s="2"/>
      <c r="FS841" s="2"/>
      <c r="FT841" s="2"/>
      <c r="FU841" s="2"/>
      <c r="FV841" s="2"/>
      <c r="FW841" s="2"/>
      <c r="FX841" s="2"/>
      <c r="FY841" s="2"/>
      <c r="FZ841" s="2"/>
      <c r="GA841" s="2"/>
      <c r="GB841" s="2"/>
      <c r="GC841" s="2"/>
      <c r="GD841" s="2"/>
      <c r="GE841" s="2"/>
      <c r="GF841" s="2"/>
      <c r="GG841" s="2"/>
      <c r="GH841" s="2"/>
      <c r="GI841" s="2"/>
      <c r="GJ841" s="2"/>
      <c r="GK841" s="2"/>
      <c r="GL841" s="2"/>
      <c r="GM841" s="2"/>
      <c r="GN841" s="2"/>
      <c r="GO841" s="2"/>
      <c r="GP841" s="2"/>
      <c r="GQ841" s="2"/>
      <c r="GR841" s="2"/>
      <c r="GS841" s="2"/>
      <c r="GT841" s="2"/>
      <c r="GU841" s="2"/>
      <c r="GV841" s="2"/>
      <c r="GW841" s="2"/>
      <c r="GX841" s="2"/>
      <c r="GY841" s="2"/>
      <c r="GZ841" s="2"/>
      <c r="HA841" s="2"/>
      <c r="HB841" s="2"/>
      <c r="HC841" s="2"/>
      <c r="HD841" s="2"/>
      <c r="HE841" s="2"/>
      <c r="HF841" s="2"/>
      <c r="HG841" s="2"/>
      <c r="HH841" s="2"/>
      <c r="HI841" s="2"/>
      <c r="HJ841" s="2"/>
      <c r="HK841" s="2"/>
      <c r="HL841" s="2"/>
      <c r="HM841" s="2"/>
      <c r="HN841" s="2"/>
      <c r="HO841" s="2"/>
      <c r="HP841" s="2"/>
      <c r="HQ841" s="2"/>
      <c r="HR841" s="2"/>
      <c r="HS841" s="2"/>
      <c r="HT841" s="2"/>
      <c r="HU841" s="2"/>
      <c r="HV841" s="2"/>
      <c r="HW841" s="2"/>
      <c r="HX841" s="2"/>
      <c r="HY841" s="2"/>
      <c r="HZ841" s="2"/>
      <c r="IA841" s="2"/>
      <c r="IB841" s="2"/>
      <c r="IC841" s="2"/>
      <c r="ID841" s="2"/>
      <c r="IE841" s="2"/>
      <c r="IF841" s="2"/>
      <c r="IG841" s="2"/>
      <c r="IH841" s="2"/>
      <c r="II841" s="2"/>
      <c r="IJ841" s="2"/>
      <c r="IK841" s="2"/>
      <c r="IL841" s="2"/>
      <c r="IM841" s="2"/>
      <c r="IN841" s="2"/>
      <c r="IO841" s="2"/>
      <c r="IP841" s="2"/>
      <c r="IQ841" s="2"/>
      <c r="IR841" s="2"/>
      <c r="IS841" s="2"/>
      <c r="IT841" s="2"/>
      <c r="IU841" s="2"/>
      <c r="IV841" s="2"/>
      <c r="IW841" s="2"/>
      <c r="IX841" s="2"/>
      <c r="IY841" s="2"/>
      <c r="IZ841" s="2"/>
      <c r="JA841" s="2"/>
      <c r="JB841" s="2"/>
      <c r="JC841" s="2"/>
      <c r="JD841" s="2"/>
      <c r="JE841" s="2"/>
      <c r="JF841" s="2"/>
      <c r="JG841" s="2"/>
      <c r="JH841" s="2"/>
      <c r="JI841" s="2"/>
      <c r="JJ841" s="2"/>
      <c r="JK841" s="2"/>
      <c r="JL841" s="2"/>
      <c r="JM841" s="2"/>
      <c r="JN841" s="2"/>
      <c r="JO841" s="2"/>
      <c r="JP841" s="2"/>
      <c r="JQ841" s="2"/>
      <c r="JR841" s="2"/>
      <c r="JS841" s="2"/>
      <c r="JT841" s="2"/>
      <c r="JU841" s="2"/>
      <c r="JV841" s="2"/>
      <c r="JW841" s="2"/>
      <c r="JX841" s="2"/>
      <c r="JY841" s="2"/>
      <c r="JZ841" s="2"/>
      <c r="KA841" s="2"/>
      <c r="KB841" s="2"/>
      <c r="KC841" s="2"/>
      <c r="KD841" s="2"/>
      <c r="KE841" s="2"/>
      <c r="KF841" s="2"/>
      <c r="KG841" s="2"/>
      <c r="KH841" s="2"/>
      <c r="KI841" s="2"/>
      <c r="KJ841" s="2"/>
      <c r="KK841" s="2"/>
      <c r="KL841" s="2"/>
      <c r="KM841" s="2"/>
    </row>
    <row r="842" spans="1:299" s="6" customFormat="1" ht="30.75" hidden="1" customHeight="1" x14ac:dyDescent="0.2">
      <c r="A842" s="12">
        <v>830</v>
      </c>
      <c r="B842" s="12" t="s">
        <v>31</v>
      </c>
      <c r="C842" s="80"/>
      <c r="D842" s="82" t="s">
        <v>400</v>
      </c>
      <c r="E842" s="83"/>
      <c r="F842" s="12" t="s">
        <v>546</v>
      </c>
      <c r="G842" s="82" t="s">
        <v>650</v>
      </c>
      <c r="H842" s="12">
        <v>4</v>
      </c>
      <c r="I842" s="83">
        <f t="shared" si="4"/>
        <v>0.28000000000000003</v>
      </c>
      <c r="J842" s="13">
        <v>1.1200000000000001</v>
      </c>
      <c r="K842" s="120"/>
      <c r="L842" s="33"/>
      <c r="M842" s="114"/>
      <c r="N842" s="99"/>
      <c r="O842" s="114"/>
      <c r="P842" s="4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  <c r="FD842" s="2"/>
      <c r="FE842" s="2"/>
      <c r="FF842" s="2"/>
      <c r="FG842" s="2"/>
      <c r="FH842" s="2"/>
      <c r="FI842" s="2"/>
      <c r="FJ842" s="2"/>
      <c r="FK842" s="2"/>
      <c r="FL842" s="2"/>
      <c r="FM842" s="2"/>
      <c r="FN842" s="2"/>
      <c r="FO842" s="2"/>
      <c r="FP842" s="2"/>
      <c r="FQ842" s="2"/>
      <c r="FR842" s="2"/>
      <c r="FS842" s="2"/>
      <c r="FT842" s="2"/>
      <c r="FU842" s="2"/>
      <c r="FV842" s="2"/>
      <c r="FW842" s="2"/>
      <c r="FX842" s="2"/>
      <c r="FY842" s="2"/>
      <c r="FZ842" s="2"/>
      <c r="GA842" s="2"/>
      <c r="GB842" s="2"/>
      <c r="GC842" s="2"/>
      <c r="GD842" s="2"/>
      <c r="GE842" s="2"/>
      <c r="GF842" s="2"/>
      <c r="GG842" s="2"/>
      <c r="GH842" s="2"/>
      <c r="GI842" s="2"/>
      <c r="GJ842" s="2"/>
      <c r="GK842" s="2"/>
      <c r="GL842" s="2"/>
      <c r="GM842" s="2"/>
      <c r="GN842" s="2"/>
      <c r="GO842" s="2"/>
      <c r="GP842" s="2"/>
      <c r="GQ842" s="2"/>
      <c r="GR842" s="2"/>
      <c r="GS842" s="2"/>
      <c r="GT842" s="2"/>
      <c r="GU842" s="2"/>
      <c r="GV842" s="2"/>
      <c r="GW842" s="2"/>
      <c r="GX842" s="2"/>
      <c r="GY842" s="2"/>
      <c r="GZ842" s="2"/>
      <c r="HA842" s="2"/>
      <c r="HB842" s="2"/>
      <c r="HC842" s="2"/>
      <c r="HD842" s="2"/>
      <c r="HE842" s="2"/>
      <c r="HF842" s="2"/>
      <c r="HG842" s="2"/>
      <c r="HH842" s="2"/>
      <c r="HI842" s="2"/>
      <c r="HJ842" s="2"/>
      <c r="HK842" s="2"/>
      <c r="HL842" s="2"/>
      <c r="HM842" s="2"/>
      <c r="HN842" s="2"/>
      <c r="HO842" s="2"/>
      <c r="HP842" s="2"/>
      <c r="HQ842" s="2"/>
      <c r="HR842" s="2"/>
      <c r="HS842" s="2"/>
      <c r="HT842" s="2"/>
      <c r="HU842" s="2"/>
      <c r="HV842" s="2"/>
      <c r="HW842" s="2"/>
      <c r="HX842" s="2"/>
      <c r="HY842" s="2"/>
      <c r="HZ842" s="2"/>
      <c r="IA842" s="2"/>
      <c r="IB842" s="2"/>
      <c r="IC842" s="2"/>
      <c r="ID842" s="2"/>
      <c r="IE842" s="2"/>
      <c r="IF842" s="2"/>
      <c r="IG842" s="2"/>
      <c r="IH842" s="2"/>
      <c r="II842" s="2"/>
      <c r="IJ842" s="2"/>
      <c r="IK842" s="2"/>
      <c r="IL842" s="2"/>
      <c r="IM842" s="2"/>
      <c r="IN842" s="2"/>
      <c r="IO842" s="2"/>
      <c r="IP842" s="2"/>
      <c r="IQ842" s="2"/>
      <c r="IR842" s="2"/>
      <c r="IS842" s="2"/>
      <c r="IT842" s="2"/>
      <c r="IU842" s="2"/>
      <c r="IV842" s="2"/>
      <c r="IW842" s="2"/>
      <c r="IX842" s="2"/>
      <c r="IY842" s="2"/>
      <c r="IZ842" s="2"/>
      <c r="JA842" s="2"/>
      <c r="JB842" s="2"/>
      <c r="JC842" s="2"/>
      <c r="JD842" s="2"/>
      <c r="JE842" s="2"/>
      <c r="JF842" s="2"/>
      <c r="JG842" s="2"/>
      <c r="JH842" s="2"/>
      <c r="JI842" s="2"/>
      <c r="JJ842" s="2"/>
      <c r="JK842" s="2"/>
      <c r="JL842" s="2"/>
      <c r="JM842" s="2"/>
      <c r="JN842" s="2"/>
      <c r="JO842" s="2"/>
      <c r="JP842" s="2"/>
      <c r="JQ842" s="2"/>
      <c r="JR842" s="2"/>
      <c r="JS842" s="2"/>
      <c r="JT842" s="2"/>
      <c r="JU842" s="2"/>
      <c r="JV842" s="2"/>
      <c r="JW842" s="2"/>
      <c r="JX842" s="2"/>
      <c r="JY842" s="2"/>
      <c r="JZ842" s="2"/>
      <c r="KA842" s="2"/>
      <c r="KB842" s="2"/>
      <c r="KC842" s="2"/>
      <c r="KD842" s="2"/>
      <c r="KE842" s="2"/>
      <c r="KF842" s="2"/>
      <c r="KG842" s="2"/>
      <c r="KH842" s="2"/>
      <c r="KI842" s="2"/>
      <c r="KJ842" s="2"/>
      <c r="KK842" s="2"/>
      <c r="KL842" s="2"/>
      <c r="KM842" s="2"/>
    </row>
    <row r="843" spans="1:299" s="6" customFormat="1" ht="30.75" hidden="1" customHeight="1" x14ac:dyDescent="0.2">
      <c r="A843" s="12">
        <v>831</v>
      </c>
      <c r="B843" s="12" t="s">
        <v>547</v>
      </c>
      <c r="C843" s="80"/>
      <c r="D843" s="82" t="s">
        <v>400</v>
      </c>
      <c r="E843" s="83"/>
      <c r="F843" s="12" t="s">
        <v>475</v>
      </c>
      <c r="G843" s="82" t="s">
        <v>650</v>
      </c>
      <c r="H843" s="12">
        <v>1</v>
      </c>
      <c r="I843" s="83">
        <f t="shared" si="4"/>
        <v>14.91</v>
      </c>
      <c r="J843" s="13">
        <v>14.91</v>
      </c>
      <c r="K843" s="120"/>
      <c r="L843" s="33"/>
      <c r="M843" s="114"/>
      <c r="N843" s="99"/>
      <c r="O843" s="115"/>
      <c r="P843" s="4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  <c r="FD843" s="2"/>
      <c r="FE843" s="2"/>
      <c r="FF843" s="2"/>
      <c r="FG843" s="2"/>
      <c r="FH843" s="2"/>
      <c r="FI843" s="2"/>
      <c r="FJ843" s="2"/>
      <c r="FK843" s="2"/>
      <c r="FL843" s="2"/>
      <c r="FM843" s="2"/>
      <c r="FN843" s="2"/>
      <c r="FO843" s="2"/>
      <c r="FP843" s="2"/>
      <c r="FQ843" s="2"/>
      <c r="FR843" s="2"/>
      <c r="FS843" s="2"/>
      <c r="FT843" s="2"/>
      <c r="FU843" s="2"/>
      <c r="FV843" s="2"/>
      <c r="FW843" s="2"/>
      <c r="FX843" s="2"/>
      <c r="FY843" s="2"/>
      <c r="FZ843" s="2"/>
      <c r="GA843" s="2"/>
      <c r="GB843" s="2"/>
      <c r="GC843" s="2"/>
      <c r="GD843" s="2"/>
      <c r="GE843" s="2"/>
      <c r="GF843" s="2"/>
      <c r="GG843" s="2"/>
      <c r="GH843" s="2"/>
      <c r="GI843" s="2"/>
      <c r="GJ843" s="2"/>
      <c r="GK843" s="2"/>
      <c r="GL843" s="2"/>
      <c r="GM843" s="2"/>
      <c r="GN843" s="2"/>
      <c r="GO843" s="2"/>
      <c r="GP843" s="2"/>
      <c r="GQ843" s="2"/>
      <c r="GR843" s="2"/>
      <c r="GS843" s="2"/>
      <c r="GT843" s="2"/>
      <c r="GU843" s="2"/>
      <c r="GV843" s="2"/>
      <c r="GW843" s="2"/>
      <c r="GX843" s="2"/>
      <c r="GY843" s="2"/>
      <c r="GZ843" s="2"/>
      <c r="HA843" s="2"/>
      <c r="HB843" s="2"/>
      <c r="HC843" s="2"/>
      <c r="HD843" s="2"/>
      <c r="HE843" s="2"/>
      <c r="HF843" s="2"/>
      <c r="HG843" s="2"/>
      <c r="HH843" s="2"/>
      <c r="HI843" s="2"/>
      <c r="HJ843" s="2"/>
      <c r="HK843" s="2"/>
      <c r="HL843" s="2"/>
      <c r="HM843" s="2"/>
      <c r="HN843" s="2"/>
      <c r="HO843" s="2"/>
      <c r="HP843" s="2"/>
      <c r="HQ843" s="2"/>
      <c r="HR843" s="2"/>
      <c r="HS843" s="2"/>
      <c r="HT843" s="2"/>
      <c r="HU843" s="2"/>
      <c r="HV843" s="2"/>
      <c r="HW843" s="2"/>
      <c r="HX843" s="2"/>
      <c r="HY843" s="2"/>
      <c r="HZ843" s="2"/>
      <c r="IA843" s="2"/>
      <c r="IB843" s="2"/>
      <c r="IC843" s="2"/>
      <c r="ID843" s="2"/>
      <c r="IE843" s="2"/>
      <c r="IF843" s="2"/>
      <c r="IG843" s="2"/>
      <c r="IH843" s="2"/>
      <c r="II843" s="2"/>
      <c r="IJ843" s="2"/>
      <c r="IK843" s="2"/>
      <c r="IL843" s="2"/>
      <c r="IM843" s="2"/>
      <c r="IN843" s="2"/>
      <c r="IO843" s="2"/>
      <c r="IP843" s="2"/>
      <c r="IQ843" s="2"/>
      <c r="IR843" s="2"/>
      <c r="IS843" s="2"/>
      <c r="IT843" s="2"/>
      <c r="IU843" s="2"/>
      <c r="IV843" s="2"/>
      <c r="IW843" s="2"/>
      <c r="IX843" s="2"/>
      <c r="IY843" s="2"/>
      <c r="IZ843" s="2"/>
      <c r="JA843" s="2"/>
      <c r="JB843" s="2"/>
      <c r="JC843" s="2"/>
      <c r="JD843" s="2"/>
      <c r="JE843" s="2"/>
      <c r="JF843" s="2"/>
      <c r="JG843" s="2"/>
      <c r="JH843" s="2"/>
      <c r="JI843" s="2"/>
      <c r="JJ843" s="2"/>
      <c r="JK843" s="2"/>
      <c r="JL843" s="2"/>
      <c r="JM843" s="2"/>
      <c r="JN843" s="2"/>
      <c r="JO843" s="2"/>
      <c r="JP843" s="2"/>
      <c r="JQ843" s="2"/>
      <c r="JR843" s="2"/>
      <c r="JS843" s="2"/>
      <c r="JT843" s="2"/>
      <c r="JU843" s="2"/>
      <c r="JV843" s="2"/>
      <c r="JW843" s="2"/>
      <c r="JX843" s="2"/>
      <c r="JY843" s="2"/>
      <c r="JZ843" s="2"/>
      <c r="KA843" s="2"/>
      <c r="KB843" s="2"/>
      <c r="KC843" s="2"/>
      <c r="KD843" s="2"/>
      <c r="KE843" s="2"/>
      <c r="KF843" s="2"/>
      <c r="KG843" s="2"/>
      <c r="KH843" s="2"/>
      <c r="KI843" s="2"/>
      <c r="KJ843" s="2"/>
      <c r="KK843" s="2"/>
      <c r="KL843" s="2"/>
      <c r="KM843" s="2"/>
    </row>
    <row r="844" spans="1:299" s="6" customFormat="1" ht="30.75" customHeight="1" x14ac:dyDescent="0.2">
      <c r="A844" s="12">
        <v>832</v>
      </c>
      <c r="B844" s="20" t="s">
        <v>549</v>
      </c>
      <c r="C844" s="80"/>
      <c r="D844" s="82" t="s">
        <v>400</v>
      </c>
      <c r="E844" s="83"/>
      <c r="F844" s="20" t="s">
        <v>548</v>
      </c>
      <c r="G844" s="82" t="s">
        <v>650</v>
      </c>
      <c r="H844" s="12">
        <v>1</v>
      </c>
      <c r="I844" s="83">
        <f t="shared" si="4"/>
        <v>91.54</v>
      </c>
      <c r="J844" s="29">
        <f>P844</f>
        <v>91.54</v>
      </c>
      <c r="K844" s="120"/>
      <c r="L844" s="33"/>
      <c r="M844" s="114"/>
      <c r="N844" s="99"/>
      <c r="O844" s="103" t="s">
        <v>1236</v>
      </c>
      <c r="P844" s="4">
        <v>91.54</v>
      </c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  <c r="FD844" s="2"/>
      <c r="FE844" s="2"/>
      <c r="FF844" s="2"/>
      <c r="FG844" s="2"/>
      <c r="FH844" s="2"/>
      <c r="FI844" s="2"/>
      <c r="FJ844" s="2"/>
      <c r="FK844" s="2"/>
      <c r="FL844" s="2"/>
      <c r="FM844" s="2"/>
      <c r="FN844" s="2"/>
      <c r="FO844" s="2"/>
      <c r="FP844" s="2"/>
      <c r="FQ844" s="2"/>
      <c r="FR844" s="2"/>
      <c r="FS844" s="2"/>
      <c r="FT844" s="2"/>
      <c r="FU844" s="2"/>
      <c r="FV844" s="2"/>
      <c r="FW844" s="2"/>
      <c r="FX844" s="2"/>
      <c r="FY844" s="2"/>
      <c r="FZ844" s="2"/>
      <c r="GA844" s="2"/>
      <c r="GB844" s="2"/>
      <c r="GC844" s="2"/>
      <c r="GD844" s="2"/>
      <c r="GE844" s="2"/>
      <c r="GF844" s="2"/>
      <c r="GG844" s="2"/>
      <c r="GH844" s="2"/>
      <c r="GI844" s="2"/>
      <c r="GJ844" s="2"/>
      <c r="GK844" s="2"/>
      <c r="GL844" s="2"/>
      <c r="GM844" s="2"/>
      <c r="GN844" s="2"/>
      <c r="GO844" s="2"/>
      <c r="GP844" s="2"/>
      <c r="GQ844" s="2"/>
      <c r="GR844" s="2"/>
      <c r="GS844" s="2"/>
      <c r="GT844" s="2"/>
      <c r="GU844" s="2"/>
      <c r="GV844" s="2"/>
      <c r="GW844" s="2"/>
      <c r="GX844" s="2"/>
      <c r="GY844" s="2"/>
      <c r="GZ844" s="2"/>
      <c r="HA844" s="2"/>
      <c r="HB844" s="2"/>
      <c r="HC844" s="2"/>
      <c r="HD844" s="2"/>
      <c r="HE844" s="2"/>
      <c r="HF844" s="2"/>
      <c r="HG844" s="2"/>
      <c r="HH844" s="2"/>
      <c r="HI844" s="2"/>
      <c r="HJ844" s="2"/>
      <c r="HK844" s="2"/>
      <c r="HL844" s="2"/>
      <c r="HM844" s="2"/>
      <c r="HN844" s="2"/>
      <c r="HO844" s="2"/>
      <c r="HP844" s="2"/>
      <c r="HQ844" s="2"/>
      <c r="HR844" s="2"/>
      <c r="HS844" s="2"/>
      <c r="HT844" s="2"/>
      <c r="HU844" s="2"/>
      <c r="HV844" s="2"/>
      <c r="HW844" s="2"/>
      <c r="HX844" s="2"/>
      <c r="HY844" s="2"/>
      <c r="HZ844" s="2"/>
      <c r="IA844" s="2"/>
      <c r="IB844" s="2"/>
      <c r="IC844" s="2"/>
      <c r="ID844" s="2"/>
      <c r="IE844" s="2"/>
      <c r="IF844" s="2"/>
      <c r="IG844" s="2"/>
      <c r="IH844" s="2"/>
      <c r="II844" s="2"/>
      <c r="IJ844" s="2"/>
      <c r="IK844" s="2"/>
      <c r="IL844" s="2"/>
      <c r="IM844" s="2"/>
      <c r="IN844" s="2"/>
      <c r="IO844" s="2"/>
      <c r="IP844" s="2"/>
      <c r="IQ844" s="2"/>
      <c r="IR844" s="2"/>
      <c r="IS844" s="2"/>
      <c r="IT844" s="2"/>
      <c r="IU844" s="2"/>
      <c r="IV844" s="2"/>
      <c r="IW844" s="2"/>
      <c r="IX844" s="2"/>
      <c r="IY844" s="2"/>
      <c r="IZ844" s="2"/>
      <c r="JA844" s="2"/>
      <c r="JB844" s="2"/>
      <c r="JC844" s="2"/>
      <c r="JD844" s="2"/>
      <c r="JE844" s="2"/>
      <c r="JF844" s="2"/>
      <c r="JG844" s="2"/>
      <c r="JH844" s="2"/>
      <c r="JI844" s="2"/>
      <c r="JJ844" s="2"/>
      <c r="JK844" s="2"/>
      <c r="JL844" s="2"/>
      <c r="JM844" s="2"/>
      <c r="JN844" s="2"/>
      <c r="JO844" s="2"/>
      <c r="JP844" s="2"/>
      <c r="JQ844" s="2"/>
      <c r="JR844" s="2"/>
      <c r="JS844" s="2"/>
      <c r="JT844" s="2"/>
      <c r="JU844" s="2"/>
      <c r="JV844" s="2"/>
      <c r="JW844" s="2"/>
      <c r="JX844" s="2"/>
      <c r="JY844" s="2"/>
      <c r="JZ844" s="2"/>
      <c r="KA844" s="2"/>
      <c r="KB844" s="2"/>
      <c r="KC844" s="2"/>
      <c r="KD844" s="2"/>
      <c r="KE844" s="2"/>
      <c r="KF844" s="2"/>
      <c r="KG844" s="2"/>
      <c r="KH844" s="2"/>
      <c r="KI844" s="2"/>
      <c r="KJ844" s="2"/>
      <c r="KK844" s="2"/>
      <c r="KL844" s="2"/>
      <c r="KM844" s="2"/>
    </row>
    <row r="845" spans="1:299" s="6" customFormat="1" ht="30.75" hidden="1" customHeight="1" x14ac:dyDescent="0.2">
      <c r="A845" s="12">
        <v>833</v>
      </c>
      <c r="B845" s="12" t="s">
        <v>551</v>
      </c>
      <c r="C845" s="80"/>
      <c r="D845" s="82" t="s">
        <v>400</v>
      </c>
      <c r="E845" s="83"/>
      <c r="F845" s="12" t="s">
        <v>550</v>
      </c>
      <c r="G845" s="82" t="s">
        <v>650</v>
      </c>
      <c r="H845" s="12">
        <v>1</v>
      </c>
      <c r="I845" s="83">
        <f t="shared" si="4"/>
        <v>22.1</v>
      </c>
      <c r="J845" s="12">
        <v>22.1</v>
      </c>
      <c r="K845" s="120"/>
      <c r="L845" s="33"/>
      <c r="M845" s="114"/>
      <c r="N845" s="99"/>
      <c r="O845" s="114"/>
      <c r="P845" s="4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  <c r="FD845" s="2"/>
      <c r="FE845" s="2"/>
      <c r="FF845" s="2"/>
      <c r="FG845" s="2"/>
      <c r="FH845" s="2"/>
      <c r="FI845" s="2"/>
      <c r="FJ845" s="2"/>
      <c r="FK845" s="2"/>
      <c r="FL845" s="2"/>
      <c r="FM845" s="2"/>
      <c r="FN845" s="2"/>
      <c r="FO845" s="2"/>
      <c r="FP845" s="2"/>
      <c r="FQ845" s="2"/>
      <c r="FR845" s="2"/>
      <c r="FS845" s="2"/>
      <c r="FT845" s="2"/>
      <c r="FU845" s="2"/>
      <c r="FV845" s="2"/>
      <c r="FW845" s="2"/>
      <c r="FX845" s="2"/>
      <c r="FY845" s="2"/>
      <c r="FZ845" s="2"/>
      <c r="GA845" s="2"/>
      <c r="GB845" s="2"/>
      <c r="GC845" s="2"/>
      <c r="GD845" s="2"/>
      <c r="GE845" s="2"/>
      <c r="GF845" s="2"/>
      <c r="GG845" s="2"/>
      <c r="GH845" s="2"/>
      <c r="GI845" s="2"/>
      <c r="GJ845" s="2"/>
      <c r="GK845" s="2"/>
      <c r="GL845" s="2"/>
      <c r="GM845" s="2"/>
      <c r="GN845" s="2"/>
      <c r="GO845" s="2"/>
      <c r="GP845" s="2"/>
      <c r="GQ845" s="2"/>
      <c r="GR845" s="2"/>
      <c r="GS845" s="2"/>
      <c r="GT845" s="2"/>
      <c r="GU845" s="2"/>
      <c r="GV845" s="2"/>
      <c r="GW845" s="2"/>
      <c r="GX845" s="2"/>
      <c r="GY845" s="2"/>
      <c r="GZ845" s="2"/>
      <c r="HA845" s="2"/>
      <c r="HB845" s="2"/>
      <c r="HC845" s="2"/>
      <c r="HD845" s="2"/>
      <c r="HE845" s="2"/>
      <c r="HF845" s="2"/>
      <c r="HG845" s="2"/>
      <c r="HH845" s="2"/>
      <c r="HI845" s="2"/>
      <c r="HJ845" s="2"/>
      <c r="HK845" s="2"/>
      <c r="HL845" s="2"/>
      <c r="HM845" s="2"/>
      <c r="HN845" s="2"/>
      <c r="HO845" s="2"/>
      <c r="HP845" s="2"/>
      <c r="HQ845" s="2"/>
      <c r="HR845" s="2"/>
      <c r="HS845" s="2"/>
      <c r="HT845" s="2"/>
      <c r="HU845" s="2"/>
      <c r="HV845" s="2"/>
      <c r="HW845" s="2"/>
      <c r="HX845" s="2"/>
      <c r="HY845" s="2"/>
      <c r="HZ845" s="2"/>
      <c r="IA845" s="2"/>
      <c r="IB845" s="2"/>
      <c r="IC845" s="2"/>
      <c r="ID845" s="2"/>
      <c r="IE845" s="2"/>
      <c r="IF845" s="2"/>
      <c r="IG845" s="2"/>
      <c r="IH845" s="2"/>
      <c r="II845" s="2"/>
      <c r="IJ845" s="2"/>
      <c r="IK845" s="2"/>
      <c r="IL845" s="2"/>
      <c r="IM845" s="2"/>
      <c r="IN845" s="2"/>
      <c r="IO845" s="2"/>
      <c r="IP845" s="2"/>
      <c r="IQ845" s="2"/>
      <c r="IR845" s="2"/>
      <c r="IS845" s="2"/>
      <c r="IT845" s="2"/>
      <c r="IU845" s="2"/>
      <c r="IV845" s="2"/>
      <c r="IW845" s="2"/>
      <c r="IX845" s="2"/>
      <c r="IY845" s="2"/>
      <c r="IZ845" s="2"/>
      <c r="JA845" s="2"/>
      <c r="JB845" s="2"/>
      <c r="JC845" s="2"/>
      <c r="JD845" s="2"/>
      <c r="JE845" s="2"/>
      <c r="JF845" s="2"/>
      <c r="JG845" s="2"/>
      <c r="JH845" s="2"/>
      <c r="JI845" s="2"/>
      <c r="JJ845" s="2"/>
      <c r="JK845" s="2"/>
      <c r="JL845" s="2"/>
      <c r="JM845" s="2"/>
      <c r="JN845" s="2"/>
      <c r="JO845" s="2"/>
      <c r="JP845" s="2"/>
      <c r="JQ845" s="2"/>
      <c r="JR845" s="2"/>
      <c r="JS845" s="2"/>
      <c r="JT845" s="2"/>
      <c r="JU845" s="2"/>
      <c r="JV845" s="2"/>
      <c r="JW845" s="2"/>
      <c r="JX845" s="2"/>
      <c r="JY845" s="2"/>
      <c r="JZ845" s="2"/>
      <c r="KA845" s="2"/>
      <c r="KB845" s="2"/>
      <c r="KC845" s="2"/>
      <c r="KD845" s="2"/>
      <c r="KE845" s="2"/>
      <c r="KF845" s="2"/>
      <c r="KG845" s="2"/>
      <c r="KH845" s="2"/>
      <c r="KI845" s="2"/>
      <c r="KJ845" s="2"/>
      <c r="KK845" s="2"/>
      <c r="KL845" s="2"/>
      <c r="KM845" s="2"/>
    </row>
    <row r="846" spans="1:299" s="6" customFormat="1" ht="30.75" hidden="1" customHeight="1" x14ac:dyDescent="0.2">
      <c r="A846" s="12">
        <v>834</v>
      </c>
      <c r="B846" s="12" t="s">
        <v>71</v>
      </c>
      <c r="C846" s="80"/>
      <c r="D846" s="82" t="s">
        <v>400</v>
      </c>
      <c r="E846" s="83"/>
      <c r="F846" s="12" t="s">
        <v>552</v>
      </c>
      <c r="G846" s="82" t="s">
        <v>650</v>
      </c>
      <c r="H846" s="12">
        <v>2</v>
      </c>
      <c r="I846" s="83">
        <f t="shared" si="4"/>
        <v>20.8</v>
      </c>
      <c r="J846" s="12">
        <v>41.6</v>
      </c>
      <c r="K846" s="120"/>
      <c r="L846" s="33"/>
      <c r="M846" s="114"/>
      <c r="N846" s="99"/>
      <c r="O846" s="114"/>
      <c r="P846" s="4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  <c r="FD846" s="2"/>
      <c r="FE846" s="2"/>
      <c r="FF846" s="2"/>
      <c r="FG846" s="2"/>
      <c r="FH846" s="2"/>
      <c r="FI846" s="2"/>
      <c r="FJ846" s="2"/>
      <c r="FK846" s="2"/>
      <c r="FL846" s="2"/>
      <c r="FM846" s="2"/>
      <c r="FN846" s="2"/>
      <c r="FO846" s="2"/>
      <c r="FP846" s="2"/>
      <c r="FQ846" s="2"/>
      <c r="FR846" s="2"/>
      <c r="FS846" s="2"/>
      <c r="FT846" s="2"/>
      <c r="FU846" s="2"/>
      <c r="FV846" s="2"/>
      <c r="FW846" s="2"/>
      <c r="FX846" s="2"/>
      <c r="FY846" s="2"/>
      <c r="FZ846" s="2"/>
      <c r="GA846" s="2"/>
      <c r="GB846" s="2"/>
      <c r="GC846" s="2"/>
      <c r="GD846" s="2"/>
      <c r="GE846" s="2"/>
      <c r="GF846" s="2"/>
      <c r="GG846" s="2"/>
      <c r="GH846" s="2"/>
      <c r="GI846" s="2"/>
      <c r="GJ846" s="2"/>
      <c r="GK846" s="2"/>
      <c r="GL846" s="2"/>
      <c r="GM846" s="2"/>
      <c r="GN846" s="2"/>
      <c r="GO846" s="2"/>
      <c r="GP846" s="2"/>
      <c r="GQ846" s="2"/>
      <c r="GR846" s="2"/>
      <c r="GS846" s="2"/>
      <c r="GT846" s="2"/>
      <c r="GU846" s="2"/>
      <c r="GV846" s="2"/>
      <c r="GW846" s="2"/>
      <c r="GX846" s="2"/>
      <c r="GY846" s="2"/>
      <c r="GZ846" s="2"/>
      <c r="HA846" s="2"/>
      <c r="HB846" s="2"/>
      <c r="HC846" s="2"/>
      <c r="HD846" s="2"/>
      <c r="HE846" s="2"/>
      <c r="HF846" s="2"/>
      <c r="HG846" s="2"/>
      <c r="HH846" s="2"/>
      <c r="HI846" s="2"/>
      <c r="HJ846" s="2"/>
      <c r="HK846" s="2"/>
      <c r="HL846" s="2"/>
      <c r="HM846" s="2"/>
      <c r="HN846" s="2"/>
      <c r="HO846" s="2"/>
      <c r="HP846" s="2"/>
      <c r="HQ846" s="2"/>
      <c r="HR846" s="2"/>
      <c r="HS846" s="2"/>
      <c r="HT846" s="2"/>
      <c r="HU846" s="2"/>
      <c r="HV846" s="2"/>
      <c r="HW846" s="2"/>
      <c r="HX846" s="2"/>
      <c r="HY846" s="2"/>
      <c r="HZ846" s="2"/>
      <c r="IA846" s="2"/>
      <c r="IB846" s="2"/>
      <c r="IC846" s="2"/>
      <c r="ID846" s="2"/>
      <c r="IE846" s="2"/>
      <c r="IF846" s="2"/>
      <c r="IG846" s="2"/>
      <c r="IH846" s="2"/>
      <c r="II846" s="2"/>
      <c r="IJ846" s="2"/>
      <c r="IK846" s="2"/>
      <c r="IL846" s="2"/>
      <c r="IM846" s="2"/>
      <c r="IN846" s="2"/>
      <c r="IO846" s="2"/>
      <c r="IP846" s="2"/>
      <c r="IQ846" s="2"/>
      <c r="IR846" s="2"/>
      <c r="IS846" s="2"/>
      <c r="IT846" s="2"/>
      <c r="IU846" s="2"/>
      <c r="IV846" s="2"/>
      <c r="IW846" s="2"/>
      <c r="IX846" s="2"/>
      <c r="IY846" s="2"/>
      <c r="IZ846" s="2"/>
      <c r="JA846" s="2"/>
      <c r="JB846" s="2"/>
      <c r="JC846" s="2"/>
      <c r="JD846" s="2"/>
      <c r="JE846" s="2"/>
      <c r="JF846" s="2"/>
      <c r="JG846" s="2"/>
      <c r="JH846" s="2"/>
      <c r="JI846" s="2"/>
      <c r="JJ846" s="2"/>
      <c r="JK846" s="2"/>
      <c r="JL846" s="2"/>
      <c r="JM846" s="2"/>
      <c r="JN846" s="2"/>
      <c r="JO846" s="2"/>
      <c r="JP846" s="2"/>
      <c r="JQ846" s="2"/>
      <c r="JR846" s="2"/>
      <c r="JS846" s="2"/>
      <c r="JT846" s="2"/>
      <c r="JU846" s="2"/>
      <c r="JV846" s="2"/>
      <c r="JW846" s="2"/>
      <c r="JX846" s="2"/>
      <c r="JY846" s="2"/>
      <c r="JZ846" s="2"/>
      <c r="KA846" s="2"/>
      <c r="KB846" s="2"/>
      <c r="KC846" s="2"/>
      <c r="KD846" s="2"/>
      <c r="KE846" s="2"/>
      <c r="KF846" s="2"/>
      <c r="KG846" s="2"/>
      <c r="KH846" s="2"/>
      <c r="KI846" s="2"/>
      <c r="KJ846" s="2"/>
      <c r="KK846" s="2"/>
      <c r="KL846" s="2"/>
      <c r="KM846" s="2"/>
    </row>
    <row r="847" spans="1:299" s="6" customFormat="1" ht="30.75" hidden="1" customHeight="1" x14ac:dyDescent="0.2">
      <c r="A847" s="12">
        <v>835</v>
      </c>
      <c r="B847" s="12" t="s">
        <v>31</v>
      </c>
      <c r="C847" s="80"/>
      <c r="D847" s="82" t="s">
        <v>400</v>
      </c>
      <c r="E847" s="83"/>
      <c r="F847" s="12" t="s">
        <v>546</v>
      </c>
      <c r="G847" s="82" t="s">
        <v>650</v>
      </c>
      <c r="H847" s="12">
        <v>6</v>
      </c>
      <c r="I847" s="83">
        <f t="shared" si="4"/>
        <v>0.27999999999999997</v>
      </c>
      <c r="J847" s="12">
        <v>1.68</v>
      </c>
      <c r="K847" s="120"/>
      <c r="L847" s="33"/>
      <c r="M847" s="114"/>
      <c r="N847" s="99"/>
      <c r="O847" s="114"/>
      <c r="P847" s="4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  <c r="FD847" s="2"/>
      <c r="FE847" s="2"/>
      <c r="FF847" s="2"/>
      <c r="FG847" s="2"/>
      <c r="FH847" s="2"/>
      <c r="FI847" s="2"/>
      <c r="FJ847" s="2"/>
      <c r="FK847" s="2"/>
      <c r="FL847" s="2"/>
      <c r="FM847" s="2"/>
      <c r="FN847" s="2"/>
      <c r="FO847" s="2"/>
      <c r="FP847" s="2"/>
      <c r="FQ847" s="2"/>
      <c r="FR847" s="2"/>
      <c r="FS847" s="2"/>
      <c r="FT847" s="2"/>
      <c r="FU847" s="2"/>
      <c r="FV847" s="2"/>
      <c r="FW847" s="2"/>
      <c r="FX847" s="2"/>
      <c r="FY847" s="2"/>
      <c r="FZ847" s="2"/>
      <c r="GA847" s="2"/>
      <c r="GB847" s="2"/>
      <c r="GC847" s="2"/>
      <c r="GD847" s="2"/>
      <c r="GE847" s="2"/>
      <c r="GF847" s="2"/>
      <c r="GG847" s="2"/>
      <c r="GH847" s="2"/>
      <c r="GI847" s="2"/>
      <c r="GJ847" s="2"/>
      <c r="GK847" s="2"/>
      <c r="GL847" s="2"/>
      <c r="GM847" s="2"/>
      <c r="GN847" s="2"/>
      <c r="GO847" s="2"/>
      <c r="GP847" s="2"/>
      <c r="GQ847" s="2"/>
      <c r="GR847" s="2"/>
      <c r="GS847" s="2"/>
      <c r="GT847" s="2"/>
      <c r="GU847" s="2"/>
      <c r="GV847" s="2"/>
      <c r="GW847" s="2"/>
      <c r="GX847" s="2"/>
      <c r="GY847" s="2"/>
      <c r="GZ847" s="2"/>
      <c r="HA847" s="2"/>
      <c r="HB847" s="2"/>
      <c r="HC847" s="2"/>
      <c r="HD847" s="2"/>
      <c r="HE847" s="2"/>
      <c r="HF847" s="2"/>
      <c r="HG847" s="2"/>
      <c r="HH847" s="2"/>
      <c r="HI847" s="2"/>
      <c r="HJ847" s="2"/>
      <c r="HK847" s="2"/>
      <c r="HL847" s="2"/>
      <c r="HM847" s="2"/>
      <c r="HN847" s="2"/>
      <c r="HO847" s="2"/>
      <c r="HP847" s="2"/>
      <c r="HQ847" s="2"/>
      <c r="HR847" s="2"/>
      <c r="HS847" s="2"/>
      <c r="HT847" s="2"/>
      <c r="HU847" s="2"/>
      <c r="HV847" s="2"/>
      <c r="HW847" s="2"/>
      <c r="HX847" s="2"/>
      <c r="HY847" s="2"/>
      <c r="HZ847" s="2"/>
      <c r="IA847" s="2"/>
      <c r="IB847" s="2"/>
      <c r="IC847" s="2"/>
      <c r="ID847" s="2"/>
      <c r="IE847" s="2"/>
      <c r="IF847" s="2"/>
      <c r="IG847" s="2"/>
      <c r="IH847" s="2"/>
      <c r="II847" s="2"/>
      <c r="IJ847" s="2"/>
      <c r="IK847" s="2"/>
      <c r="IL847" s="2"/>
      <c r="IM847" s="2"/>
      <c r="IN847" s="2"/>
      <c r="IO847" s="2"/>
      <c r="IP847" s="2"/>
      <c r="IQ847" s="2"/>
      <c r="IR847" s="2"/>
      <c r="IS847" s="2"/>
      <c r="IT847" s="2"/>
      <c r="IU847" s="2"/>
      <c r="IV847" s="2"/>
      <c r="IW847" s="2"/>
      <c r="IX847" s="2"/>
      <c r="IY847" s="2"/>
      <c r="IZ847" s="2"/>
      <c r="JA847" s="2"/>
      <c r="JB847" s="2"/>
      <c r="JC847" s="2"/>
      <c r="JD847" s="2"/>
      <c r="JE847" s="2"/>
      <c r="JF847" s="2"/>
      <c r="JG847" s="2"/>
      <c r="JH847" s="2"/>
      <c r="JI847" s="2"/>
      <c r="JJ847" s="2"/>
      <c r="JK847" s="2"/>
      <c r="JL847" s="2"/>
      <c r="JM847" s="2"/>
      <c r="JN847" s="2"/>
      <c r="JO847" s="2"/>
      <c r="JP847" s="2"/>
      <c r="JQ847" s="2"/>
      <c r="JR847" s="2"/>
      <c r="JS847" s="2"/>
      <c r="JT847" s="2"/>
      <c r="JU847" s="2"/>
      <c r="JV847" s="2"/>
      <c r="JW847" s="2"/>
      <c r="JX847" s="2"/>
      <c r="JY847" s="2"/>
      <c r="JZ847" s="2"/>
      <c r="KA847" s="2"/>
      <c r="KB847" s="2"/>
      <c r="KC847" s="2"/>
      <c r="KD847" s="2"/>
      <c r="KE847" s="2"/>
      <c r="KF847" s="2"/>
      <c r="KG847" s="2"/>
      <c r="KH847" s="2"/>
      <c r="KI847" s="2"/>
      <c r="KJ847" s="2"/>
      <c r="KK847" s="2"/>
      <c r="KL847" s="2"/>
      <c r="KM847" s="2"/>
    </row>
    <row r="848" spans="1:299" s="6" customFormat="1" ht="30.75" hidden="1" customHeight="1" x14ac:dyDescent="0.2">
      <c r="A848" s="12">
        <v>836</v>
      </c>
      <c r="B848" s="12" t="s">
        <v>553</v>
      </c>
      <c r="C848" s="80"/>
      <c r="D848" s="82" t="s">
        <v>400</v>
      </c>
      <c r="E848" s="83"/>
      <c r="F848" s="12" t="s">
        <v>544</v>
      </c>
      <c r="G848" s="82" t="s">
        <v>650</v>
      </c>
      <c r="H848" s="12">
        <v>2</v>
      </c>
      <c r="I848" s="83">
        <f t="shared" si="4"/>
        <v>4</v>
      </c>
      <c r="J848" s="12">
        <v>8</v>
      </c>
      <c r="K848" s="120"/>
      <c r="L848" s="33"/>
      <c r="M848" s="114"/>
      <c r="N848" s="99"/>
      <c r="O848" s="114"/>
      <c r="P848" s="4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  <c r="FE848" s="2"/>
      <c r="FF848" s="2"/>
      <c r="FG848" s="2"/>
      <c r="FH848" s="2"/>
      <c r="FI848" s="2"/>
      <c r="FJ848" s="2"/>
      <c r="FK848" s="2"/>
      <c r="FL848" s="2"/>
      <c r="FM848" s="2"/>
      <c r="FN848" s="2"/>
      <c r="FO848" s="2"/>
      <c r="FP848" s="2"/>
      <c r="FQ848" s="2"/>
      <c r="FR848" s="2"/>
      <c r="FS848" s="2"/>
      <c r="FT848" s="2"/>
      <c r="FU848" s="2"/>
      <c r="FV848" s="2"/>
      <c r="FW848" s="2"/>
      <c r="FX848" s="2"/>
      <c r="FY848" s="2"/>
      <c r="FZ848" s="2"/>
      <c r="GA848" s="2"/>
      <c r="GB848" s="2"/>
      <c r="GC848" s="2"/>
      <c r="GD848" s="2"/>
      <c r="GE848" s="2"/>
      <c r="GF848" s="2"/>
      <c r="GG848" s="2"/>
      <c r="GH848" s="2"/>
      <c r="GI848" s="2"/>
      <c r="GJ848" s="2"/>
      <c r="GK848" s="2"/>
      <c r="GL848" s="2"/>
      <c r="GM848" s="2"/>
      <c r="GN848" s="2"/>
      <c r="GO848" s="2"/>
      <c r="GP848" s="2"/>
      <c r="GQ848" s="2"/>
      <c r="GR848" s="2"/>
      <c r="GS848" s="2"/>
      <c r="GT848" s="2"/>
      <c r="GU848" s="2"/>
      <c r="GV848" s="2"/>
      <c r="GW848" s="2"/>
      <c r="GX848" s="2"/>
      <c r="GY848" s="2"/>
      <c r="GZ848" s="2"/>
      <c r="HA848" s="2"/>
      <c r="HB848" s="2"/>
      <c r="HC848" s="2"/>
      <c r="HD848" s="2"/>
      <c r="HE848" s="2"/>
      <c r="HF848" s="2"/>
      <c r="HG848" s="2"/>
      <c r="HH848" s="2"/>
      <c r="HI848" s="2"/>
      <c r="HJ848" s="2"/>
      <c r="HK848" s="2"/>
      <c r="HL848" s="2"/>
      <c r="HM848" s="2"/>
      <c r="HN848" s="2"/>
      <c r="HO848" s="2"/>
      <c r="HP848" s="2"/>
      <c r="HQ848" s="2"/>
      <c r="HR848" s="2"/>
      <c r="HS848" s="2"/>
      <c r="HT848" s="2"/>
      <c r="HU848" s="2"/>
      <c r="HV848" s="2"/>
      <c r="HW848" s="2"/>
      <c r="HX848" s="2"/>
      <c r="HY848" s="2"/>
      <c r="HZ848" s="2"/>
      <c r="IA848" s="2"/>
      <c r="IB848" s="2"/>
      <c r="IC848" s="2"/>
      <c r="ID848" s="2"/>
      <c r="IE848" s="2"/>
      <c r="IF848" s="2"/>
      <c r="IG848" s="2"/>
      <c r="IH848" s="2"/>
      <c r="II848" s="2"/>
      <c r="IJ848" s="2"/>
      <c r="IK848" s="2"/>
      <c r="IL848" s="2"/>
      <c r="IM848" s="2"/>
      <c r="IN848" s="2"/>
      <c r="IO848" s="2"/>
      <c r="IP848" s="2"/>
      <c r="IQ848" s="2"/>
      <c r="IR848" s="2"/>
      <c r="IS848" s="2"/>
      <c r="IT848" s="2"/>
      <c r="IU848" s="2"/>
      <c r="IV848" s="2"/>
      <c r="IW848" s="2"/>
      <c r="IX848" s="2"/>
      <c r="IY848" s="2"/>
      <c r="IZ848" s="2"/>
      <c r="JA848" s="2"/>
      <c r="JB848" s="2"/>
      <c r="JC848" s="2"/>
      <c r="JD848" s="2"/>
      <c r="JE848" s="2"/>
      <c r="JF848" s="2"/>
      <c r="JG848" s="2"/>
      <c r="JH848" s="2"/>
      <c r="JI848" s="2"/>
      <c r="JJ848" s="2"/>
      <c r="JK848" s="2"/>
      <c r="JL848" s="2"/>
      <c r="JM848" s="2"/>
      <c r="JN848" s="2"/>
      <c r="JO848" s="2"/>
      <c r="JP848" s="2"/>
      <c r="JQ848" s="2"/>
      <c r="JR848" s="2"/>
      <c r="JS848" s="2"/>
      <c r="JT848" s="2"/>
      <c r="JU848" s="2"/>
      <c r="JV848" s="2"/>
      <c r="JW848" s="2"/>
      <c r="JX848" s="2"/>
      <c r="JY848" s="2"/>
      <c r="JZ848" s="2"/>
      <c r="KA848" s="2"/>
      <c r="KB848" s="2"/>
      <c r="KC848" s="2"/>
      <c r="KD848" s="2"/>
      <c r="KE848" s="2"/>
      <c r="KF848" s="2"/>
      <c r="KG848" s="2"/>
      <c r="KH848" s="2"/>
      <c r="KI848" s="2"/>
      <c r="KJ848" s="2"/>
      <c r="KK848" s="2"/>
      <c r="KL848" s="2"/>
      <c r="KM848" s="2"/>
    </row>
    <row r="849" spans="1:299" s="6" customFormat="1" ht="30.75" hidden="1" customHeight="1" x14ac:dyDescent="0.2">
      <c r="A849" s="12">
        <v>837</v>
      </c>
      <c r="B849" s="12" t="s">
        <v>25</v>
      </c>
      <c r="C849" s="80"/>
      <c r="D849" s="82" t="s">
        <v>400</v>
      </c>
      <c r="E849" s="83"/>
      <c r="F849" s="12" t="s">
        <v>554</v>
      </c>
      <c r="G849" s="82" t="s">
        <v>650</v>
      </c>
      <c r="H849" s="12">
        <v>2</v>
      </c>
      <c r="I849" s="83">
        <f t="shared" si="4"/>
        <v>1.67</v>
      </c>
      <c r="J849" s="12">
        <v>3.34</v>
      </c>
      <c r="K849" s="120"/>
      <c r="L849" s="33"/>
      <c r="M849" s="114"/>
      <c r="N849" s="99"/>
      <c r="O849" s="114"/>
      <c r="P849" s="4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  <c r="FD849" s="2"/>
      <c r="FE849" s="2"/>
      <c r="FF849" s="2"/>
      <c r="FG849" s="2"/>
      <c r="FH849" s="2"/>
      <c r="FI849" s="2"/>
      <c r="FJ849" s="2"/>
      <c r="FK849" s="2"/>
      <c r="FL849" s="2"/>
      <c r="FM849" s="2"/>
      <c r="FN849" s="2"/>
      <c r="FO849" s="2"/>
      <c r="FP849" s="2"/>
      <c r="FQ849" s="2"/>
      <c r="FR849" s="2"/>
      <c r="FS849" s="2"/>
      <c r="FT849" s="2"/>
      <c r="FU849" s="2"/>
      <c r="FV849" s="2"/>
      <c r="FW849" s="2"/>
      <c r="FX849" s="2"/>
      <c r="FY849" s="2"/>
      <c r="FZ849" s="2"/>
      <c r="GA849" s="2"/>
      <c r="GB849" s="2"/>
      <c r="GC849" s="2"/>
      <c r="GD849" s="2"/>
      <c r="GE849" s="2"/>
      <c r="GF849" s="2"/>
      <c r="GG849" s="2"/>
      <c r="GH849" s="2"/>
      <c r="GI849" s="2"/>
      <c r="GJ849" s="2"/>
      <c r="GK849" s="2"/>
      <c r="GL849" s="2"/>
      <c r="GM849" s="2"/>
      <c r="GN849" s="2"/>
      <c r="GO849" s="2"/>
      <c r="GP849" s="2"/>
      <c r="GQ849" s="2"/>
      <c r="GR849" s="2"/>
      <c r="GS849" s="2"/>
      <c r="GT849" s="2"/>
      <c r="GU849" s="2"/>
      <c r="GV849" s="2"/>
      <c r="GW849" s="2"/>
      <c r="GX849" s="2"/>
      <c r="GY849" s="2"/>
      <c r="GZ849" s="2"/>
      <c r="HA849" s="2"/>
      <c r="HB849" s="2"/>
      <c r="HC849" s="2"/>
      <c r="HD849" s="2"/>
      <c r="HE849" s="2"/>
      <c r="HF849" s="2"/>
      <c r="HG849" s="2"/>
      <c r="HH849" s="2"/>
      <c r="HI849" s="2"/>
      <c r="HJ849" s="2"/>
      <c r="HK849" s="2"/>
      <c r="HL849" s="2"/>
      <c r="HM849" s="2"/>
      <c r="HN849" s="2"/>
      <c r="HO849" s="2"/>
      <c r="HP849" s="2"/>
      <c r="HQ849" s="2"/>
      <c r="HR849" s="2"/>
      <c r="HS849" s="2"/>
      <c r="HT849" s="2"/>
      <c r="HU849" s="2"/>
      <c r="HV849" s="2"/>
      <c r="HW849" s="2"/>
      <c r="HX849" s="2"/>
      <c r="HY849" s="2"/>
      <c r="HZ849" s="2"/>
      <c r="IA849" s="2"/>
      <c r="IB849" s="2"/>
      <c r="IC849" s="2"/>
      <c r="ID849" s="2"/>
      <c r="IE849" s="2"/>
      <c r="IF849" s="2"/>
      <c r="IG849" s="2"/>
      <c r="IH849" s="2"/>
      <c r="II849" s="2"/>
      <c r="IJ849" s="2"/>
      <c r="IK849" s="2"/>
      <c r="IL849" s="2"/>
      <c r="IM849" s="2"/>
      <c r="IN849" s="2"/>
      <c r="IO849" s="2"/>
      <c r="IP849" s="2"/>
      <c r="IQ849" s="2"/>
      <c r="IR849" s="2"/>
      <c r="IS849" s="2"/>
      <c r="IT849" s="2"/>
      <c r="IU849" s="2"/>
      <c r="IV849" s="2"/>
      <c r="IW849" s="2"/>
      <c r="IX849" s="2"/>
      <c r="IY849" s="2"/>
      <c r="IZ849" s="2"/>
      <c r="JA849" s="2"/>
      <c r="JB849" s="2"/>
      <c r="JC849" s="2"/>
      <c r="JD849" s="2"/>
      <c r="JE849" s="2"/>
      <c r="JF849" s="2"/>
      <c r="JG849" s="2"/>
      <c r="JH849" s="2"/>
      <c r="JI849" s="2"/>
      <c r="JJ849" s="2"/>
      <c r="JK849" s="2"/>
      <c r="JL849" s="2"/>
      <c r="JM849" s="2"/>
      <c r="JN849" s="2"/>
      <c r="JO849" s="2"/>
      <c r="JP849" s="2"/>
      <c r="JQ849" s="2"/>
      <c r="JR849" s="2"/>
      <c r="JS849" s="2"/>
      <c r="JT849" s="2"/>
      <c r="JU849" s="2"/>
      <c r="JV849" s="2"/>
      <c r="JW849" s="2"/>
      <c r="JX849" s="2"/>
      <c r="JY849" s="2"/>
      <c r="JZ849" s="2"/>
      <c r="KA849" s="2"/>
      <c r="KB849" s="2"/>
      <c r="KC849" s="2"/>
      <c r="KD849" s="2"/>
      <c r="KE849" s="2"/>
      <c r="KF849" s="2"/>
      <c r="KG849" s="2"/>
      <c r="KH849" s="2"/>
      <c r="KI849" s="2"/>
      <c r="KJ849" s="2"/>
      <c r="KK849" s="2"/>
      <c r="KL849" s="2"/>
      <c r="KM849" s="2"/>
    </row>
    <row r="850" spans="1:299" s="6" customFormat="1" ht="30.75" hidden="1" customHeight="1" x14ac:dyDescent="0.2">
      <c r="A850" s="12">
        <v>838</v>
      </c>
      <c r="B850" s="12" t="s">
        <v>32</v>
      </c>
      <c r="C850" s="80"/>
      <c r="D850" s="82" t="s">
        <v>400</v>
      </c>
      <c r="E850" s="83"/>
      <c r="F850" s="12" t="s">
        <v>555</v>
      </c>
      <c r="G850" s="82" t="s">
        <v>650</v>
      </c>
      <c r="H850" s="12">
        <v>2</v>
      </c>
      <c r="I850" s="83">
        <f t="shared" si="4"/>
        <v>0.31</v>
      </c>
      <c r="J850" s="12">
        <v>0.62</v>
      </c>
      <c r="K850" s="120"/>
      <c r="L850" s="33"/>
      <c r="M850" s="114"/>
      <c r="N850" s="99"/>
      <c r="O850" s="114"/>
      <c r="P850" s="4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  <c r="FD850" s="2"/>
      <c r="FE850" s="2"/>
      <c r="FF850" s="2"/>
      <c r="FG850" s="2"/>
      <c r="FH850" s="2"/>
      <c r="FI850" s="2"/>
      <c r="FJ850" s="2"/>
      <c r="FK850" s="2"/>
      <c r="FL850" s="2"/>
      <c r="FM850" s="2"/>
      <c r="FN850" s="2"/>
      <c r="FO850" s="2"/>
      <c r="FP850" s="2"/>
      <c r="FQ850" s="2"/>
      <c r="FR850" s="2"/>
      <c r="FS850" s="2"/>
      <c r="FT850" s="2"/>
      <c r="FU850" s="2"/>
      <c r="FV850" s="2"/>
      <c r="FW850" s="2"/>
      <c r="FX850" s="2"/>
      <c r="FY850" s="2"/>
      <c r="FZ850" s="2"/>
      <c r="GA850" s="2"/>
      <c r="GB850" s="2"/>
      <c r="GC850" s="2"/>
      <c r="GD850" s="2"/>
      <c r="GE850" s="2"/>
      <c r="GF850" s="2"/>
      <c r="GG850" s="2"/>
      <c r="GH850" s="2"/>
      <c r="GI850" s="2"/>
      <c r="GJ850" s="2"/>
      <c r="GK850" s="2"/>
      <c r="GL850" s="2"/>
      <c r="GM850" s="2"/>
      <c r="GN850" s="2"/>
      <c r="GO850" s="2"/>
      <c r="GP850" s="2"/>
      <c r="GQ850" s="2"/>
      <c r="GR850" s="2"/>
      <c r="GS850" s="2"/>
      <c r="GT850" s="2"/>
      <c r="GU850" s="2"/>
      <c r="GV850" s="2"/>
      <c r="GW850" s="2"/>
      <c r="GX850" s="2"/>
      <c r="GY850" s="2"/>
      <c r="GZ850" s="2"/>
      <c r="HA850" s="2"/>
      <c r="HB850" s="2"/>
      <c r="HC850" s="2"/>
      <c r="HD850" s="2"/>
      <c r="HE850" s="2"/>
      <c r="HF850" s="2"/>
      <c r="HG850" s="2"/>
      <c r="HH850" s="2"/>
      <c r="HI850" s="2"/>
      <c r="HJ850" s="2"/>
      <c r="HK850" s="2"/>
      <c r="HL850" s="2"/>
      <c r="HM850" s="2"/>
      <c r="HN850" s="2"/>
      <c r="HO850" s="2"/>
      <c r="HP850" s="2"/>
      <c r="HQ850" s="2"/>
      <c r="HR850" s="2"/>
      <c r="HS850" s="2"/>
      <c r="HT850" s="2"/>
      <c r="HU850" s="2"/>
      <c r="HV850" s="2"/>
      <c r="HW850" s="2"/>
      <c r="HX850" s="2"/>
      <c r="HY850" s="2"/>
      <c r="HZ850" s="2"/>
      <c r="IA850" s="2"/>
      <c r="IB850" s="2"/>
      <c r="IC850" s="2"/>
      <c r="ID850" s="2"/>
      <c r="IE850" s="2"/>
      <c r="IF850" s="2"/>
      <c r="IG850" s="2"/>
      <c r="IH850" s="2"/>
      <c r="II850" s="2"/>
      <c r="IJ850" s="2"/>
      <c r="IK850" s="2"/>
      <c r="IL850" s="2"/>
      <c r="IM850" s="2"/>
      <c r="IN850" s="2"/>
      <c r="IO850" s="2"/>
      <c r="IP850" s="2"/>
      <c r="IQ850" s="2"/>
      <c r="IR850" s="2"/>
      <c r="IS850" s="2"/>
      <c r="IT850" s="2"/>
      <c r="IU850" s="2"/>
      <c r="IV850" s="2"/>
      <c r="IW850" s="2"/>
      <c r="IX850" s="2"/>
      <c r="IY850" s="2"/>
      <c r="IZ850" s="2"/>
      <c r="JA850" s="2"/>
      <c r="JB850" s="2"/>
      <c r="JC850" s="2"/>
      <c r="JD850" s="2"/>
      <c r="JE850" s="2"/>
      <c r="JF850" s="2"/>
      <c r="JG850" s="2"/>
      <c r="JH850" s="2"/>
      <c r="JI850" s="2"/>
      <c r="JJ850" s="2"/>
      <c r="JK850" s="2"/>
      <c r="JL850" s="2"/>
      <c r="JM850" s="2"/>
      <c r="JN850" s="2"/>
      <c r="JO850" s="2"/>
      <c r="JP850" s="2"/>
      <c r="JQ850" s="2"/>
      <c r="JR850" s="2"/>
      <c r="JS850" s="2"/>
      <c r="JT850" s="2"/>
      <c r="JU850" s="2"/>
      <c r="JV850" s="2"/>
      <c r="JW850" s="2"/>
      <c r="JX850" s="2"/>
      <c r="JY850" s="2"/>
      <c r="JZ850" s="2"/>
      <c r="KA850" s="2"/>
      <c r="KB850" s="2"/>
      <c r="KC850" s="2"/>
      <c r="KD850" s="2"/>
      <c r="KE850" s="2"/>
      <c r="KF850" s="2"/>
      <c r="KG850" s="2"/>
      <c r="KH850" s="2"/>
      <c r="KI850" s="2"/>
      <c r="KJ850" s="2"/>
      <c r="KK850" s="2"/>
      <c r="KL850" s="2"/>
      <c r="KM850" s="2"/>
    </row>
    <row r="851" spans="1:299" s="6" customFormat="1" ht="30.75" hidden="1" customHeight="1" x14ac:dyDescent="0.2">
      <c r="A851" s="12">
        <v>839</v>
      </c>
      <c r="B851" s="12" t="s">
        <v>557</v>
      </c>
      <c r="C851" s="80"/>
      <c r="D851" s="82" t="s">
        <v>400</v>
      </c>
      <c r="E851" s="83"/>
      <c r="F851" s="12" t="s">
        <v>556</v>
      </c>
      <c r="G851" s="82" t="s">
        <v>650</v>
      </c>
      <c r="H851" s="12">
        <v>2</v>
      </c>
      <c r="I851" s="83">
        <f t="shared" si="4"/>
        <v>7.1</v>
      </c>
      <c r="J851" s="12">
        <v>14.2</v>
      </c>
      <c r="K851" s="120"/>
      <c r="L851" s="33"/>
      <c r="M851" s="114"/>
      <c r="N851" s="99"/>
      <c r="O851" s="114"/>
      <c r="P851" s="4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  <c r="FD851" s="2"/>
      <c r="FE851" s="2"/>
      <c r="FF851" s="2"/>
      <c r="FG851" s="2"/>
      <c r="FH851" s="2"/>
      <c r="FI851" s="2"/>
      <c r="FJ851" s="2"/>
      <c r="FK851" s="2"/>
      <c r="FL851" s="2"/>
      <c r="FM851" s="2"/>
      <c r="FN851" s="2"/>
      <c r="FO851" s="2"/>
      <c r="FP851" s="2"/>
      <c r="FQ851" s="2"/>
      <c r="FR851" s="2"/>
      <c r="FS851" s="2"/>
      <c r="FT851" s="2"/>
      <c r="FU851" s="2"/>
      <c r="FV851" s="2"/>
      <c r="FW851" s="2"/>
      <c r="FX851" s="2"/>
      <c r="FY851" s="2"/>
      <c r="FZ851" s="2"/>
      <c r="GA851" s="2"/>
      <c r="GB851" s="2"/>
      <c r="GC851" s="2"/>
      <c r="GD851" s="2"/>
      <c r="GE851" s="2"/>
      <c r="GF851" s="2"/>
      <c r="GG851" s="2"/>
      <c r="GH851" s="2"/>
      <c r="GI851" s="2"/>
      <c r="GJ851" s="2"/>
      <c r="GK851" s="2"/>
      <c r="GL851" s="2"/>
      <c r="GM851" s="2"/>
      <c r="GN851" s="2"/>
      <c r="GO851" s="2"/>
      <c r="GP851" s="2"/>
      <c r="GQ851" s="2"/>
      <c r="GR851" s="2"/>
      <c r="GS851" s="2"/>
      <c r="GT851" s="2"/>
      <c r="GU851" s="2"/>
      <c r="GV851" s="2"/>
      <c r="GW851" s="2"/>
      <c r="GX851" s="2"/>
      <c r="GY851" s="2"/>
      <c r="GZ851" s="2"/>
      <c r="HA851" s="2"/>
      <c r="HB851" s="2"/>
      <c r="HC851" s="2"/>
      <c r="HD851" s="2"/>
      <c r="HE851" s="2"/>
      <c r="HF851" s="2"/>
      <c r="HG851" s="2"/>
      <c r="HH851" s="2"/>
      <c r="HI851" s="2"/>
      <c r="HJ851" s="2"/>
      <c r="HK851" s="2"/>
      <c r="HL851" s="2"/>
      <c r="HM851" s="2"/>
      <c r="HN851" s="2"/>
      <c r="HO851" s="2"/>
      <c r="HP851" s="2"/>
      <c r="HQ851" s="2"/>
      <c r="HR851" s="2"/>
      <c r="HS851" s="2"/>
      <c r="HT851" s="2"/>
      <c r="HU851" s="2"/>
      <c r="HV851" s="2"/>
      <c r="HW851" s="2"/>
      <c r="HX851" s="2"/>
      <c r="HY851" s="2"/>
      <c r="HZ851" s="2"/>
      <c r="IA851" s="2"/>
      <c r="IB851" s="2"/>
      <c r="IC851" s="2"/>
      <c r="ID851" s="2"/>
      <c r="IE851" s="2"/>
      <c r="IF851" s="2"/>
      <c r="IG851" s="2"/>
      <c r="IH851" s="2"/>
      <c r="II851" s="2"/>
      <c r="IJ851" s="2"/>
      <c r="IK851" s="2"/>
      <c r="IL851" s="2"/>
      <c r="IM851" s="2"/>
      <c r="IN851" s="2"/>
      <c r="IO851" s="2"/>
      <c r="IP851" s="2"/>
      <c r="IQ851" s="2"/>
      <c r="IR851" s="2"/>
      <c r="IS851" s="2"/>
      <c r="IT851" s="2"/>
      <c r="IU851" s="2"/>
      <c r="IV851" s="2"/>
      <c r="IW851" s="2"/>
      <c r="IX851" s="2"/>
      <c r="IY851" s="2"/>
      <c r="IZ851" s="2"/>
      <c r="JA851" s="2"/>
      <c r="JB851" s="2"/>
      <c r="JC851" s="2"/>
      <c r="JD851" s="2"/>
      <c r="JE851" s="2"/>
      <c r="JF851" s="2"/>
      <c r="JG851" s="2"/>
      <c r="JH851" s="2"/>
      <c r="JI851" s="2"/>
      <c r="JJ851" s="2"/>
      <c r="JK851" s="2"/>
      <c r="JL851" s="2"/>
      <c r="JM851" s="2"/>
      <c r="JN851" s="2"/>
      <c r="JO851" s="2"/>
      <c r="JP851" s="2"/>
      <c r="JQ851" s="2"/>
      <c r="JR851" s="2"/>
      <c r="JS851" s="2"/>
      <c r="JT851" s="2"/>
      <c r="JU851" s="2"/>
      <c r="JV851" s="2"/>
      <c r="JW851" s="2"/>
      <c r="JX851" s="2"/>
      <c r="JY851" s="2"/>
      <c r="JZ851" s="2"/>
      <c r="KA851" s="2"/>
      <c r="KB851" s="2"/>
      <c r="KC851" s="2"/>
      <c r="KD851" s="2"/>
      <c r="KE851" s="2"/>
      <c r="KF851" s="2"/>
      <c r="KG851" s="2"/>
      <c r="KH851" s="2"/>
      <c r="KI851" s="2"/>
      <c r="KJ851" s="2"/>
      <c r="KK851" s="2"/>
      <c r="KL851" s="2"/>
      <c r="KM851" s="2"/>
    </row>
    <row r="852" spans="1:299" s="6" customFormat="1" ht="30.75" customHeight="1" x14ac:dyDescent="0.2">
      <c r="A852" s="12">
        <v>840</v>
      </c>
      <c r="B852" s="20" t="s">
        <v>549</v>
      </c>
      <c r="C852" s="80"/>
      <c r="D852" s="82" t="s">
        <v>400</v>
      </c>
      <c r="E852" s="83"/>
      <c r="F852" s="20" t="s">
        <v>558</v>
      </c>
      <c r="G852" s="82" t="s">
        <v>650</v>
      </c>
      <c r="H852" s="12">
        <v>1</v>
      </c>
      <c r="I852" s="83">
        <f t="shared" si="4"/>
        <v>107.38</v>
      </c>
      <c r="J852" s="29">
        <f>P852</f>
        <v>107.38</v>
      </c>
      <c r="K852" s="120"/>
      <c r="L852" s="33"/>
      <c r="M852" s="114"/>
      <c r="N852" s="99"/>
      <c r="O852" s="114"/>
      <c r="P852" s="4">
        <v>107.38</v>
      </c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  <c r="FD852" s="2"/>
      <c r="FE852" s="2"/>
      <c r="FF852" s="2"/>
      <c r="FG852" s="2"/>
      <c r="FH852" s="2"/>
      <c r="FI852" s="2"/>
      <c r="FJ852" s="2"/>
      <c r="FK852" s="2"/>
      <c r="FL852" s="2"/>
      <c r="FM852" s="2"/>
      <c r="FN852" s="2"/>
      <c r="FO852" s="2"/>
      <c r="FP852" s="2"/>
      <c r="FQ852" s="2"/>
      <c r="FR852" s="2"/>
      <c r="FS852" s="2"/>
      <c r="FT852" s="2"/>
      <c r="FU852" s="2"/>
      <c r="FV852" s="2"/>
      <c r="FW852" s="2"/>
      <c r="FX852" s="2"/>
      <c r="FY852" s="2"/>
      <c r="FZ852" s="2"/>
      <c r="GA852" s="2"/>
      <c r="GB852" s="2"/>
      <c r="GC852" s="2"/>
      <c r="GD852" s="2"/>
      <c r="GE852" s="2"/>
      <c r="GF852" s="2"/>
      <c r="GG852" s="2"/>
      <c r="GH852" s="2"/>
      <c r="GI852" s="2"/>
      <c r="GJ852" s="2"/>
      <c r="GK852" s="2"/>
      <c r="GL852" s="2"/>
      <c r="GM852" s="2"/>
      <c r="GN852" s="2"/>
      <c r="GO852" s="2"/>
      <c r="GP852" s="2"/>
      <c r="GQ852" s="2"/>
      <c r="GR852" s="2"/>
      <c r="GS852" s="2"/>
      <c r="GT852" s="2"/>
      <c r="GU852" s="2"/>
      <c r="GV852" s="2"/>
      <c r="GW852" s="2"/>
      <c r="GX852" s="2"/>
      <c r="GY852" s="2"/>
      <c r="GZ852" s="2"/>
      <c r="HA852" s="2"/>
      <c r="HB852" s="2"/>
      <c r="HC852" s="2"/>
      <c r="HD852" s="2"/>
      <c r="HE852" s="2"/>
      <c r="HF852" s="2"/>
      <c r="HG852" s="2"/>
      <c r="HH852" s="2"/>
      <c r="HI852" s="2"/>
      <c r="HJ852" s="2"/>
      <c r="HK852" s="2"/>
      <c r="HL852" s="2"/>
      <c r="HM852" s="2"/>
      <c r="HN852" s="2"/>
      <c r="HO852" s="2"/>
      <c r="HP852" s="2"/>
      <c r="HQ852" s="2"/>
      <c r="HR852" s="2"/>
      <c r="HS852" s="2"/>
      <c r="HT852" s="2"/>
      <c r="HU852" s="2"/>
      <c r="HV852" s="2"/>
      <c r="HW852" s="2"/>
      <c r="HX852" s="2"/>
      <c r="HY852" s="2"/>
      <c r="HZ852" s="2"/>
      <c r="IA852" s="2"/>
      <c r="IB852" s="2"/>
      <c r="IC852" s="2"/>
      <c r="ID852" s="2"/>
      <c r="IE852" s="2"/>
      <c r="IF852" s="2"/>
      <c r="IG852" s="2"/>
      <c r="IH852" s="2"/>
      <c r="II852" s="2"/>
      <c r="IJ852" s="2"/>
      <c r="IK852" s="2"/>
      <c r="IL852" s="2"/>
      <c r="IM852" s="2"/>
      <c r="IN852" s="2"/>
      <c r="IO852" s="2"/>
      <c r="IP852" s="2"/>
      <c r="IQ852" s="2"/>
      <c r="IR852" s="2"/>
      <c r="IS852" s="2"/>
      <c r="IT852" s="2"/>
      <c r="IU852" s="2"/>
      <c r="IV852" s="2"/>
      <c r="IW852" s="2"/>
      <c r="IX852" s="2"/>
      <c r="IY852" s="2"/>
      <c r="IZ852" s="2"/>
      <c r="JA852" s="2"/>
      <c r="JB852" s="2"/>
      <c r="JC852" s="2"/>
      <c r="JD852" s="2"/>
      <c r="JE852" s="2"/>
      <c r="JF852" s="2"/>
      <c r="JG852" s="2"/>
      <c r="JH852" s="2"/>
      <c r="JI852" s="2"/>
      <c r="JJ852" s="2"/>
      <c r="JK852" s="2"/>
      <c r="JL852" s="2"/>
      <c r="JM852" s="2"/>
      <c r="JN852" s="2"/>
      <c r="JO852" s="2"/>
      <c r="JP852" s="2"/>
      <c r="JQ852" s="2"/>
      <c r="JR852" s="2"/>
      <c r="JS852" s="2"/>
      <c r="JT852" s="2"/>
      <c r="JU852" s="2"/>
      <c r="JV852" s="2"/>
      <c r="JW852" s="2"/>
      <c r="JX852" s="2"/>
      <c r="JY852" s="2"/>
      <c r="JZ852" s="2"/>
      <c r="KA852" s="2"/>
      <c r="KB852" s="2"/>
      <c r="KC852" s="2"/>
      <c r="KD852" s="2"/>
      <c r="KE852" s="2"/>
      <c r="KF852" s="2"/>
      <c r="KG852" s="2"/>
      <c r="KH852" s="2"/>
      <c r="KI852" s="2"/>
      <c r="KJ852" s="2"/>
      <c r="KK852" s="2"/>
      <c r="KL852" s="2"/>
      <c r="KM852" s="2"/>
    </row>
    <row r="853" spans="1:299" s="6" customFormat="1" ht="30.75" hidden="1" customHeight="1" x14ac:dyDescent="0.2">
      <c r="A853" s="12">
        <v>841</v>
      </c>
      <c r="B853" s="12" t="s">
        <v>551</v>
      </c>
      <c r="C853" s="80"/>
      <c r="D853" s="82" t="s">
        <v>400</v>
      </c>
      <c r="E853" s="83"/>
      <c r="F853" s="12" t="s">
        <v>550</v>
      </c>
      <c r="G853" s="82" t="s">
        <v>650</v>
      </c>
      <c r="H853" s="12">
        <v>1</v>
      </c>
      <c r="I853" s="83">
        <f t="shared" si="4"/>
        <v>22.1</v>
      </c>
      <c r="J853" s="12">
        <v>22.1</v>
      </c>
      <c r="K853" s="120"/>
      <c r="L853" s="33"/>
      <c r="M853" s="114"/>
      <c r="N853" s="99"/>
      <c r="O853" s="114"/>
      <c r="P853" s="4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  <c r="FD853" s="2"/>
      <c r="FE853" s="2"/>
      <c r="FF853" s="2"/>
      <c r="FG853" s="2"/>
      <c r="FH853" s="2"/>
      <c r="FI853" s="2"/>
      <c r="FJ853" s="2"/>
      <c r="FK853" s="2"/>
      <c r="FL853" s="2"/>
      <c r="FM853" s="2"/>
      <c r="FN853" s="2"/>
      <c r="FO853" s="2"/>
      <c r="FP853" s="2"/>
      <c r="FQ853" s="2"/>
      <c r="FR853" s="2"/>
      <c r="FS853" s="2"/>
      <c r="FT853" s="2"/>
      <c r="FU853" s="2"/>
      <c r="FV853" s="2"/>
      <c r="FW853" s="2"/>
      <c r="FX853" s="2"/>
      <c r="FY853" s="2"/>
      <c r="FZ853" s="2"/>
      <c r="GA853" s="2"/>
      <c r="GB853" s="2"/>
      <c r="GC853" s="2"/>
      <c r="GD853" s="2"/>
      <c r="GE853" s="2"/>
      <c r="GF853" s="2"/>
      <c r="GG853" s="2"/>
      <c r="GH853" s="2"/>
      <c r="GI853" s="2"/>
      <c r="GJ853" s="2"/>
      <c r="GK853" s="2"/>
      <c r="GL853" s="2"/>
      <c r="GM853" s="2"/>
      <c r="GN853" s="2"/>
      <c r="GO853" s="2"/>
      <c r="GP853" s="2"/>
      <c r="GQ853" s="2"/>
      <c r="GR853" s="2"/>
      <c r="GS853" s="2"/>
      <c r="GT853" s="2"/>
      <c r="GU853" s="2"/>
      <c r="GV853" s="2"/>
      <c r="GW853" s="2"/>
      <c r="GX853" s="2"/>
      <c r="GY853" s="2"/>
      <c r="GZ853" s="2"/>
      <c r="HA853" s="2"/>
      <c r="HB853" s="2"/>
      <c r="HC853" s="2"/>
      <c r="HD853" s="2"/>
      <c r="HE853" s="2"/>
      <c r="HF853" s="2"/>
      <c r="HG853" s="2"/>
      <c r="HH853" s="2"/>
      <c r="HI853" s="2"/>
      <c r="HJ853" s="2"/>
      <c r="HK853" s="2"/>
      <c r="HL853" s="2"/>
      <c r="HM853" s="2"/>
      <c r="HN853" s="2"/>
      <c r="HO853" s="2"/>
      <c r="HP853" s="2"/>
      <c r="HQ853" s="2"/>
      <c r="HR853" s="2"/>
      <c r="HS853" s="2"/>
      <c r="HT853" s="2"/>
      <c r="HU853" s="2"/>
      <c r="HV853" s="2"/>
      <c r="HW853" s="2"/>
      <c r="HX853" s="2"/>
      <c r="HY853" s="2"/>
      <c r="HZ853" s="2"/>
      <c r="IA853" s="2"/>
      <c r="IB853" s="2"/>
      <c r="IC853" s="2"/>
      <c r="ID853" s="2"/>
      <c r="IE853" s="2"/>
      <c r="IF853" s="2"/>
      <c r="IG853" s="2"/>
      <c r="IH853" s="2"/>
      <c r="II853" s="2"/>
      <c r="IJ853" s="2"/>
      <c r="IK853" s="2"/>
      <c r="IL853" s="2"/>
      <c r="IM853" s="2"/>
      <c r="IN853" s="2"/>
      <c r="IO853" s="2"/>
      <c r="IP853" s="2"/>
      <c r="IQ853" s="2"/>
      <c r="IR853" s="2"/>
      <c r="IS853" s="2"/>
      <c r="IT853" s="2"/>
      <c r="IU853" s="2"/>
      <c r="IV853" s="2"/>
      <c r="IW853" s="2"/>
      <c r="IX853" s="2"/>
      <c r="IY853" s="2"/>
      <c r="IZ853" s="2"/>
      <c r="JA853" s="2"/>
      <c r="JB853" s="2"/>
      <c r="JC853" s="2"/>
      <c r="JD853" s="2"/>
      <c r="JE853" s="2"/>
      <c r="JF853" s="2"/>
      <c r="JG853" s="2"/>
      <c r="JH853" s="2"/>
      <c r="JI853" s="2"/>
      <c r="JJ853" s="2"/>
      <c r="JK853" s="2"/>
      <c r="JL853" s="2"/>
      <c r="JM853" s="2"/>
      <c r="JN853" s="2"/>
      <c r="JO853" s="2"/>
      <c r="JP853" s="2"/>
      <c r="JQ853" s="2"/>
      <c r="JR853" s="2"/>
      <c r="JS853" s="2"/>
      <c r="JT853" s="2"/>
      <c r="JU853" s="2"/>
      <c r="JV853" s="2"/>
      <c r="JW853" s="2"/>
      <c r="JX853" s="2"/>
      <c r="JY853" s="2"/>
      <c r="JZ853" s="2"/>
      <c r="KA853" s="2"/>
      <c r="KB853" s="2"/>
      <c r="KC853" s="2"/>
      <c r="KD853" s="2"/>
      <c r="KE853" s="2"/>
      <c r="KF853" s="2"/>
      <c r="KG853" s="2"/>
      <c r="KH853" s="2"/>
      <c r="KI853" s="2"/>
      <c r="KJ853" s="2"/>
      <c r="KK853" s="2"/>
      <c r="KL853" s="2"/>
      <c r="KM853" s="2"/>
    </row>
    <row r="854" spans="1:299" s="6" customFormat="1" ht="30.75" hidden="1" customHeight="1" x14ac:dyDescent="0.2">
      <c r="A854" s="12">
        <v>842</v>
      </c>
      <c r="B854" s="12" t="s">
        <v>71</v>
      </c>
      <c r="C854" s="80"/>
      <c r="D854" s="82" t="s">
        <v>400</v>
      </c>
      <c r="E854" s="83"/>
      <c r="F854" s="12" t="s">
        <v>559</v>
      </c>
      <c r="G854" s="82" t="s">
        <v>650</v>
      </c>
      <c r="H854" s="12">
        <v>2</v>
      </c>
      <c r="I854" s="83">
        <f t="shared" si="4"/>
        <v>32.549999999999997</v>
      </c>
      <c r="J854" s="12">
        <v>65.099999999999994</v>
      </c>
      <c r="K854" s="120"/>
      <c r="L854" s="33"/>
      <c r="M854" s="114"/>
      <c r="N854" s="99"/>
      <c r="O854" s="114"/>
      <c r="P854" s="4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  <c r="FD854" s="2"/>
      <c r="FE854" s="2"/>
      <c r="FF854" s="2"/>
      <c r="FG854" s="2"/>
      <c r="FH854" s="2"/>
      <c r="FI854" s="2"/>
      <c r="FJ854" s="2"/>
      <c r="FK854" s="2"/>
      <c r="FL854" s="2"/>
      <c r="FM854" s="2"/>
      <c r="FN854" s="2"/>
      <c r="FO854" s="2"/>
      <c r="FP854" s="2"/>
      <c r="FQ854" s="2"/>
      <c r="FR854" s="2"/>
      <c r="FS854" s="2"/>
      <c r="FT854" s="2"/>
      <c r="FU854" s="2"/>
      <c r="FV854" s="2"/>
      <c r="FW854" s="2"/>
      <c r="FX854" s="2"/>
      <c r="FY854" s="2"/>
      <c r="FZ854" s="2"/>
      <c r="GA854" s="2"/>
      <c r="GB854" s="2"/>
      <c r="GC854" s="2"/>
      <c r="GD854" s="2"/>
      <c r="GE854" s="2"/>
      <c r="GF854" s="2"/>
      <c r="GG854" s="2"/>
      <c r="GH854" s="2"/>
      <c r="GI854" s="2"/>
      <c r="GJ854" s="2"/>
      <c r="GK854" s="2"/>
      <c r="GL854" s="2"/>
      <c r="GM854" s="2"/>
      <c r="GN854" s="2"/>
      <c r="GO854" s="2"/>
      <c r="GP854" s="2"/>
      <c r="GQ854" s="2"/>
      <c r="GR854" s="2"/>
      <c r="GS854" s="2"/>
      <c r="GT854" s="2"/>
      <c r="GU854" s="2"/>
      <c r="GV854" s="2"/>
      <c r="GW854" s="2"/>
      <c r="GX854" s="2"/>
      <c r="GY854" s="2"/>
      <c r="GZ854" s="2"/>
      <c r="HA854" s="2"/>
      <c r="HB854" s="2"/>
      <c r="HC854" s="2"/>
      <c r="HD854" s="2"/>
      <c r="HE854" s="2"/>
      <c r="HF854" s="2"/>
      <c r="HG854" s="2"/>
      <c r="HH854" s="2"/>
      <c r="HI854" s="2"/>
      <c r="HJ854" s="2"/>
      <c r="HK854" s="2"/>
      <c r="HL854" s="2"/>
      <c r="HM854" s="2"/>
      <c r="HN854" s="2"/>
      <c r="HO854" s="2"/>
      <c r="HP854" s="2"/>
      <c r="HQ854" s="2"/>
      <c r="HR854" s="2"/>
      <c r="HS854" s="2"/>
      <c r="HT854" s="2"/>
      <c r="HU854" s="2"/>
      <c r="HV854" s="2"/>
      <c r="HW854" s="2"/>
      <c r="HX854" s="2"/>
      <c r="HY854" s="2"/>
      <c r="HZ854" s="2"/>
      <c r="IA854" s="2"/>
      <c r="IB854" s="2"/>
      <c r="IC854" s="2"/>
      <c r="ID854" s="2"/>
      <c r="IE854" s="2"/>
      <c r="IF854" s="2"/>
      <c r="IG854" s="2"/>
      <c r="IH854" s="2"/>
      <c r="II854" s="2"/>
      <c r="IJ854" s="2"/>
      <c r="IK854" s="2"/>
      <c r="IL854" s="2"/>
      <c r="IM854" s="2"/>
      <c r="IN854" s="2"/>
      <c r="IO854" s="2"/>
      <c r="IP854" s="2"/>
      <c r="IQ854" s="2"/>
      <c r="IR854" s="2"/>
      <c r="IS854" s="2"/>
      <c r="IT854" s="2"/>
      <c r="IU854" s="2"/>
      <c r="IV854" s="2"/>
      <c r="IW854" s="2"/>
      <c r="IX854" s="2"/>
      <c r="IY854" s="2"/>
      <c r="IZ854" s="2"/>
      <c r="JA854" s="2"/>
      <c r="JB854" s="2"/>
      <c r="JC854" s="2"/>
      <c r="JD854" s="2"/>
      <c r="JE854" s="2"/>
      <c r="JF854" s="2"/>
      <c r="JG854" s="2"/>
      <c r="JH854" s="2"/>
      <c r="JI854" s="2"/>
      <c r="JJ854" s="2"/>
      <c r="JK854" s="2"/>
      <c r="JL854" s="2"/>
      <c r="JM854" s="2"/>
      <c r="JN854" s="2"/>
      <c r="JO854" s="2"/>
      <c r="JP854" s="2"/>
      <c r="JQ854" s="2"/>
      <c r="JR854" s="2"/>
      <c r="JS854" s="2"/>
      <c r="JT854" s="2"/>
      <c r="JU854" s="2"/>
      <c r="JV854" s="2"/>
      <c r="JW854" s="2"/>
      <c r="JX854" s="2"/>
      <c r="JY854" s="2"/>
      <c r="JZ854" s="2"/>
      <c r="KA854" s="2"/>
      <c r="KB854" s="2"/>
      <c r="KC854" s="2"/>
      <c r="KD854" s="2"/>
      <c r="KE854" s="2"/>
      <c r="KF854" s="2"/>
      <c r="KG854" s="2"/>
      <c r="KH854" s="2"/>
      <c r="KI854" s="2"/>
      <c r="KJ854" s="2"/>
      <c r="KK854" s="2"/>
      <c r="KL854" s="2"/>
      <c r="KM854" s="2"/>
    </row>
    <row r="855" spans="1:299" s="6" customFormat="1" ht="30.75" hidden="1" customHeight="1" x14ac:dyDescent="0.2">
      <c r="A855" s="12">
        <v>843</v>
      </c>
      <c r="B855" s="12" t="s">
        <v>31</v>
      </c>
      <c r="C855" s="80"/>
      <c r="D855" s="82" t="s">
        <v>400</v>
      </c>
      <c r="E855" s="83"/>
      <c r="F855" s="12" t="s">
        <v>536</v>
      </c>
      <c r="G855" s="82" t="s">
        <v>650</v>
      </c>
      <c r="H855" s="12">
        <v>6</v>
      </c>
      <c r="I855" s="83">
        <f t="shared" ref="I855:I918" si="5">J855/H855</f>
        <v>0.49</v>
      </c>
      <c r="J855" s="12">
        <v>2.94</v>
      </c>
      <c r="K855" s="120"/>
      <c r="L855" s="33"/>
      <c r="M855" s="114"/>
      <c r="N855" s="99"/>
      <c r="O855" s="114"/>
      <c r="P855" s="4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  <c r="FD855" s="2"/>
      <c r="FE855" s="2"/>
      <c r="FF855" s="2"/>
      <c r="FG855" s="2"/>
      <c r="FH855" s="2"/>
      <c r="FI855" s="2"/>
      <c r="FJ855" s="2"/>
      <c r="FK855" s="2"/>
      <c r="FL855" s="2"/>
      <c r="FM855" s="2"/>
      <c r="FN855" s="2"/>
      <c r="FO855" s="2"/>
      <c r="FP855" s="2"/>
      <c r="FQ855" s="2"/>
      <c r="FR855" s="2"/>
      <c r="FS855" s="2"/>
      <c r="FT855" s="2"/>
      <c r="FU855" s="2"/>
      <c r="FV855" s="2"/>
      <c r="FW855" s="2"/>
      <c r="FX855" s="2"/>
      <c r="FY855" s="2"/>
      <c r="FZ855" s="2"/>
      <c r="GA855" s="2"/>
      <c r="GB855" s="2"/>
      <c r="GC855" s="2"/>
      <c r="GD855" s="2"/>
      <c r="GE855" s="2"/>
      <c r="GF855" s="2"/>
      <c r="GG855" s="2"/>
      <c r="GH855" s="2"/>
      <c r="GI855" s="2"/>
      <c r="GJ855" s="2"/>
      <c r="GK855" s="2"/>
      <c r="GL855" s="2"/>
      <c r="GM855" s="2"/>
      <c r="GN855" s="2"/>
      <c r="GO855" s="2"/>
      <c r="GP855" s="2"/>
      <c r="GQ855" s="2"/>
      <c r="GR855" s="2"/>
      <c r="GS855" s="2"/>
      <c r="GT855" s="2"/>
      <c r="GU855" s="2"/>
      <c r="GV855" s="2"/>
      <c r="GW855" s="2"/>
      <c r="GX855" s="2"/>
      <c r="GY855" s="2"/>
      <c r="GZ855" s="2"/>
      <c r="HA855" s="2"/>
      <c r="HB855" s="2"/>
      <c r="HC855" s="2"/>
      <c r="HD855" s="2"/>
      <c r="HE855" s="2"/>
      <c r="HF855" s="2"/>
      <c r="HG855" s="2"/>
      <c r="HH855" s="2"/>
      <c r="HI855" s="2"/>
      <c r="HJ855" s="2"/>
      <c r="HK855" s="2"/>
      <c r="HL855" s="2"/>
      <c r="HM855" s="2"/>
      <c r="HN855" s="2"/>
      <c r="HO855" s="2"/>
      <c r="HP855" s="2"/>
      <c r="HQ855" s="2"/>
      <c r="HR855" s="2"/>
      <c r="HS855" s="2"/>
      <c r="HT855" s="2"/>
      <c r="HU855" s="2"/>
      <c r="HV855" s="2"/>
      <c r="HW855" s="2"/>
      <c r="HX855" s="2"/>
      <c r="HY855" s="2"/>
      <c r="HZ855" s="2"/>
      <c r="IA855" s="2"/>
      <c r="IB855" s="2"/>
      <c r="IC855" s="2"/>
      <c r="ID855" s="2"/>
      <c r="IE855" s="2"/>
      <c r="IF855" s="2"/>
      <c r="IG855" s="2"/>
      <c r="IH855" s="2"/>
      <c r="II855" s="2"/>
      <c r="IJ855" s="2"/>
      <c r="IK855" s="2"/>
      <c r="IL855" s="2"/>
      <c r="IM855" s="2"/>
      <c r="IN855" s="2"/>
      <c r="IO855" s="2"/>
      <c r="IP855" s="2"/>
      <c r="IQ855" s="2"/>
      <c r="IR855" s="2"/>
      <c r="IS855" s="2"/>
      <c r="IT855" s="2"/>
      <c r="IU855" s="2"/>
      <c r="IV855" s="2"/>
      <c r="IW855" s="2"/>
      <c r="IX855" s="2"/>
      <c r="IY855" s="2"/>
      <c r="IZ855" s="2"/>
      <c r="JA855" s="2"/>
      <c r="JB855" s="2"/>
      <c r="JC855" s="2"/>
      <c r="JD855" s="2"/>
      <c r="JE855" s="2"/>
      <c r="JF855" s="2"/>
      <c r="JG855" s="2"/>
      <c r="JH855" s="2"/>
      <c r="JI855" s="2"/>
      <c r="JJ855" s="2"/>
      <c r="JK855" s="2"/>
      <c r="JL855" s="2"/>
      <c r="JM855" s="2"/>
      <c r="JN855" s="2"/>
      <c r="JO855" s="2"/>
      <c r="JP855" s="2"/>
      <c r="JQ855" s="2"/>
      <c r="JR855" s="2"/>
      <c r="JS855" s="2"/>
      <c r="JT855" s="2"/>
      <c r="JU855" s="2"/>
      <c r="JV855" s="2"/>
      <c r="JW855" s="2"/>
      <c r="JX855" s="2"/>
      <c r="JY855" s="2"/>
      <c r="JZ855" s="2"/>
      <c r="KA855" s="2"/>
      <c r="KB855" s="2"/>
      <c r="KC855" s="2"/>
      <c r="KD855" s="2"/>
      <c r="KE855" s="2"/>
      <c r="KF855" s="2"/>
      <c r="KG855" s="2"/>
      <c r="KH855" s="2"/>
      <c r="KI855" s="2"/>
      <c r="KJ855" s="2"/>
      <c r="KK855" s="2"/>
      <c r="KL855" s="2"/>
      <c r="KM855" s="2"/>
    </row>
    <row r="856" spans="1:299" s="6" customFormat="1" ht="30.75" hidden="1" customHeight="1" x14ac:dyDescent="0.2">
      <c r="A856" s="12">
        <v>844</v>
      </c>
      <c r="B856" s="12" t="s">
        <v>553</v>
      </c>
      <c r="C856" s="80"/>
      <c r="D856" s="82" t="s">
        <v>400</v>
      </c>
      <c r="E856" s="83"/>
      <c r="F856" s="12" t="s">
        <v>534</v>
      </c>
      <c r="G856" s="82" t="s">
        <v>650</v>
      </c>
      <c r="H856" s="12">
        <v>2</v>
      </c>
      <c r="I856" s="83">
        <f t="shared" si="5"/>
        <v>6</v>
      </c>
      <c r="J856" s="12">
        <v>12</v>
      </c>
      <c r="K856" s="120"/>
      <c r="L856" s="33"/>
      <c r="M856" s="114"/>
      <c r="N856" s="99"/>
      <c r="O856" s="114"/>
      <c r="P856" s="4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  <c r="FD856" s="2"/>
      <c r="FE856" s="2"/>
      <c r="FF856" s="2"/>
      <c r="FG856" s="2"/>
      <c r="FH856" s="2"/>
      <c r="FI856" s="2"/>
      <c r="FJ856" s="2"/>
      <c r="FK856" s="2"/>
      <c r="FL856" s="2"/>
      <c r="FM856" s="2"/>
      <c r="FN856" s="2"/>
      <c r="FO856" s="2"/>
      <c r="FP856" s="2"/>
      <c r="FQ856" s="2"/>
      <c r="FR856" s="2"/>
      <c r="FS856" s="2"/>
      <c r="FT856" s="2"/>
      <c r="FU856" s="2"/>
      <c r="FV856" s="2"/>
      <c r="FW856" s="2"/>
      <c r="FX856" s="2"/>
      <c r="FY856" s="2"/>
      <c r="FZ856" s="2"/>
      <c r="GA856" s="2"/>
      <c r="GB856" s="2"/>
      <c r="GC856" s="2"/>
      <c r="GD856" s="2"/>
      <c r="GE856" s="2"/>
      <c r="GF856" s="2"/>
      <c r="GG856" s="2"/>
      <c r="GH856" s="2"/>
      <c r="GI856" s="2"/>
      <c r="GJ856" s="2"/>
      <c r="GK856" s="2"/>
      <c r="GL856" s="2"/>
      <c r="GM856" s="2"/>
      <c r="GN856" s="2"/>
      <c r="GO856" s="2"/>
      <c r="GP856" s="2"/>
      <c r="GQ856" s="2"/>
      <c r="GR856" s="2"/>
      <c r="GS856" s="2"/>
      <c r="GT856" s="2"/>
      <c r="GU856" s="2"/>
      <c r="GV856" s="2"/>
      <c r="GW856" s="2"/>
      <c r="GX856" s="2"/>
      <c r="GY856" s="2"/>
      <c r="GZ856" s="2"/>
      <c r="HA856" s="2"/>
      <c r="HB856" s="2"/>
      <c r="HC856" s="2"/>
      <c r="HD856" s="2"/>
      <c r="HE856" s="2"/>
      <c r="HF856" s="2"/>
      <c r="HG856" s="2"/>
      <c r="HH856" s="2"/>
      <c r="HI856" s="2"/>
      <c r="HJ856" s="2"/>
      <c r="HK856" s="2"/>
      <c r="HL856" s="2"/>
      <c r="HM856" s="2"/>
      <c r="HN856" s="2"/>
      <c r="HO856" s="2"/>
      <c r="HP856" s="2"/>
      <c r="HQ856" s="2"/>
      <c r="HR856" s="2"/>
      <c r="HS856" s="2"/>
      <c r="HT856" s="2"/>
      <c r="HU856" s="2"/>
      <c r="HV856" s="2"/>
      <c r="HW856" s="2"/>
      <c r="HX856" s="2"/>
      <c r="HY856" s="2"/>
      <c r="HZ856" s="2"/>
      <c r="IA856" s="2"/>
      <c r="IB856" s="2"/>
      <c r="IC856" s="2"/>
      <c r="ID856" s="2"/>
      <c r="IE856" s="2"/>
      <c r="IF856" s="2"/>
      <c r="IG856" s="2"/>
      <c r="IH856" s="2"/>
      <c r="II856" s="2"/>
      <c r="IJ856" s="2"/>
      <c r="IK856" s="2"/>
      <c r="IL856" s="2"/>
      <c r="IM856" s="2"/>
      <c r="IN856" s="2"/>
      <c r="IO856" s="2"/>
      <c r="IP856" s="2"/>
      <c r="IQ856" s="2"/>
      <c r="IR856" s="2"/>
      <c r="IS856" s="2"/>
      <c r="IT856" s="2"/>
      <c r="IU856" s="2"/>
      <c r="IV856" s="2"/>
      <c r="IW856" s="2"/>
      <c r="IX856" s="2"/>
      <c r="IY856" s="2"/>
      <c r="IZ856" s="2"/>
      <c r="JA856" s="2"/>
      <c r="JB856" s="2"/>
      <c r="JC856" s="2"/>
      <c r="JD856" s="2"/>
      <c r="JE856" s="2"/>
      <c r="JF856" s="2"/>
      <c r="JG856" s="2"/>
      <c r="JH856" s="2"/>
      <c r="JI856" s="2"/>
      <c r="JJ856" s="2"/>
      <c r="JK856" s="2"/>
      <c r="JL856" s="2"/>
      <c r="JM856" s="2"/>
      <c r="JN856" s="2"/>
      <c r="JO856" s="2"/>
      <c r="JP856" s="2"/>
      <c r="JQ856" s="2"/>
      <c r="JR856" s="2"/>
      <c r="JS856" s="2"/>
      <c r="JT856" s="2"/>
      <c r="JU856" s="2"/>
      <c r="JV856" s="2"/>
      <c r="JW856" s="2"/>
      <c r="JX856" s="2"/>
      <c r="JY856" s="2"/>
      <c r="JZ856" s="2"/>
      <c r="KA856" s="2"/>
      <c r="KB856" s="2"/>
      <c r="KC856" s="2"/>
      <c r="KD856" s="2"/>
      <c r="KE856" s="2"/>
      <c r="KF856" s="2"/>
      <c r="KG856" s="2"/>
      <c r="KH856" s="2"/>
      <c r="KI856" s="2"/>
      <c r="KJ856" s="2"/>
      <c r="KK856" s="2"/>
      <c r="KL856" s="2"/>
      <c r="KM856" s="2"/>
    </row>
    <row r="857" spans="1:299" s="6" customFormat="1" ht="30.75" hidden="1" customHeight="1" x14ac:dyDescent="0.2">
      <c r="A857" s="12">
        <v>845</v>
      </c>
      <c r="B857" s="12" t="s">
        <v>25</v>
      </c>
      <c r="C857" s="80"/>
      <c r="D857" s="82" t="s">
        <v>400</v>
      </c>
      <c r="E857" s="83"/>
      <c r="F857" s="12" t="s">
        <v>560</v>
      </c>
      <c r="G857" s="82" t="s">
        <v>650</v>
      </c>
      <c r="H857" s="12">
        <v>2</v>
      </c>
      <c r="I857" s="83">
        <f t="shared" si="5"/>
        <v>2.13</v>
      </c>
      <c r="J857" s="12">
        <v>4.26</v>
      </c>
      <c r="K857" s="120"/>
      <c r="L857" s="33"/>
      <c r="M857" s="114"/>
      <c r="N857" s="99"/>
      <c r="O857" s="114"/>
      <c r="P857" s="4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  <c r="FD857" s="2"/>
      <c r="FE857" s="2"/>
      <c r="FF857" s="2"/>
      <c r="FG857" s="2"/>
      <c r="FH857" s="2"/>
      <c r="FI857" s="2"/>
      <c r="FJ857" s="2"/>
      <c r="FK857" s="2"/>
      <c r="FL857" s="2"/>
      <c r="FM857" s="2"/>
      <c r="FN857" s="2"/>
      <c r="FO857" s="2"/>
      <c r="FP857" s="2"/>
      <c r="FQ857" s="2"/>
      <c r="FR857" s="2"/>
      <c r="FS857" s="2"/>
      <c r="FT857" s="2"/>
      <c r="FU857" s="2"/>
      <c r="FV857" s="2"/>
      <c r="FW857" s="2"/>
      <c r="FX857" s="2"/>
      <c r="FY857" s="2"/>
      <c r="FZ857" s="2"/>
      <c r="GA857" s="2"/>
      <c r="GB857" s="2"/>
      <c r="GC857" s="2"/>
      <c r="GD857" s="2"/>
      <c r="GE857" s="2"/>
      <c r="GF857" s="2"/>
      <c r="GG857" s="2"/>
      <c r="GH857" s="2"/>
      <c r="GI857" s="2"/>
      <c r="GJ857" s="2"/>
      <c r="GK857" s="2"/>
      <c r="GL857" s="2"/>
      <c r="GM857" s="2"/>
      <c r="GN857" s="2"/>
      <c r="GO857" s="2"/>
      <c r="GP857" s="2"/>
      <c r="GQ857" s="2"/>
      <c r="GR857" s="2"/>
      <c r="GS857" s="2"/>
      <c r="GT857" s="2"/>
      <c r="GU857" s="2"/>
      <c r="GV857" s="2"/>
      <c r="GW857" s="2"/>
      <c r="GX857" s="2"/>
      <c r="GY857" s="2"/>
      <c r="GZ857" s="2"/>
      <c r="HA857" s="2"/>
      <c r="HB857" s="2"/>
      <c r="HC857" s="2"/>
      <c r="HD857" s="2"/>
      <c r="HE857" s="2"/>
      <c r="HF857" s="2"/>
      <c r="HG857" s="2"/>
      <c r="HH857" s="2"/>
      <c r="HI857" s="2"/>
      <c r="HJ857" s="2"/>
      <c r="HK857" s="2"/>
      <c r="HL857" s="2"/>
      <c r="HM857" s="2"/>
      <c r="HN857" s="2"/>
      <c r="HO857" s="2"/>
      <c r="HP857" s="2"/>
      <c r="HQ857" s="2"/>
      <c r="HR857" s="2"/>
      <c r="HS857" s="2"/>
      <c r="HT857" s="2"/>
      <c r="HU857" s="2"/>
      <c r="HV857" s="2"/>
      <c r="HW857" s="2"/>
      <c r="HX857" s="2"/>
      <c r="HY857" s="2"/>
      <c r="HZ857" s="2"/>
      <c r="IA857" s="2"/>
      <c r="IB857" s="2"/>
      <c r="IC857" s="2"/>
      <c r="ID857" s="2"/>
      <c r="IE857" s="2"/>
      <c r="IF857" s="2"/>
      <c r="IG857" s="2"/>
      <c r="IH857" s="2"/>
      <c r="II857" s="2"/>
      <c r="IJ857" s="2"/>
      <c r="IK857" s="2"/>
      <c r="IL857" s="2"/>
      <c r="IM857" s="2"/>
      <c r="IN857" s="2"/>
      <c r="IO857" s="2"/>
      <c r="IP857" s="2"/>
      <c r="IQ857" s="2"/>
      <c r="IR857" s="2"/>
      <c r="IS857" s="2"/>
      <c r="IT857" s="2"/>
      <c r="IU857" s="2"/>
      <c r="IV857" s="2"/>
      <c r="IW857" s="2"/>
      <c r="IX857" s="2"/>
      <c r="IY857" s="2"/>
      <c r="IZ857" s="2"/>
      <c r="JA857" s="2"/>
      <c r="JB857" s="2"/>
      <c r="JC857" s="2"/>
      <c r="JD857" s="2"/>
      <c r="JE857" s="2"/>
      <c r="JF857" s="2"/>
      <c r="JG857" s="2"/>
      <c r="JH857" s="2"/>
      <c r="JI857" s="2"/>
      <c r="JJ857" s="2"/>
      <c r="JK857" s="2"/>
      <c r="JL857" s="2"/>
      <c r="JM857" s="2"/>
      <c r="JN857" s="2"/>
      <c r="JO857" s="2"/>
      <c r="JP857" s="2"/>
      <c r="JQ857" s="2"/>
      <c r="JR857" s="2"/>
      <c r="JS857" s="2"/>
      <c r="JT857" s="2"/>
      <c r="JU857" s="2"/>
      <c r="JV857" s="2"/>
      <c r="JW857" s="2"/>
      <c r="JX857" s="2"/>
      <c r="JY857" s="2"/>
      <c r="JZ857" s="2"/>
      <c r="KA857" s="2"/>
      <c r="KB857" s="2"/>
      <c r="KC857" s="2"/>
      <c r="KD857" s="2"/>
      <c r="KE857" s="2"/>
      <c r="KF857" s="2"/>
      <c r="KG857" s="2"/>
      <c r="KH857" s="2"/>
      <c r="KI857" s="2"/>
      <c r="KJ857" s="2"/>
      <c r="KK857" s="2"/>
      <c r="KL857" s="2"/>
      <c r="KM857" s="2"/>
    </row>
    <row r="858" spans="1:299" s="6" customFormat="1" ht="30.75" hidden="1" customHeight="1" x14ac:dyDescent="0.2">
      <c r="A858" s="12">
        <v>846</v>
      </c>
      <c r="B858" s="12" t="s">
        <v>32</v>
      </c>
      <c r="C858" s="80"/>
      <c r="D858" s="82" t="s">
        <v>400</v>
      </c>
      <c r="E858" s="83"/>
      <c r="F858" s="12" t="s">
        <v>561</v>
      </c>
      <c r="G858" s="82" t="s">
        <v>650</v>
      </c>
      <c r="H858" s="12">
        <v>2</v>
      </c>
      <c r="I858" s="83">
        <f t="shared" si="5"/>
        <v>0.49</v>
      </c>
      <c r="J858" s="12">
        <v>0.98</v>
      </c>
      <c r="K858" s="120"/>
      <c r="L858" s="33"/>
      <c r="M858" s="114"/>
      <c r="N858" s="99"/>
      <c r="O858" s="114"/>
      <c r="P858" s="4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  <c r="FD858" s="2"/>
      <c r="FE858" s="2"/>
      <c r="FF858" s="2"/>
      <c r="FG858" s="2"/>
      <c r="FH858" s="2"/>
      <c r="FI858" s="2"/>
      <c r="FJ858" s="2"/>
      <c r="FK858" s="2"/>
      <c r="FL858" s="2"/>
      <c r="FM858" s="2"/>
      <c r="FN858" s="2"/>
      <c r="FO858" s="2"/>
      <c r="FP858" s="2"/>
      <c r="FQ858" s="2"/>
      <c r="FR858" s="2"/>
      <c r="FS858" s="2"/>
      <c r="FT858" s="2"/>
      <c r="FU858" s="2"/>
      <c r="FV858" s="2"/>
      <c r="FW858" s="2"/>
      <c r="FX858" s="2"/>
      <c r="FY858" s="2"/>
      <c r="FZ858" s="2"/>
      <c r="GA858" s="2"/>
      <c r="GB858" s="2"/>
      <c r="GC858" s="2"/>
      <c r="GD858" s="2"/>
      <c r="GE858" s="2"/>
      <c r="GF858" s="2"/>
      <c r="GG858" s="2"/>
      <c r="GH858" s="2"/>
      <c r="GI858" s="2"/>
      <c r="GJ858" s="2"/>
      <c r="GK858" s="2"/>
      <c r="GL858" s="2"/>
      <c r="GM858" s="2"/>
      <c r="GN858" s="2"/>
      <c r="GO858" s="2"/>
      <c r="GP858" s="2"/>
      <c r="GQ858" s="2"/>
      <c r="GR858" s="2"/>
      <c r="GS858" s="2"/>
      <c r="GT858" s="2"/>
      <c r="GU858" s="2"/>
      <c r="GV858" s="2"/>
      <c r="GW858" s="2"/>
      <c r="GX858" s="2"/>
      <c r="GY858" s="2"/>
      <c r="GZ858" s="2"/>
      <c r="HA858" s="2"/>
      <c r="HB858" s="2"/>
      <c r="HC858" s="2"/>
      <c r="HD858" s="2"/>
      <c r="HE858" s="2"/>
      <c r="HF858" s="2"/>
      <c r="HG858" s="2"/>
      <c r="HH858" s="2"/>
      <c r="HI858" s="2"/>
      <c r="HJ858" s="2"/>
      <c r="HK858" s="2"/>
      <c r="HL858" s="2"/>
      <c r="HM858" s="2"/>
      <c r="HN858" s="2"/>
      <c r="HO858" s="2"/>
      <c r="HP858" s="2"/>
      <c r="HQ858" s="2"/>
      <c r="HR858" s="2"/>
      <c r="HS858" s="2"/>
      <c r="HT858" s="2"/>
      <c r="HU858" s="2"/>
      <c r="HV858" s="2"/>
      <c r="HW858" s="2"/>
      <c r="HX858" s="2"/>
      <c r="HY858" s="2"/>
      <c r="HZ858" s="2"/>
      <c r="IA858" s="2"/>
      <c r="IB858" s="2"/>
      <c r="IC858" s="2"/>
      <c r="ID858" s="2"/>
      <c r="IE858" s="2"/>
      <c r="IF858" s="2"/>
      <c r="IG858" s="2"/>
      <c r="IH858" s="2"/>
      <c r="II858" s="2"/>
      <c r="IJ858" s="2"/>
      <c r="IK858" s="2"/>
      <c r="IL858" s="2"/>
      <c r="IM858" s="2"/>
      <c r="IN858" s="2"/>
      <c r="IO858" s="2"/>
      <c r="IP858" s="2"/>
      <c r="IQ858" s="2"/>
      <c r="IR858" s="2"/>
      <c r="IS858" s="2"/>
      <c r="IT858" s="2"/>
      <c r="IU858" s="2"/>
      <c r="IV858" s="2"/>
      <c r="IW858" s="2"/>
      <c r="IX858" s="2"/>
      <c r="IY858" s="2"/>
      <c r="IZ858" s="2"/>
      <c r="JA858" s="2"/>
      <c r="JB858" s="2"/>
      <c r="JC858" s="2"/>
      <c r="JD858" s="2"/>
      <c r="JE858" s="2"/>
      <c r="JF858" s="2"/>
      <c r="JG858" s="2"/>
      <c r="JH858" s="2"/>
      <c r="JI858" s="2"/>
      <c r="JJ858" s="2"/>
      <c r="JK858" s="2"/>
      <c r="JL858" s="2"/>
      <c r="JM858" s="2"/>
      <c r="JN858" s="2"/>
      <c r="JO858" s="2"/>
      <c r="JP858" s="2"/>
      <c r="JQ858" s="2"/>
      <c r="JR858" s="2"/>
      <c r="JS858" s="2"/>
      <c r="JT858" s="2"/>
      <c r="JU858" s="2"/>
      <c r="JV858" s="2"/>
      <c r="JW858" s="2"/>
      <c r="JX858" s="2"/>
      <c r="JY858" s="2"/>
      <c r="JZ858" s="2"/>
      <c r="KA858" s="2"/>
      <c r="KB858" s="2"/>
      <c r="KC858" s="2"/>
      <c r="KD858" s="2"/>
      <c r="KE858" s="2"/>
      <c r="KF858" s="2"/>
      <c r="KG858" s="2"/>
      <c r="KH858" s="2"/>
      <c r="KI858" s="2"/>
      <c r="KJ858" s="2"/>
      <c r="KK858" s="2"/>
      <c r="KL858" s="2"/>
      <c r="KM858" s="2"/>
    </row>
    <row r="859" spans="1:299" s="6" customFormat="1" ht="30.75" customHeight="1" x14ac:dyDescent="0.2">
      <c r="A859" s="12">
        <v>847</v>
      </c>
      <c r="B859" s="20" t="s">
        <v>562</v>
      </c>
      <c r="C859" s="80"/>
      <c r="D859" s="82" t="s">
        <v>400</v>
      </c>
      <c r="E859" s="83"/>
      <c r="F859" s="20" t="s">
        <v>563</v>
      </c>
      <c r="G859" s="82" t="s">
        <v>650</v>
      </c>
      <c r="H859" s="12">
        <v>1</v>
      </c>
      <c r="I859" s="83">
        <f t="shared" si="5"/>
        <v>147.80000000000001</v>
      </c>
      <c r="J859" s="29">
        <f>P859</f>
        <v>147.80000000000001</v>
      </c>
      <c r="K859" s="120"/>
      <c r="L859" s="33"/>
      <c r="M859" s="114"/>
      <c r="N859" s="99"/>
      <c r="O859" s="114"/>
      <c r="P859" s="4">
        <v>147.80000000000001</v>
      </c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  <c r="FD859" s="2"/>
      <c r="FE859" s="2"/>
      <c r="FF859" s="2"/>
      <c r="FG859" s="2"/>
      <c r="FH859" s="2"/>
      <c r="FI859" s="2"/>
      <c r="FJ859" s="2"/>
      <c r="FK859" s="2"/>
      <c r="FL859" s="2"/>
      <c r="FM859" s="2"/>
      <c r="FN859" s="2"/>
      <c r="FO859" s="2"/>
      <c r="FP859" s="2"/>
      <c r="FQ859" s="2"/>
      <c r="FR859" s="2"/>
      <c r="FS859" s="2"/>
      <c r="FT859" s="2"/>
      <c r="FU859" s="2"/>
      <c r="FV859" s="2"/>
      <c r="FW859" s="2"/>
      <c r="FX859" s="2"/>
      <c r="FY859" s="2"/>
      <c r="FZ859" s="2"/>
      <c r="GA859" s="2"/>
      <c r="GB859" s="2"/>
      <c r="GC859" s="2"/>
      <c r="GD859" s="2"/>
      <c r="GE859" s="2"/>
      <c r="GF859" s="2"/>
      <c r="GG859" s="2"/>
      <c r="GH859" s="2"/>
      <c r="GI859" s="2"/>
      <c r="GJ859" s="2"/>
      <c r="GK859" s="2"/>
      <c r="GL859" s="2"/>
      <c r="GM859" s="2"/>
      <c r="GN859" s="2"/>
      <c r="GO859" s="2"/>
      <c r="GP859" s="2"/>
      <c r="GQ859" s="2"/>
      <c r="GR859" s="2"/>
      <c r="GS859" s="2"/>
      <c r="GT859" s="2"/>
      <c r="GU859" s="2"/>
      <c r="GV859" s="2"/>
      <c r="GW859" s="2"/>
      <c r="GX859" s="2"/>
      <c r="GY859" s="2"/>
      <c r="GZ859" s="2"/>
      <c r="HA859" s="2"/>
      <c r="HB859" s="2"/>
      <c r="HC859" s="2"/>
      <c r="HD859" s="2"/>
      <c r="HE859" s="2"/>
      <c r="HF859" s="2"/>
      <c r="HG859" s="2"/>
      <c r="HH859" s="2"/>
      <c r="HI859" s="2"/>
      <c r="HJ859" s="2"/>
      <c r="HK859" s="2"/>
      <c r="HL859" s="2"/>
      <c r="HM859" s="2"/>
      <c r="HN859" s="2"/>
      <c r="HO859" s="2"/>
      <c r="HP859" s="2"/>
      <c r="HQ859" s="2"/>
      <c r="HR859" s="2"/>
      <c r="HS859" s="2"/>
      <c r="HT859" s="2"/>
      <c r="HU859" s="2"/>
      <c r="HV859" s="2"/>
      <c r="HW859" s="2"/>
      <c r="HX859" s="2"/>
      <c r="HY859" s="2"/>
      <c r="HZ859" s="2"/>
      <c r="IA859" s="2"/>
      <c r="IB859" s="2"/>
      <c r="IC859" s="2"/>
      <c r="ID859" s="2"/>
      <c r="IE859" s="2"/>
      <c r="IF859" s="2"/>
      <c r="IG859" s="2"/>
      <c r="IH859" s="2"/>
      <c r="II859" s="2"/>
      <c r="IJ859" s="2"/>
      <c r="IK859" s="2"/>
      <c r="IL859" s="2"/>
      <c r="IM859" s="2"/>
      <c r="IN859" s="2"/>
      <c r="IO859" s="2"/>
      <c r="IP859" s="2"/>
      <c r="IQ859" s="2"/>
      <c r="IR859" s="2"/>
      <c r="IS859" s="2"/>
      <c r="IT859" s="2"/>
      <c r="IU859" s="2"/>
      <c r="IV859" s="2"/>
      <c r="IW859" s="2"/>
      <c r="IX859" s="2"/>
      <c r="IY859" s="2"/>
      <c r="IZ859" s="2"/>
      <c r="JA859" s="2"/>
      <c r="JB859" s="2"/>
      <c r="JC859" s="2"/>
      <c r="JD859" s="2"/>
      <c r="JE859" s="2"/>
      <c r="JF859" s="2"/>
      <c r="JG859" s="2"/>
      <c r="JH859" s="2"/>
      <c r="JI859" s="2"/>
      <c r="JJ859" s="2"/>
      <c r="JK859" s="2"/>
      <c r="JL859" s="2"/>
      <c r="JM859" s="2"/>
      <c r="JN859" s="2"/>
      <c r="JO859" s="2"/>
      <c r="JP859" s="2"/>
      <c r="JQ859" s="2"/>
      <c r="JR859" s="2"/>
      <c r="JS859" s="2"/>
      <c r="JT859" s="2"/>
      <c r="JU859" s="2"/>
      <c r="JV859" s="2"/>
      <c r="JW859" s="2"/>
      <c r="JX859" s="2"/>
      <c r="JY859" s="2"/>
      <c r="JZ859" s="2"/>
      <c r="KA859" s="2"/>
      <c r="KB859" s="2"/>
      <c r="KC859" s="2"/>
      <c r="KD859" s="2"/>
      <c r="KE859" s="2"/>
      <c r="KF859" s="2"/>
      <c r="KG859" s="2"/>
      <c r="KH859" s="2"/>
      <c r="KI859" s="2"/>
      <c r="KJ859" s="2"/>
      <c r="KK859" s="2"/>
      <c r="KL859" s="2"/>
      <c r="KM859" s="2"/>
    </row>
    <row r="860" spans="1:299" s="6" customFormat="1" ht="30.75" hidden="1" customHeight="1" x14ac:dyDescent="0.2">
      <c r="A860" s="12">
        <v>848</v>
      </c>
      <c r="B860" s="12" t="s">
        <v>551</v>
      </c>
      <c r="C860" s="80"/>
      <c r="D860" s="82" t="s">
        <v>400</v>
      </c>
      <c r="E860" s="83"/>
      <c r="F860" s="12" t="s">
        <v>550</v>
      </c>
      <c r="G860" s="82" t="s">
        <v>650</v>
      </c>
      <c r="H860" s="12">
        <v>1</v>
      </c>
      <c r="I860" s="83">
        <f t="shared" si="5"/>
        <v>20.2</v>
      </c>
      <c r="J860" s="12">
        <v>20.2</v>
      </c>
      <c r="K860" s="120"/>
      <c r="L860" s="33"/>
      <c r="M860" s="114"/>
      <c r="N860" s="99"/>
      <c r="O860" s="114"/>
      <c r="P860" s="4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  <c r="FE860" s="2"/>
      <c r="FF860" s="2"/>
      <c r="FG860" s="2"/>
      <c r="FH860" s="2"/>
      <c r="FI860" s="2"/>
      <c r="FJ860" s="2"/>
      <c r="FK860" s="2"/>
      <c r="FL860" s="2"/>
      <c r="FM860" s="2"/>
      <c r="FN860" s="2"/>
      <c r="FO860" s="2"/>
      <c r="FP860" s="2"/>
      <c r="FQ860" s="2"/>
      <c r="FR860" s="2"/>
      <c r="FS860" s="2"/>
      <c r="FT860" s="2"/>
      <c r="FU860" s="2"/>
      <c r="FV860" s="2"/>
      <c r="FW860" s="2"/>
      <c r="FX860" s="2"/>
      <c r="FY860" s="2"/>
      <c r="FZ860" s="2"/>
      <c r="GA860" s="2"/>
      <c r="GB860" s="2"/>
      <c r="GC860" s="2"/>
      <c r="GD860" s="2"/>
      <c r="GE860" s="2"/>
      <c r="GF860" s="2"/>
      <c r="GG860" s="2"/>
      <c r="GH860" s="2"/>
      <c r="GI860" s="2"/>
      <c r="GJ860" s="2"/>
      <c r="GK860" s="2"/>
      <c r="GL860" s="2"/>
      <c r="GM860" s="2"/>
      <c r="GN860" s="2"/>
      <c r="GO860" s="2"/>
      <c r="GP860" s="2"/>
      <c r="GQ860" s="2"/>
      <c r="GR860" s="2"/>
      <c r="GS860" s="2"/>
      <c r="GT860" s="2"/>
      <c r="GU860" s="2"/>
      <c r="GV860" s="2"/>
      <c r="GW860" s="2"/>
      <c r="GX860" s="2"/>
      <c r="GY860" s="2"/>
      <c r="GZ860" s="2"/>
      <c r="HA860" s="2"/>
      <c r="HB860" s="2"/>
      <c r="HC860" s="2"/>
      <c r="HD860" s="2"/>
      <c r="HE860" s="2"/>
      <c r="HF860" s="2"/>
      <c r="HG860" s="2"/>
      <c r="HH860" s="2"/>
      <c r="HI860" s="2"/>
      <c r="HJ860" s="2"/>
      <c r="HK860" s="2"/>
      <c r="HL860" s="2"/>
      <c r="HM860" s="2"/>
      <c r="HN860" s="2"/>
      <c r="HO860" s="2"/>
      <c r="HP860" s="2"/>
      <c r="HQ860" s="2"/>
      <c r="HR860" s="2"/>
      <c r="HS860" s="2"/>
      <c r="HT860" s="2"/>
      <c r="HU860" s="2"/>
      <c r="HV860" s="2"/>
      <c r="HW860" s="2"/>
      <c r="HX860" s="2"/>
      <c r="HY860" s="2"/>
      <c r="HZ860" s="2"/>
      <c r="IA860" s="2"/>
      <c r="IB860" s="2"/>
      <c r="IC860" s="2"/>
      <c r="ID860" s="2"/>
      <c r="IE860" s="2"/>
      <c r="IF860" s="2"/>
      <c r="IG860" s="2"/>
      <c r="IH860" s="2"/>
      <c r="II860" s="2"/>
      <c r="IJ860" s="2"/>
      <c r="IK860" s="2"/>
      <c r="IL860" s="2"/>
      <c r="IM860" s="2"/>
      <c r="IN860" s="2"/>
      <c r="IO860" s="2"/>
      <c r="IP860" s="2"/>
      <c r="IQ860" s="2"/>
      <c r="IR860" s="2"/>
      <c r="IS860" s="2"/>
      <c r="IT860" s="2"/>
      <c r="IU860" s="2"/>
      <c r="IV860" s="2"/>
      <c r="IW860" s="2"/>
      <c r="IX860" s="2"/>
      <c r="IY860" s="2"/>
      <c r="IZ860" s="2"/>
      <c r="JA860" s="2"/>
      <c r="JB860" s="2"/>
      <c r="JC860" s="2"/>
      <c r="JD860" s="2"/>
      <c r="JE860" s="2"/>
      <c r="JF860" s="2"/>
      <c r="JG860" s="2"/>
      <c r="JH860" s="2"/>
      <c r="JI860" s="2"/>
      <c r="JJ860" s="2"/>
      <c r="JK860" s="2"/>
      <c r="JL860" s="2"/>
      <c r="JM860" s="2"/>
      <c r="JN860" s="2"/>
      <c r="JO860" s="2"/>
      <c r="JP860" s="2"/>
      <c r="JQ860" s="2"/>
      <c r="JR860" s="2"/>
      <c r="JS860" s="2"/>
      <c r="JT860" s="2"/>
      <c r="JU860" s="2"/>
      <c r="JV860" s="2"/>
      <c r="JW860" s="2"/>
      <c r="JX860" s="2"/>
      <c r="JY860" s="2"/>
      <c r="JZ860" s="2"/>
      <c r="KA860" s="2"/>
      <c r="KB860" s="2"/>
      <c r="KC860" s="2"/>
      <c r="KD860" s="2"/>
      <c r="KE860" s="2"/>
      <c r="KF860" s="2"/>
      <c r="KG860" s="2"/>
      <c r="KH860" s="2"/>
      <c r="KI860" s="2"/>
      <c r="KJ860" s="2"/>
      <c r="KK860" s="2"/>
      <c r="KL860" s="2"/>
      <c r="KM860" s="2"/>
    </row>
    <row r="861" spans="1:299" s="6" customFormat="1" ht="30.75" hidden="1" customHeight="1" x14ac:dyDescent="0.2">
      <c r="A861" s="12">
        <v>849</v>
      </c>
      <c r="B861" s="12" t="s">
        <v>370</v>
      </c>
      <c r="C861" s="80"/>
      <c r="D861" s="82" t="s">
        <v>400</v>
      </c>
      <c r="E861" s="83"/>
      <c r="F861" s="12" t="s">
        <v>544</v>
      </c>
      <c r="G861" s="82" t="s">
        <v>650</v>
      </c>
      <c r="H861" s="12">
        <v>2</v>
      </c>
      <c r="I861" s="83">
        <f t="shared" si="5"/>
        <v>4</v>
      </c>
      <c r="J861" s="12">
        <v>8</v>
      </c>
      <c r="K861" s="120"/>
      <c r="L861" s="33"/>
      <c r="M861" s="114"/>
      <c r="N861" s="99"/>
      <c r="O861" s="114"/>
      <c r="P861" s="4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  <c r="FD861" s="2"/>
      <c r="FE861" s="2"/>
      <c r="FF861" s="2"/>
      <c r="FG861" s="2"/>
      <c r="FH861" s="2"/>
      <c r="FI861" s="2"/>
      <c r="FJ861" s="2"/>
      <c r="FK861" s="2"/>
      <c r="FL861" s="2"/>
      <c r="FM861" s="2"/>
      <c r="FN861" s="2"/>
      <c r="FO861" s="2"/>
      <c r="FP861" s="2"/>
      <c r="FQ861" s="2"/>
      <c r="FR861" s="2"/>
      <c r="FS861" s="2"/>
      <c r="FT861" s="2"/>
      <c r="FU861" s="2"/>
      <c r="FV861" s="2"/>
      <c r="FW861" s="2"/>
      <c r="FX861" s="2"/>
      <c r="FY861" s="2"/>
      <c r="FZ861" s="2"/>
      <c r="GA861" s="2"/>
      <c r="GB861" s="2"/>
      <c r="GC861" s="2"/>
      <c r="GD861" s="2"/>
      <c r="GE861" s="2"/>
      <c r="GF861" s="2"/>
      <c r="GG861" s="2"/>
      <c r="GH861" s="2"/>
      <c r="GI861" s="2"/>
      <c r="GJ861" s="2"/>
      <c r="GK861" s="2"/>
      <c r="GL861" s="2"/>
      <c r="GM861" s="2"/>
      <c r="GN861" s="2"/>
      <c r="GO861" s="2"/>
      <c r="GP861" s="2"/>
      <c r="GQ861" s="2"/>
      <c r="GR861" s="2"/>
      <c r="GS861" s="2"/>
      <c r="GT861" s="2"/>
      <c r="GU861" s="2"/>
      <c r="GV861" s="2"/>
      <c r="GW861" s="2"/>
      <c r="GX861" s="2"/>
      <c r="GY861" s="2"/>
      <c r="GZ861" s="2"/>
      <c r="HA861" s="2"/>
      <c r="HB861" s="2"/>
      <c r="HC861" s="2"/>
      <c r="HD861" s="2"/>
      <c r="HE861" s="2"/>
      <c r="HF861" s="2"/>
      <c r="HG861" s="2"/>
      <c r="HH861" s="2"/>
      <c r="HI861" s="2"/>
      <c r="HJ861" s="2"/>
      <c r="HK861" s="2"/>
      <c r="HL861" s="2"/>
      <c r="HM861" s="2"/>
      <c r="HN861" s="2"/>
      <c r="HO861" s="2"/>
      <c r="HP861" s="2"/>
      <c r="HQ861" s="2"/>
      <c r="HR861" s="2"/>
      <c r="HS861" s="2"/>
      <c r="HT861" s="2"/>
      <c r="HU861" s="2"/>
      <c r="HV861" s="2"/>
      <c r="HW861" s="2"/>
      <c r="HX861" s="2"/>
      <c r="HY861" s="2"/>
      <c r="HZ861" s="2"/>
      <c r="IA861" s="2"/>
      <c r="IB861" s="2"/>
      <c r="IC861" s="2"/>
      <c r="ID861" s="2"/>
      <c r="IE861" s="2"/>
      <c r="IF861" s="2"/>
      <c r="IG861" s="2"/>
      <c r="IH861" s="2"/>
      <c r="II861" s="2"/>
      <c r="IJ861" s="2"/>
      <c r="IK861" s="2"/>
      <c r="IL861" s="2"/>
      <c r="IM861" s="2"/>
      <c r="IN861" s="2"/>
      <c r="IO861" s="2"/>
      <c r="IP861" s="2"/>
      <c r="IQ861" s="2"/>
      <c r="IR861" s="2"/>
      <c r="IS861" s="2"/>
      <c r="IT861" s="2"/>
      <c r="IU861" s="2"/>
      <c r="IV861" s="2"/>
      <c r="IW861" s="2"/>
      <c r="IX861" s="2"/>
      <c r="IY861" s="2"/>
      <c r="IZ861" s="2"/>
      <c r="JA861" s="2"/>
      <c r="JB861" s="2"/>
      <c r="JC861" s="2"/>
      <c r="JD861" s="2"/>
      <c r="JE861" s="2"/>
      <c r="JF861" s="2"/>
      <c r="JG861" s="2"/>
      <c r="JH861" s="2"/>
      <c r="JI861" s="2"/>
      <c r="JJ861" s="2"/>
      <c r="JK861" s="2"/>
      <c r="JL861" s="2"/>
      <c r="JM861" s="2"/>
      <c r="JN861" s="2"/>
      <c r="JO861" s="2"/>
      <c r="JP861" s="2"/>
      <c r="JQ861" s="2"/>
      <c r="JR861" s="2"/>
      <c r="JS861" s="2"/>
      <c r="JT861" s="2"/>
      <c r="JU861" s="2"/>
      <c r="JV861" s="2"/>
      <c r="JW861" s="2"/>
      <c r="JX861" s="2"/>
      <c r="JY861" s="2"/>
      <c r="JZ861" s="2"/>
      <c r="KA861" s="2"/>
      <c r="KB861" s="2"/>
      <c r="KC861" s="2"/>
      <c r="KD861" s="2"/>
      <c r="KE861" s="2"/>
      <c r="KF861" s="2"/>
      <c r="KG861" s="2"/>
      <c r="KH861" s="2"/>
      <c r="KI861" s="2"/>
      <c r="KJ861" s="2"/>
      <c r="KK861" s="2"/>
      <c r="KL861" s="2"/>
      <c r="KM861" s="2"/>
    </row>
    <row r="862" spans="1:299" s="6" customFormat="1" ht="30.75" hidden="1" customHeight="1" x14ac:dyDescent="0.2">
      <c r="A862" s="12">
        <v>850</v>
      </c>
      <c r="B862" s="12" t="s">
        <v>31</v>
      </c>
      <c r="C862" s="80"/>
      <c r="D862" s="82" t="s">
        <v>400</v>
      </c>
      <c r="E862" s="83"/>
      <c r="F862" s="12" t="s">
        <v>546</v>
      </c>
      <c r="G862" s="82" t="s">
        <v>650</v>
      </c>
      <c r="H862" s="12">
        <v>2</v>
      </c>
      <c r="I862" s="83">
        <f t="shared" si="5"/>
        <v>0.28000000000000003</v>
      </c>
      <c r="J862" s="12">
        <v>0.56000000000000005</v>
      </c>
      <c r="K862" s="120"/>
      <c r="L862" s="33"/>
      <c r="M862" s="114"/>
      <c r="N862" s="99"/>
      <c r="O862" s="114"/>
      <c r="P862" s="4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  <c r="FD862" s="2"/>
      <c r="FE862" s="2"/>
      <c r="FF862" s="2"/>
      <c r="FG862" s="2"/>
      <c r="FH862" s="2"/>
      <c r="FI862" s="2"/>
      <c r="FJ862" s="2"/>
      <c r="FK862" s="2"/>
      <c r="FL862" s="2"/>
      <c r="FM862" s="2"/>
      <c r="FN862" s="2"/>
      <c r="FO862" s="2"/>
      <c r="FP862" s="2"/>
      <c r="FQ862" s="2"/>
      <c r="FR862" s="2"/>
      <c r="FS862" s="2"/>
      <c r="FT862" s="2"/>
      <c r="FU862" s="2"/>
      <c r="FV862" s="2"/>
      <c r="FW862" s="2"/>
      <c r="FX862" s="2"/>
      <c r="FY862" s="2"/>
      <c r="FZ862" s="2"/>
      <c r="GA862" s="2"/>
      <c r="GB862" s="2"/>
      <c r="GC862" s="2"/>
      <c r="GD862" s="2"/>
      <c r="GE862" s="2"/>
      <c r="GF862" s="2"/>
      <c r="GG862" s="2"/>
      <c r="GH862" s="2"/>
      <c r="GI862" s="2"/>
      <c r="GJ862" s="2"/>
      <c r="GK862" s="2"/>
      <c r="GL862" s="2"/>
      <c r="GM862" s="2"/>
      <c r="GN862" s="2"/>
      <c r="GO862" s="2"/>
      <c r="GP862" s="2"/>
      <c r="GQ862" s="2"/>
      <c r="GR862" s="2"/>
      <c r="GS862" s="2"/>
      <c r="GT862" s="2"/>
      <c r="GU862" s="2"/>
      <c r="GV862" s="2"/>
      <c r="GW862" s="2"/>
      <c r="GX862" s="2"/>
      <c r="GY862" s="2"/>
      <c r="GZ862" s="2"/>
      <c r="HA862" s="2"/>
      <c r="HB862" s="2"/>
      <c r="HC862" s="2"/>
      <c r="HD862" s="2"/>
      <c r="HE862" s="2"/>
      <c r="HF862" s="2"/>
      <c r="HG862" s="2"/>
      <c r="HH862" s="2"/>
      <c r="HI862" s="2"/>
      <c r="HJ862" s="2"/>
      <c r="HK862" s="2"/>
      <c r="HL862" s="2"/>
      <c r="HM862" s="2"/>
      <c r="HN862" s="2"/>
      <c r="HO862" s="2"/>
      <c r="HP862" s="2"/>
      <c r="HQ862" s="2"/>
      <c r="HR862" s="2"/>
      <c r="HS862" s="2"/>
      <c r="HT862" s="2"/>
      <c r="HU862" s="2"/>
      <c r="HV862" s="2"/>
      <c r="HW862" s="2"/>
      <c r="HX862" s="2"/>
      <c r="HY862" s="2"/>
      <c r="HZ862" s="2"/>
      <c r="IA862" s="2"/>
      <c r="IB862" s="2"/>
      <c r="IC862" s="2"/>
      <c r="ID862" s="2"/>
      <c r="IE862" s="2"/>
      <c r="IF862" s="2"/>
      <c r="IG862" s="2"/>
      <c r="IH862" s="2"/>
      <c r="II862" s="2"/>
      <c r="IJ862" s="2"/>
      <c r="IK862" s="2"/>
      <c r="IL862" s="2"/>
      <c r="IM862" s="2"/>
      <c r="IN862" s="2"/>
      <c r="IO862" s="2"/>
      <c r="IP862" s="2"/>
      <c r="IQ862" s="2"/>
      <c r="IR862" s="2"/>
      <c r="IS862" s="2"/>
      <c r="IT862" s="2"/>
      <c r="IU862" s="2"/>
      <c r="IV862" s="2"/>
      <c r="IW862" s="2"/>
      <c r="IX862" s="2"/>
      <c r="IY862" s="2"/>
      <c r="IZ862" s="2"/>
      <c r="JA862" s="2"/>
      <c r="JB862" s="2"/>
      <c r="JC862" s="2"/>
      <c r="JD862" s="2"/>
      <c r="JE862" s="2"/>
      <c r="JF862" s="2"/>
      <c r="JG862" s="2"/>
      <c r="JH862" s="2"/>
      <c r="JI862" s="2"/>
      <c r="JJ862" s="2"/>
      <c r="JK862" s="2"/>
      <c r="JL862" s="2"/>
      <c r="JM862" s="2"/>
      <c r="JN862" s="2"/>
      <c r="JO862" s="2"/>
      <c r="JP862" s="2"/>
      <c r="JQ862" s="2"/>
      <c r="JR862" s="2"/>
      <c r="JS862" s="2"/>
      <c r="JT862" s="2"/>
      <c r="JU862" s="2"/>
      <c r="JV862" s="2"/>
      <c r="JW862" s="2"/>
      <c r="JX862" s="2"/>
      <c r="JY862" s="2"/>
      <c r="JZ862" s="2"/>
      <c r="KA862" s="2"/>
      <c r="KB862" s="2"/>
      <c r="KC862" s="2"/>
      <c r="KD862" s="2"/>
      <c r="KE862" s="2"/>
      <c r="KF862" s="2"/>
      <c r="KG862" s="2"/>
      <c r="KH862" s="2"/>
      <c r="KI862" s="2"/>
      <c r="KJ862" s="2"/>
      <c r="KK862" s="2"/>
      <c r="KL862" s="2"/>
      <c r="KM862" s="2"/>
    </row>
    <row r="863" spans="1:299" s="6" customFormat="1" ht="30.75" hidden="1" customHeight="1" x14ac:dyDescent="0.2">
      <c r="A863" s="12">
        <v>851</v>
      </c>
      <c r="B863" s="12" t="s">
        <v>25</v>
      </c>
      <c r="C863" s="80"/>
      <c r="D863" s="82" t="s">
        <v>400</v>
      </c>
      <c r="E863" s="83"/>
      <c r="F863" s="12" t="s">
        <v>554</v>
      </c>
      <c r="G863" s="82" t="s">
        <v>650</v>
      </c>
      <c r="H863" s="12">
        <v>2</v>
      </c>
      <c r="I863" s="83">
        <f t="shared" si="5"/>
        <v>1.67</v>
      </c>
      <c r="J863" s="12">
        <v>3.34</v>
      </c>
      <c r="K863" s="120"/>
      <c r="L863" s="33"/>
      <c r="M863" s="114"/>
      <c r="N863" s="99"/>
      <c r="O863" s="114"/>
      <c r="P863" s="4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  <c r="FD863" s="2"/>
      <c r="FE863" s="2"/>
      <c r="FF863" s="2"/>
      <c r="FG863" s="2"/>
      <c r="FH863" s="2"/>
      <c r="FI863" s="2"/>
      <c r="FJ863" s="2"/>
      <c r="FK863" s="2"/>
      <c r="FL863" s="2"/>
      <c r="FM863" s="2"/>
      <c r="FN863" s="2"/>
      <c r="FO863" s="2"/>
      <c r="FP863" s="2"/>
      <c r="FQ863" s="2"/>
      <c r="FR863" s="2"/>
      <c r="FS863" s="2"/>
      <c r="FT863" s="2"/>
      <c r="FU863" s="2"/>
      <c r="FV863" s="2"/>
      <c r="FW863" s="2"/>
      <c r="FX863" s="2"/>
      <c r="FY863" s="2"/>
      <c r="FZ863" s="2"/>
      <c r="GA863" s="2"/>
      <c r="GB863" s="2"/>
      <c r="GC863" s="2"/>
      <c r="GD863" s="2"/>
      <c r="GE863" s="2"/>
      <c r="GF863" s="2"/>
      <c r="GG863" s="2"/>
      <c r="GH863" s="2"/>
      <c r="GI863" s="2"/>
      <c r="GJ863" s="2"/>
      <c r="GK863" s="2"/>
      <c r="GL863" s="2"/>
      <c r="GM863" s="2"/>
      <c r="GN863" s="2"/>
      <c r="GO863" s="2"/>
      <c r="GP863" s="2"/>
      <c r="GQ863" s="2"/>
      <c r="GR863" s="2"/>
      <c r="GS863" s="2"/>
      <c r="GT863" s="2"/>
      <c r="GU863" s="2"/>
      <c r="GV863" s="2"/>
      <c r="GW863" s="2"/>
      <c r="GX863" s="2"/>
      <c r="GY863" s="2"/>
      <c r="GZ863" s="2"/>
      <c r="HA863" s="2"/>
      <c r="HB863" s="2"/>
      <c r="HC863" s="2"/>
      <c r="HD863" s="2"/>
      <c r="HE863" s="2"/>
      <c r="HF863" s="2"/>
      <c r="HG863" s="2"/>
      <c r="HH863" s="2"/>
      <c r="HI863" s="2"/>
      <c r="HJ863" s="2"/>
      <c r="HK863" s="2"/>
      <c r="HL863" s="2"/>
      <c r="HM863" s="2"/>
      <c r="HN863" s="2"/>
      <c r="HO863" s="2"/>
      <c r="HP863" s="2"/>
      <c r="HQ863" s="2"/>
      <c r="HR863" s="2"/>
      <c r="HS863" s="2"/>
      <c r="HT863" s="2"/>
      <c r="HU863" s="2"/>
      <c r="HV863" s="2"/>
      <c r="HW863" s="2"/>
      <c r="HX863" s="2"/>
      <c r="HY863" s="2"/>
      <c r="HZ863" s="2"/>
      <c r="IA863" s="2"/>
      <c r="IB863" s="2"/>
      <c r="IC863" s="2"/>
      <c r="ID863" s="2"/>
      <c r="IE863" s="2"/>
      <c r="IF863" s="2"/>
      <c r="IG863" s="2"/>
      <c r="IH863" s="2"/>
      <c r="II863" s="2"/>
      <c r="IJ863" s="2"/>
      <c r="IK863" s="2"/>
      <c r="IL863" s="2"/>
      <c r="IM863" s="2"/>
      <c r="IN863" s="2"/>
      <c r="IO863" s="2"/>
      <c r="IP863" s="2"/>
      <c r="IQ863" s="2"/>
      <c r="IR863" s="2"/>
      <c r="IS863" s="2"/>
      <c r="IT863" s="2"/>
      <c r="IU863" s="2"/>
      <c r="IV863" s="2"/>
      <c r="IW863" s="2"/>
      <c r="IX863" s="2"/>
      <c r="IY863" s="2"/>
      <c r="IZ863" s="2"/>
      <c r="JA863" s="2"/>
      <c r="JB863" s="2"/>
      <c r="JC863" s="2"/>
      <c r="JD863" s="2"/>
      <c r="JE863" s="2"/>
      <c r="JF863" s="2"/>
      <c r="JG863" s="2"/>
      <c r="JH863" s="2"/>
      <c r="JI863" s="2"/>
      <c r="JJ863" s="2"/>
      <c r="JK863" s="2"/>
      <c r="JL863" s="2"/>
      <c r="JM863" s="2"/>
      <c r="JN863" s="2"/>
      <c r="JO863" s="2"/>
      <c r="JP863" s="2"/>
      <c r="JQ863" s="2"/>
      <c r="JR863" s="2"/>
      <c r="JS863" s="2"/>
      <c r="JT863" s="2"/>
      <c r="JU863" s="2"/>
      <c r="JV863" s="2"/>
      <c r="JW863" s="2"/>
      <c r="JX863" s="2"/>
      <c r="JY863" s="2"/>
      <c r="JZ863" s="2"/>
      <c r="KA863" s="2"/>
      <c r="KB863" s="2"/>
      <c r="KC863" s="2"/>
      <c r="KD863" s="2"/>
      <c r="KE863" s="2"/>
      <c r="KF863" s="2"/>
      <c r="KG863" s="2"/>
      <c r="KH863" s="2"/>
      <c r="KI863" s="2"/>
      <c r="KJ863" s="2"/>
      <c r="KK863" s="2"/>
      <c r="KL863" s="2"/>
      <c r="KM863" s="2"/>
    </row>
    <row r="864" spans="1:299" s="6" customFormat="1" ht="30.75" hidden="1" customHeight="1" x14ac:dyDescent="0.2">
      <c r="A864" s="12">
        <v>852</v>
      </c>
      <c r="B864" s="12" t="s">
        <v>564</v>
      </c>
      <c r="C864" s="80"/>
      <c r="D864" s="82" t="s">
        <v>400</v>
      </c>
      <c r="E864" s="83"/>
      <c r="F864" s="12" t="s">
        <v>475</v>
      </c>
      <c r="G864" s="82" t="s">
        <v>650</v>
      </c>
      <c r="H864" s="12">
        <v>2</v>
      </c>
      <c r="I864" s="83">
        <f t="shared" si="5"/>
        <v>54.83</v>
      </c>
      <c r="J864" s="12">
        <v>109.66</v>
      </c>
      <c r="K864" s="120"/>
      <c r="L864" s="33"/>
      <c r="M864" s="114"/>
      <c r="N864" s="99"/>
      <c r="O864" s="114"/>
      <c r="P864" s="4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  <c r="FD864" s="2"/>
      <c r="FE864" s="2"/>
      <c r="FF864" s="2"/>
      <c r="FG864" s="2"/>
      <c r="FH864" s="2"/>
      <c r="FI864" s="2"/>
      <c r="FJ864" s="2"/>
      <c r="FK864" s="2"/>
      <c r="FL864" s="2"/>
      <c r="FM864" s="2"/>
      <c r="FN864" s="2"/>
      <c r="FO864" s="2"/>
      <c r="FP864" s="2"/>
      <c r="FQ864" s="2"/>
      <c r="FR864" s="2"/>
      <c r="FS864" s="2"/>
      <c r="FT864" s="2"/>
      <c r="FU864" s="2"/>
      <c r="FV864" s="2"/>
      <c r="FW864" s="2"/>
      <c r="FX864" s="2"/>
      <c r="FY864" s="2"/>
      <c r="FZ864" s="2"/>
      <c r="GA864" s="2"/>
      <c r="GB864" s="2"/>
      <c r="GC864" s="2"/>
      <c r="GD864" s="2"/>
      <c r="GE864" s="2"/>
      <c r="GF864" s="2"/>
      <c r="GG864" s="2"/>
      <c r="GH864" s="2"/>
      <c r="GI864" s="2"/>
      <c r="GJ864" s="2"/>
      <c r="GK864" s="2"/>
      <c r="GL864" s="2"/>
      <c r="GM864" s="2"/>
      <c r="GN864" s="2"/>
      <c r="GO864" s="2"/>
      <c r="GP864" s="2"/>
      <c r="GQ864" s="2"/>
      <c r="GR864" s="2"/>
      <c r="GS864" s="2"/>
      <c r="GT864" s="2"/>
      <c r="GU864" s="2"/>
      <c r="GV864" s="2"/>
      <c r="GW864" s="2"/>
      <c r="GX864" s="2"/>
      <c r="GY864" s="2"/>
      <c r="GZ864" s="2"/>
      <c r="HA864" s="2"/>
      <c r="HB864" s="2"/>
      <c r="HC864" s="2"/>
      <c r="HD864" s="2"/>
      <c r="HE864" s="2"/>
      <c r="HF864" s="2"/>
      <c r="HG864" s="2"/>
      <c r="HH864" s="2"/>
      <c r="HI864" s="2"/>
      <c r="HJ864" s="2"/>
      <c r="HK864" s="2"/>
      <c r="HL864" s="2"/>
      <c r="HM864" s="2"/>
      <c r="HN864" s="2"/>
      <c r="HO864" s="2"/>
      <c r="HP864" s="2"/>
      <c r="HQ864" s="2"/>
      <c r="HR864" s="2"/>
      <c r="HS864" s="2"/>
      <c r="HT864" s="2"/>
      <c r="HU864" s="2"/>
      <c r="HV864" s="2"/>
      <c r="HW864" s="2"/>
      <c r="HX864" s="2"/>
      <c r="HY864" s="2"/>
      <c r="HZ864" s="2"/>
      <c r="IA864" s="2"/>
      <c r="IB864" s="2"/>
      <c r="IC864" s="2"/>
      <c r="ID864" s="2"/>
      <c r="IE864" s="2"/>
      <c r="IF864" s="2"/>
      <c r="IG864" s="2"/>
      <c r="IH864" s="2"/>
      <c r="II864" s="2"/>
      <c r="IJ864" s="2"/>
      <c r="IK864" s="2"/>
      <c r="IL864" s="2"/>
      <c r="IM864" s="2"/>
      <c r="IN864" s="2"/>
      <c r="IO864" s="2"/>
      <c r="IP864" s="2"/>
      <c r="IQ864" s="2"/>
      <c r="IR864" s="2"/>
      <c r="IS864" s="2"/>
      <c r="IT864" s="2"/>
      <c r="IU864" s="2"/>
      <c r="IV864" s="2"/>
      <c r="IW864" s="2"/>
      <c r="IX864" s="2"/>
      <c r="IY864" s="2"/>
      <c r="IZ864" s="2"/>
      <c r="JA864" s="2"/>
      <c r="JB864" s="2"/>
      <c r="JC864" s="2"/>
      <c r="JD864" s="2"/>
      <c r="JE864" s="2"/>
      <c r="JF864" s="2"/>
      <c r="JG864" s="2"/>
      <c r="JH864" s="2"/>
      <c r="JI864" s="2"/>
      <c r="JJ864" s="2"/>
      <c r="JK864" s="2"/>
      <c r="JL864" s="2"/>
      <c r="JM864" s="2"/>
      <c r="JN864" s="2"/>
      <c r="JO864" s="2"/>
      <c r="JP864" s="2"/>
      <c r="JQ864" s="2"/>
      <c r="JR864" s="2"/>
      <c r="JS864" s="2"/>
      <c r="JT864" s="2"/>
      <c r="JU864" s="2"/>
      <c r="JV864" s="2"/>
      <c r="JW864" s="2"/>
      <c r="JX864" s="2"/>
      <c r="JY864" s="2"/>
      <c r="JZ864" s="2"/>
      <c r="KA864" s="2"/>
      <c r="KB864" s="2"/>
      <c r="KC864" s="2"/>
      <c r="KD864" s="2"/>
      <c r="KE864" s="2"/>
      <c r="KF864" s="2"/>
      <c r="KG864" s="2"/>
      <c r="KH864" s="2"/>
      <c r="KI864" s="2"/>
      <c r="KJ864" s="2"/>
      <c r="KK864" s="2"/>
      <c r="KL864" s="2"/>
      <c r="KM864" s="2"/>
    </row>
    <row r="865" spans="1:299" s="6" customFormat="1" ht="30.75" hidden="1" customHeight="1" x14ac:dyDescent="0.2">
      <c r="A865" s="12">
        <v>853</v>
      </c>
      <c r="B865" s="12" t="s">
        <v>565</v>
      </c>
      <c r="C865" s="80"/>
      <c r="D865" s="82" t="s">
        <v>400</v>
      </c>
      <c r="E865" s="83"/>
      <c r="F865" s="12" t="s">
        <v>504</v>
      </c>
      <c r="G865" s="82" t="s">
        <v>650</v>
      </c>
      <c r="H865" s="12">
        <v>4</v>
      </c>
      <c r="I865" s="83">
        <f t="shared" si="5"/>
        <v>1.51</v>
      </c>
      <c r="J865" s="12">
        <v>6.04</v>
      </c>
      <c r="K865" s="120"/>
      <c r="L865" s="33"/>
      <c r="M865" s="114"/>
      <c r="N865" s="99"/>
      <c r="O865" s="114"/>
      <c r="P865" s="4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  <c r="FD865" s="2"/>
      <c r="FE865" s="2"/>
      <c r="FF865" s="2"/>
      <c r="FG865" s="2"/>
      <c r="FH865" s="2"/>
      <c r="FI865" s="2"/>
      <c r="FJ865" s="2"/>
      <c r="FK865" s="2"/>
      <c r="FL865" s="2"/>
      <c r="FM865" s="2"/>
      <c r="FN865" s="2"/>
      <c r="FO865" s="2"/>
      <c r="FP865" s="2"/>
      <c r="FQ865" s="2"/>
      <c r="FR865" s="2"/>
      <c r="FS865" s="2"/>
      <c r="FT865" s="2"/>
      <c r="FU865" s="2"/>
      <c r="FV865" s="2"/>
      <c r="FW865" s="2"/>
      <c r="FX865" s="2"/>
      <c r="FY865" s="2"/>
      <c r="FZ865" s="2"/>
      <c r="GA865" s="2"/>
      <c r="GB865" s="2"/>
      <c r="GC865" s="2"/>
      <c r="GD865" s="2"/>
      <c r="GE865" s="2"/>
      <c r="GF865" s="2"/>
      <c r="GG865" s="2"/>
      <c r="GH865" s="2"/>
      <c r="GI865" s="2"/>
      <c r="GJ865" s="2"/>
      <c r="GK865" s="2"/>
      <c r="GL865" s="2"/>
      <c r="GM865" s="2"/>
      <c r="GN865" s="2"/>
      <c r="GO865" s="2"/>
      <c r="GP865" s="2"/>
      <c r="GQ865" s="2"/>
      <c r="GR865" s="2"/>
      <c r="GS865" s="2"/>
      <c r="GT865" s="2"/>
      <c r="GU865" s="2"/>
      <c r="GV865" s="2"/>
      <c r="GW865" s="2"/>
      <c r="GX865" s="2"/>
      <c r="GY865" s="2"/>
      <c r="GZ865" s="2"/>
      <c r="HA865" s="2"/>
      <c r="HB865" s="2"/>
      <c r="HC865" s="2"/>
      <c r="HD865" s="2"/>
      <c r="HE865" s="2"/>
      <c r="HF865" s="2"/>
      <c r="HG865" s="2"/>
      <c r="HH865" s="2"/>
      <c r="HI865" s="2"/>
      <c r="HJ865" s="2"/>
      <c r="HK865" s="2"/>
      <c r="HL865" s="2"/>
      <c r="HM865" s="2"/>
      <c r="HN865" s="2"/>
      <c r="HO865" s="2"/>
      <c r="HP865" s="2"/>
      <c r="HQ865" s="2"/>
      <c r="HR865" s="2"/>
      <c r="HS865" s="2"/>
      <c r="HT865" s="2"/>
      <c r="HU865" s="2"/>
      <c r="HV865" s="2"/>
      <c r="HW865" s="2"/>
      <c r="HX865" s="2"/>
      <c r="HY865" s="2"/>
      <c r="HZ865" s="2"/>
      <c r="IA865" s="2"/>
      <c r="IB865" s="2"/>
      <c r="IC865" s="2"/>
      <c r="ID865" s="2"/>
      <c r="IE865" s="2"/>
      <c r="IF865" s="2"/>
      <c r="IG865" s="2"/>
      <c r="IH865" s="2"/>
      <c r="II865" s="2"/>
      <c r="IJ865" s="2"/>
      <c r="IK865" s="2"/>
      <c r="IL865" s="2"/>
      <c r="IM865" s="2"/>
      <c r="IN865" s="2"/>
      <c r="IO865" s="2"/>
      <c r="IP865" s="2"/>
      <c r="IQ865" s="2"/>
      <c r="IR865" s="2"/>
      <c r="IS865" s="2"/>
      <c r="IT865" s="2"/>
      <c r="IU865" s="2"/>
      <c r="IV865" s="2"/>
      <c r="IW865" s="2"/>
      <c r="IX865" s="2"/>
      <c r="IY865" s="2"/>
      <c r="IZ865" s="2"/>
      <c r="JA865" s="2"/>
      <c r="JB865" s="2"/>
      <c r="JC865" s="2"/>
      <c r="JD865" s="2"/>
      <c r="JE865" s="2"/>
      <c r="JF865" s="2"/>
      <c r="JG865" s="2"/>
      <c r="JH865" s="2"/>
      <c r="JI865" s="2"/>
      <c r="JJ865" s="2"/>
      <c r="JK865" s="2"/>
      <c r="JL865" s="2"/>
      <c r="JM865" s="2"/>
      <c r="JN865" s="2"/>
      <c r="JO865" s="2"/>
      <c r="JP865" s="2"/>
      <c r="JQ865" s="2"/>
      <c r="JR865" s="2"/>
      <c r="JS865" s="2"/>
      <c r="JT865" s="2"/>
      <c r="JU865" s="2"/>
      <c r="JV865" s="2"/>
      <c r="JW865" s="2"/>
      <c r="JX865" s="2"/>
      <c r="JY865" s="2"/>
      <c r="JZ865" s="2"/>
      <c r="KA865" s="2"/>
      <c r="KB865" s="2"/>
      <c r="KC865" s="2"/>
      <c r="KD865" s="2"/>
      <c r="KE865" s="2"/>
      <c r="KF865" s="2"/>
      <c r="KG865" s="2"/>
      <c r="KH865" s="2"/>
      <c r="KI865" s="2"/>
      <c r="KJ865" s="2"/>
      <c r="KK865" s="2"/>
      <c r="KL865" s="2"/>
      <c r="KM865" s="2"/>
    </row>
    <row r="866" spans="1:299" s="6" customFormat="1" ht="30.75" customHeight="1" x14ac:dyDescent="0.2">
      <c r="A866" s="12">
        <v>854</v>
      </c>
      <c r="B866" s="20" t="s">
        <v>562</v>
      </c>
      <c r="C866" s="80"/>
      <c r="D866" s="82" t="s">
        <v>400</v>
      </c>
      <c r="E866" s="12"/>
      <c r="F866" s="20" t="s">
        <v>566</v>
      </c>
      <c r="G866" s="82" t="s">
        <v>650</v>
      </c>
      <c r="H866" s="38" t="s">
        <v>85</v>
      </c>
      <c r="I866" s="83">
        <f t="shared" si="5"/>
        <v>32.1</v>
      </c>
      <c r="J866" s="29">
        <f>P866</f>
        <v>32.1</v>
      </c>
      <c r="K866" s="120"/>
      <c r="L866" s="33"/>
      <c r="M866" s="114"/>
      <c r="N866" s="99"/>
      <c r="O866" s="114"/>
      <c r="P866" s="4">
        <v>32.1</v>
      </c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  <c r="FD866" s="2"/>
      <c r="FE866" s="2"/>
      <c r="FF866" s="2"/>
      <c r="FG866" s="2"/>
      <c r="FH866" s="2"/>
      <c r="FI866" s="2"/>
      <c r="FJ866" s="2"/>
      <c r="FK866" s="2"/>
      <c r="FL866" s="2"/>
      <c r="FM866" s="2"/>
      <c r="FN866" s="2"/>
      <c r="FO866" s="2"/>
      <c r="FP866" s="2"/>
      <c r="FQ866" s="2"/>
      <c r="FR866" s="2"/>
      <c r="FS866" s="2"/>
      <c r="FT866" s="2"/>
      <c r="FU866" s="2"/>
      <c r="FV866" s="2"/>
      <c r="FW866" s="2"/>
      <c r="FX866" s="2"/>
      <c r="FY866" s="2"/>
      <c r="FZ866" s="2"/>
      <c r="GA866" s="2"/>
      <c r="GB866" s="2"/>
      <c r="GC866" s="2"/>
      <c r="GD866" s="2"/>
      <c r="GE866" s="2"/>
      <c r="GF866" s="2"/>
      <c r="GG866" s="2"/>
      <c r="GH866" s="2"/>
      <c r="GI866" s="2"/>
      <c r="GJ866" s="2"/>
      <c r="GK866" s="2"/>
      <c r="GL866" s="2"/>
      <c r="GM866" s="2"/>
      <c r="GN866" s="2"/>
      <c r="GO866" s="2"/>
      <c r="GP866" s="2"/>
      <c r="GQ866" s="2"/>
      <c r="GR866" s="2"/>
      <c r="GS866" s="2"/>
      <c r="GT866" s="2"/>
      <c r="GU866" s="2"/>
      <c r="GV866" s="2"/>
      <c r="GW866" s="2"/>
      <c r="GX866" s="2"/>
      <c r="GY866" s="2"/>
      <c r="GZ866" s="2"/>
      <c r="HA866" s="2"/>
      <c r="HB866" s="2"/>
      <c r="HC866" s="2"/>
      <c r="HD866" s="2"/>
      <c r="HE866" s="2"/>
      <c r="HF866" s="2"/>
      <c r="HG866" s="2"/>
      <c r="HH866" s="2"/>
      <c r="HI866" s="2"/>
      <c r="HJ866" s="2"/>
      <c r="HK866" s="2"/>
      <c r="HL866" s="2"/>
      <c r="HM866" s="2"/>
      <c r="HN866" s="2"/>
      <c r="HO866" s="2"/>
      <c r="HP866" s="2"/>
      <c r="HQ866" s="2"/>
      <c r="HR866" s="2"/>
      <c r="HS866" s="2"/>
      <c r="HT866" s="2"/>
      <c r="HU866" s="2"/>
      <c r="HV866" s="2"/>
      <c r="HW866" s="2"/>
      <c r="HX866" s="2"/>
      <c r="HY866" s="2"/>
      <c r="HZ866" s="2"/>
      <c r="IA866" s="2"/>
      <c r="IB866" s="2"/>
      <c r="IC866" s="2"/>
      <c r="ID866" s="2"/>
      <c r="IE866" s="2"/>
      <c r="IF866" s="2"/>
      <c r="IG866" s="2"/>
      <c r="IH866" s="2"/>
      <c r="II866" s="2"/>
      <c r="IJ866" s="2"/>
      <c r="IK866" s="2"/>
      <c r="IL866" s="2"/>
      <c r="IM866" s="2"/>
      <c r="IN866" s="2"/>
      <c r="IO866" s="2"/>
      <c r="IP866" s="2"/>
      <c r="IQ866" s="2"/>
      <c r="IR866" s="2"/>
      <c r="IS866" s="2"/>
      <c r="IT866" s="2"/>
      <c r="IU866" s="2"/>
      <c r="IV866" s="2"/>
      <c r="IW866" s="2"/>
      <c r="IX866" s="2"/>
      <c r="IY866" s="2"/>
      <c r="IZ866" s="2"/>
      <c r="JA866" s="2"/>
      <c r="JB866" s="2"/>
      <c r="JC866" s="2"/>
      <c r="JD866" s="2"/>
      <c r="JE866" s="2"/>
      <c r="JF866" s="2"/>
      <c r="JG866" s="2"/>
      <c r="JH866" s="2"/>
      <c r="JI866" s="2"/>
      <c r="JJ866" s="2"/>
      <c r="JK866" s="2"/>
      <c r="JL866" s="2"/>
      <c r="JM866" s="2"/>
      <c r="JN866" s="2"/>
      <c r="JO866" s="2"/>
      <c r="JP866" s="2"/>
      <c r="JQ866" s="2"/>
      <c r="JR866" s="2"/>
      <c r="JS866" s="2"/>
      <c r="JT866" s="2"/>
      <c r="JU866" s="2"/>
      <c r="JV866" s="2"/>
      <c r="JW866" s="2"/>
      <c r="JX866" s="2"/>
      <c r="JY866" s="2"/>
      <c r="JZ866" s="2"/>
      <c r="KA866" s="2"/>
      <c r="KB866" s="2"/>
      <c r="KC866" s="2"/>
      <c r="KD866" s="2"/>
      <c r="KE866" s="2"/>
      <c r="KF866" s="2"/>
      <c r="KG866" s="2"/>
      <c r="KH866" s="2"/>
      <c r="KI866" s="2"/>
      <c r="KJ866" s="2"/>
      <c r="KK866" s="2"/>
      <c r="KL866" s="2"/>
      <c r="KM866" s="2"/>
    </row>
    <row r="867" spans="1:299" s="6" customFormat="1" ht="30.75" hidden="1" customHeight="1" x14ac:dyDescent="0.2">
      <c r="A867" s="12">
        <v>855</v>
      </c>
      <c r="B867" s="12" t="s">
        <v>551</v>
      </c>
      <c r="C867" s="80"/>
      <c r="D867" s="82" t="s">
        <v>400</v>
      </c>
      <c r="E867" s="12"/>
      <c r="F867" s="12" t="s">
        <v>550</v>
      </c>
      <c r="G867" s="82" t="s">
        <v>650</v>
      </c>
      <c r="H867" s="12">
        <v>1</v>
      </c>
      <c r="I867" s="83">
        <f t="shared" si="5"/>
        <v>20.2</v>
      </c>
      <c r="J867" s="12">
        <v>20.2</v>
      </c>
      <c r="K867" s="120"/>
      <c r="L867" s="33"/>
      <c r="M867" s="114"/>
      <c r="N867" s="99"/>
      <c r="O867" s="114"/>
      <c r="P867" s="4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  <c r="FD867" s="2"/>
      <c r="FE867" s="2"/>
      <c r="FF867" s="2"/>
      <c r="FG867" s="2"/>
      <c r="FH867" s="2"/>
      <c r="FI867" s="2"/>
      <c r="FJ867" s="2"/>
      <c r="FK867" s="2"/>
      <c r="FL867" s="2"/>
      <c r="FM867" s="2"/>
      <c r="FN867" s="2"/>
      <c r="FO867" s="2"/>
      <c r="FP867" s="2"/>
      <c r="FQ867" s="2"/>
      <c r="FR867" s="2"/>
      <c r="FS867" s="2"/>
      <c r="FT867" s="2"/>
      <c r="FU867" s="2"/>
      <c r="FV867" s="2"/>
      <c r="FW867" s="2"/>
      <c r="FX867" s="2"/>
      <c r="FY867" s="2"/>
      <c r="FZ867" s="2"/>
      <c r="GA867" s="2"/>
      <c r="GB867" s="2"/>
      <c r="GC867" s="2"/>
      <c r="GD867" s="2"/>
      <c r="GE867" s="2"/>
      <c r="GF867" s="2"/>
      <c r="GG867" s="2"/>
      <c r="GH867" s="2"/>
      <c r="GI867" s="2"/>
      <c r="GJ867" s="2"/>
      <c r="GK867" s="2"/>
      <c r="GL867" s="2"/>
      <c r="GM867" s="2"/>
      <c r="GN867" s="2"/>
      <c r="GO867" s="2"/>
      <c r="GP867" s="2"/>
      <c r="GQ867" s="2"/>
      <c r="GR867" s="2"/>
      <c r="GS867" s="2"/>
      <c r="GT867" s="2"/>
      <c r="GU867" s="2"/>
      <c r="GV867" s="2"/>
      <c r="GW867" s="2"/>
      <c r="GX867" s="2"/>
      <c r="GY867" s="2"/>
      <c r="GZ867" s="2"/>
      <c r="HA867" s="2"/>
      <c r="HB867" s="2"/>
      <c r="HC867" s="2"/>
      <c r="HD867" s="2"/>
      <c r="HE867" s="2"/>
      <c r="HF867" s="2"/>
      <c r="HG867" s="2"/>
      <c r="HH867" s="2"/>
      <c r="HI867" s="2"/>
      <c r="HJ867" s="2"/>
      <c r="HK867" s="2"/>
      <c r="HL867" s="2"/>
      <c r="HM867" s="2"/>
      <c r="HN867" s="2"/>
      <c r="HO867" s="2"/>
      <c r="HP867" s="2"/>
      <c r="HQ867" s="2"/>
      <c r="HR867" s="2"/>
      <c r="HS867" s="2"/>
      <c r="HT867" s="2"/>
      <c r="HU867" s="2"/>
      <c r="HV867" s="2"/>
      <c r="HW867" s="2"/>
      <c r="HX867" s="2"/>
      <c r="HY867" s="2"/>
      <c r="HZ867" s="2"/>
      <c r="IA867" s="2"/>
      <c r="IB867" s="2"/>
      <c r="IC867" s="2"/>
      <c r="ID867" s="2"/>
      <c r="IE867" s="2"/>
      <c r="IF867" s="2"/>
      <c r="IG867" s="2"/>
      <c r="IH867" s="2"/>
      <c r="II867" s="2"/>
      <c r="IJ867" s="2"/>
      <c r="IK867" s="2"/>
      <c r="IL867" s="2"/>
      <c r="IM867" s="2"/>
      <c r="IN867" s="2"/>
      <c r="IO867" s="2"/>
      <c r="IP867" s="2"/>
      <c r="IQ867" s="2"/>
      <c r="IR867" s="2"/>
      <c r="IS867" s="2"/>
      <c r="IT867" s="2"/>
      <c r="IU867" s="2"/>
      <c r="IV867" s="2"/>
      <c r="IW867" s="2"/>
      <c r="IX867" s="2"/>
      <c r="IY867" s="2"/>
      <c r="IZ867" s="2"/>
      <c r="JA867" s="2"/>
      <c r="JB867" s="2"/>
      <c r="JC867" s="2"/>
      <c r="JD867" s="2"/>
      <c r="JE867" s="2"/>
      <c r="JF867" s="2"/>
      <c r="JG867" s="2"/>
      <c r="JH867" s="2"/>
      <c r="JI867" s="2"/>
      <c r="JJ867" s="2"/>
      <c r="JK867" s="2"/>
      <c r="JL867" s="2"/>
      <c r="JM867" s="2"/>
      <c r="JN867" s="2"/>
      <c r="JO867" s="2"/>
      <c r="JP867" s="2"/>
      <c r="JQ867" s="2"/>
      <c r="JR867" s="2"/>
      <c r="JS867" s="2"/>
      <c r="JT867" s="2"/>
      <c r="JU867" s="2"/>
      <c r="JV867" s="2"/>
      <c r="JW867" s="2"/>
      <c r="JX867" s="2"/>
      <c r="JY867" s="2"/>
      <c r="JZ867" s="2"/>
      <c r="KA867" s="2"/>
      <c r="KB867" s="2"/>
      <c r="KC867" s="2"/>
      <c r="KD867" s="2"/>
      <c r="KE867" s="2"/>
      <c r="KF867" s="2"/>
      <c r="KG867" s="2"/>
      <c r="KH867" s="2"/>
      <c r="KI867" s="2"/>
      <c r="KJ867" s="2"/>
      <c r="KK867" s="2"/>
      <c r="KL867" s="2"/>
      <c r="KM867" s="2"/>
    </row>
    <row r="868" spans="1:299" s="6" customFormat="1" ht="30.75" hidden="1" customHeight="1" x14ac:dyDescent="0.2">
      <c r="A868" s="12">
        <v>856</v>
      </c>
      <c r="B868" s="12" t="s">
        <v>370</v>
      </c>
      <c r="C868" s="80"/>
      <c r="D868" s="82" t="s">
        <v>400</v>
      </c>
      <c r="E868" s="12"/>
      <c r="F868" s="12" t="s">
        <v>544</v>
      </c>
      <c r="G868" s="82" t="s">
        <v>650</v>
      </c>
      <c r="H868" s="12">
        <v>2</v>
      </c>
      <c r="I868" s="83">
        <f t="shared" si="5"/>
        <v>4</v>
      </c>
      <c r="J868" s="12">
        <v>8</v>
      </c>
      <c r="K868" s="120"/>
      <c r="L868" s="33"/>
      <c r="M868" s="114"/>
      <c r="N868" s="99"/>
      <c r="O868" s="114"/>
      <c r="P868" s="4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  <c r="FD868" s="2"/>
      <c r="FE868" s="2"/>
      <c r="FF868" s="2"/>
      <c r="FG868" s="2"/>
      <c r="FH868" s="2"/>
      <c r="FI868" s="2"/>
      <c r="FJ868" s="2"/>
      <c r="FK868" s="2"/>
      <c r="FL868" s="2"/>
      <c r="FM868" s="2"/>
      <c r="FN868" s="2"/>
      <c r="FO868" s="2"/>
      <c r="FP868" s="2"/>
      <c r="FQ868" s="2"/>
      <c r="FR868" s="2"/>
      <c r="FS868" s="2"/>
      <c r="FT868" s="2"/>
      <c r="FU868" s="2"/>
      <c r="FV868" s="2"/>
      <c r="FW868" s="2"/>
      <c r="FX868" s="2"/>
      <c r="FY868" s="2"/>
      <c r="FZ868" s="2"/>
      <c r="GA868" s="2"/>
      <c r="GB868" s="2"/>
      <c r="GC868" s="2"/>
      <c r="GD868" s="2"/>
      <c r="GE868" s="2"/>
      <c r="GF868" s="2"/>
      <c r="GG868" s="2"/>
      <c r="GH868" s="2"/>
      <c r="GI868" s="2"/>
      <c r="GJ868" s="2"/>
      <c r="GK868" s="2"/>
      <c r="GL868" s="2"/>
      <c r="GM868" s="2"/>
      <c r="GN868" s="2"/>
      <c r="GO868" s="2"/>
      <c r="GP868" s="2"/>
      <c r="GQ868" s="2"/>
      <c r="GR868" s="2"/>
      <c r="GS868" s="2"/>
      <c r="GT868" s="2"/>
      <c r="GU868" s="2"/>
      <c r="GV868" s="2"/>
      <c r="GW868" s="2"/>
      <c r="GX868" s="2"/>
      <c r="GY868" s="2"/>
      <c r="GZ868" s="2"/>
      <c r="HA868" s="2"/>
      <c r="HB868" s="2"/>
      <c r="HC868" s="2"/>
      <c r="HD868" s="2"/>
      <c r="HE868" s="2"/>
      <c r="HF868" s="2"/>
      <c r="HG868" s="2"/>
      <c r="HH868" s="2"/>
      <c r="HI868" s="2"/>
      <c r="HJ868" s="2"/>
      <c r="HK868" s="2"/>
      <c r="HL868" s="2"/>
      <c r="HM868" s="2"/>
      <c r="HN868" s="2"/>
      <c r="HO868" s="2"/>
      <c r="HP868" s="2"/>
      <c r="HQ868" s="2"/>
      <c r="HR868" s="2"/>
      <c r="HS868" s="2"/>
      <c r="HT868" s="2"/>
      <c r="HU868" s="2"/>
      <c r="HV868" s="2"/>
      <c r="HW868" s="2"/>
      <c r="HX868" s="2"/>
      <c r="HY868" s="2"/>
      <c r="HZ868" s="2"/>
      <c r="IA868" s="2"/>
      <c r="IB868" s="2"/>
      <c r="IC868" s="2"/>
      <c r="ID868" s="2"/>
      <c r="IE868" s="2"/>
      <c r="IF868" s="2"/>
      <c r="IG868" s="2"/>
      <c r="IH868" s="2"/>
      <c r="II868" s="2"/>
      <c r="IJ868" s="2"/>
      <c r="IK868" s="2"/>
      <c r="IL868" s="2"/>
      <c r="IM868" s="2"/>
      <c r="IN868" s="2"/>
      <c r="IO868" s="2"/>
      <c r="IP868" s="2"/>
      <c r="IQ868" s="2"/>
      <c r="IR868" s="2"/>
      <c r="IS868" s="2"/>
      <c r="IT868" s="2"/>
      <c r="IU868" s="2"/>
      <c r="IV868" s="2"/>
      <c r="IW868" s="2"/>
      <c r="IX868" s="2"/>
      <c r="IY868" s="2"/>
      <c r="IZ868" s="2"/>
      <c r="JA868" s="2"/>
      <c r="JB868" s="2"/>
      <c r="JC868" s="2"/>
      <c r="JD868" s="2"/>
      <c r="JE868" s="2"/>
      <c r="JF868" s="2"/>
      <c r="JG868" s="2"/>
      <c r="JH868" s="2"/>
      <c r="JI868" s="2"/>
      <c r="JJ868" s="2"/>
      <c r="JK868" s="2"/>
      <c r="JL868" s="2"/>
      <c r="JM868" s="2"/>
      <c r="JN868" s="2"/>
      <c r="JO868" s="2"/>
      <c r="JP868" s="2"/>
      <c r="JQ868" s="2"/>
      <c r="JR868" s="2"/>
      <c r="JS868" s="2"/>
      <c r="JT868" s="2"/>
      <c r="JU868" s="2"/>
      <c r="JV868" s="2"/>
      <c r="JW868" s="2"/>
      <c r="JX868" s="2"/>
      <c r="JY868" s="2"/>
      <c r="JZ868" s="2"/>
      <c r="KA868" s="2"/>
      <c r="KB868" s="2"/>
      <c r="KC868" s="2"/>
      <c r="KD868" s="2"/>
      <c r="KE868" s="2"/>
      <c r="KF868" s="2"/>
      <c r="KG868" s="2"/>
      <c r="KH868" s="2"/>
      <c r="KI868" s="2"/>
      <c r="KJ868" s="2"/>
      <c r="KK868" s="2"/>
      <c r="KL868" s="2"/>
      <c r="KM868" s="2"/>
    </row>
    <row r="869" spans="1:299" s="6" customFormat="1" ht="30.75" hidden="1" customHeight="1" x14ac:dyDescent="0.2">
      <c r="A869" s="12">
        <v>857</v>
      </c>
      <c r="B869" s="12" t="s">
        <v>31</v>
      </c>
      <c r="C869" s="80"/>
      <c r="D869" s="82" t="s">
        <v>400</v>
      </c>
      <c r="E869" s="12"/>
      <c r="F869" s="12" t="s">
        <v>546</v>
      </c>
      <c r="G869" s="82" t="s">
        <v>650</v>
      </c>
      <c r="H869" s="12">
        <v>2</v>
      </c>
      <c r="I869" s="83">
        <f t="shared" si="5"/>
        <v>0.28000000000000003</v>
      </c>
      <c r="J869" s="12">
        <v>0.56000000000000005</v>
      </c>
      <c r="K869" s="120"/>
      <c r="L869" s="33"/>
      <c r="M869" s="114"/>
      <c r="N869" s="99"/>
      <c r="O869" s="114"/>
      <c r="P869" s="4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  <c r="FD869" s="2"/>
      <c r="FE869" s="2"/>
      <c r="FF869" s="2"/>
      <c r="FG869" s="2"/>
      <c r="FH869" s="2"/>
      <c r="FI869" s="2"/>
      <c r="FJ869" s="2"/>
      <c r="FK869" s="2"/>
      <c r="FL869" s="2"/>
      <c r="FM869" s="2"/>
      <c r="FN869" s="2"/>
      <c r="FO869" s="2"/>
      <c r="FP869" s="2"/>
      <c r="FQ869" s="2"/>
      <c r="FR869" s="2"/>
      <c r="FS869" s="2"/>
      <c r="FT869" s="2"/>
      <c r="FU869" s="2"/>
      <c r="FV869" s="2"/>
      <c r="FW869" s="2"/>
      <c r="FX869" s="2"/>
      <c r="FY869" s="2"/>
      <c r="FZ869" s="2"/>
      <c r="GA869" s="2"/>
      <c r="GB869" s="2"/>
      <c r="GC869" s="2"/>
      <c r="GD869" s="2"/>
      <c r="GE869" s="2"/>
      <c r="GF869" s="2"/>
      <c r="GG869" s="2"/>
      <c r="GH869" s="2"/>
      <c r="GI869" s="2"/>
      <c r="GJ869" s="2"/>
      <c r="GK869" s="2"/>
      <c r="GL869" s="2"/>
      <c r="GM869" s="2"/>
      <c r="GN869" s="2"/>
      <c r="GO869" s="2"/>
      <c r="GP869" s="2"/>
      <c r="GQ869" s="2"/>
      <c r="GR869" s="2"/>
      <c r="GS869" s="2"/>
      <c r="GT869" s="2"/>
      <c r="GU869" s="2"/>
      <c r="GV869" s="2"/>
      <c r="GW869" s="2"/>
      <c r="GX869" s="2"/>
      <c r="GY869" s="2"/>
      <c r="GZ869" s="2"/>
      <c r="HA869" s="2"/>
      <c r="HB869" s="2"/>
      <c r="HC869" s="2"/>
      <c r="HD869" s="2"/>
      <c r="HE869" s="2"/>
      <c r="HF869" s="2"/>
      <c r="HG869" s="2"/>
      <c r="HH869" s="2"/>
      <c r="HI869" s="2"/>
      <c r="HJ869" s="2"/>
      <c r="HK869" s="2"/>
      <c r="HL869" s="2"/>
      <c r="HM869" s="2"/>
      <c r="HN869" s="2"/>
      <c r="HO869" s="2"/>
      <c r="HP869" s="2"/>
      <c r="HQ869" s="2"/>
      <c r="HR869" s="2"/>
      <c r="HS869" s="2"/>
      <c r="HT869" s="2"/>
      <c r="HU869" s="2"/>
      <c r="HV869" s="2"/>
      <c r="HW869" s="2"/>
      <c r="HX869" s="2"/>
      <c r="HY869" s="2"/>
      <c r="HZ869" s="2"/>
      <c r="IA869" s="2"/>
      <c r="IB869" s="2"/>
      <c r="IC869" s="2"/>
      <c r="ID869" s="2"/>
      <c r="IE869" s="2"/>
      <c r="IF869" s="2"/>
      <c r="IG869" s="2"/>
      <c r="IH869" s="2"/>
      <c r="II869" s="2"/>
      <c r="IJ869" s="2"/>
      <c r="IK869" s="2"/>
      <c r="IL869" s="2"/>
      <c r="IM869" s="2"/>
      <c r="IN869" s="2"/>
      <c r="IO869" s="2"/>
      <c r="IP869" s="2"/>
      <c r="IQ869" s="2"/>
      <c r="IR869" s="2"/>
      <c r="IS869" s="2"/>
      <c r="IT869" s="2"/>
      <c r="IU869" s="2"/>
      <c r="IV869" s="2"/>
      <c r="IW869" s="2"/>
      <c r="IX869" s="2"/>
      <c r="IY869" s="2"/>
      <c r="IZ869" s="2"/>
      <c r="JA869" s="2"/>
      <c r="JB869" s="2"/>
      <c r="JC869" s="2"/>
      <c r="JD869" s="2"/>
      <c r="JE869" s="2"/>
      <c r="JF869" s="2"/>
      <c r="JG869" s="2"/>
      <c r="JH869" s="2"/>
      <c r="JI869" s="2"/>
      <c r="JJ869" s="2"/>
      <c r="JK869" s="2"/>
      <c r="JL869" s="2"/>
      <c r="JM869" s="2"/>
      <c r="JN869" s="2"/>
      <c r="JO869" s="2"/>
      <c r="JP869" s="2"/>
      <c r="JQ869" s="2"/>
      <c r="JR869" s="2"/>
      <c r="JS869" s="2"/>
      <c r="JT869" s="2"/>
      <c r="JU869" s="2"/>
      <c r="JV869" s="2"/>
      <c r="JW869" s="2"/>
      <c r="JX869" s="2"/>
      <c r="JY869" s="2"/>
      <c r="JZ869" s="2"/>
      <c r="KA869" s="2"/>
      <c r="KB869" s="2"/>
      <c r="KC869" s="2"/>
      <c r="KD869" s="2"/>
      <c r="KE869" s="2"/>
      <c r="KF869" s="2"/>
      <c r="KG869" s="2"/>
      <c r="KH869" s="2"/>
      <c r="KI869" s="2"/>
      <c r="KJ869" s="2"/>
      <c r="KK869" s="2"/>
      <c r="KL869" s="2"/>
      <c r="KM869" s="2"/>
    </row>
    <row r="870" spans="1:299" s="6" customFormat="1" ht="30.75" hidden="1" customHeight="1" x14ac:dyDescent="0.2">
      <c r="A870" s="12">
        <v>858</v>
      </c>
      <c r="B870" s="12" t="s">
        <v>25</v>
      </c>
      <c r="C870" s="80"/>
      <c r="D870" s="82" t="s">
        <v>400</v>
      </c>
      <c r="E870" s="12"/>
      <c r="F870" s="12" t="s">
        <v>554</v>
      </c>
      <c r="G870" s="82" t="s">
        <v>650</v>
      </c>
      <c r="H870" s="12">
        <v>2</v>
      </c>
      <c r="I870" s="83">
        <f t="shared" si="5"/>
        <v>1.67</v>
      </c>
      <c r="J870" s="12">
        <v>3.34</v>
      </c>
      <c r="K870" s="120"/>
      <c r="L870" s="33"/>
      <c r="M870" s="114"/>
      <c r="N870" s="99"/>
      <c r="O870" s="114"/>
      <c r="P870" s="4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  <c r="FD870" s="2"/>
      <c r="FE870" s="2"/>
      <c r="FF870" s="2"/>
      <c r="FG870" s="2"/>
      <c r="FH870" s="2"/>
      <c r="FI870" s="2"/>
      <c r="FJ870" s="2"/>
      <c r="FK870" s="2"/>
      <c r="FL870" s="2"/>
      <c r="FM870" s="2"/>
      <c r="FN870" s="2"/>
      <c r="FO870" s="2"/>
      <c r="FP870" s="2"/>
      <c r="FQ870" s="2"/>
      <c r="FR870" s="2"/>
      <c r="FS870" s="2"/>
      <c r="FT870" s="2"/>
      <c r="FU870" s="2"/>
      <c r="FV870" s="2"/>
      <c r="FW870" s="2"/>
      <c r="FX870" s="2"/>
      <c r="FY870" s="2"/>
      <c r="FZ870" s="2"/>
      <c r="GA870" s="2"/>
      <c r="GB870" s="2"/>
      <c r="GC870" s="2"/>
      <c r="GD870" s="2"/>
      <c r="GE870" s="2"/>
      <c r="GF870" s="2"/>
      <c r="GG870" s="2"/>
      <c r="GH870" s="2"/>
      <c r="GI870" s="2"/>
      <c r="GJ870" s="2"/>
      <c r="GK870" s="2"/>
      <c r="GL870" s="2"/>
      <c r="GM870" s="2"/>
      <c r="GN870" s="2"/>
      <c r="GO870" s="2"/>
      <c r="GP870" s="2"/>
      <c r="GQ870" s="2"/>
      <c r="GR870" s="2"/>
      <c r="GS870" s="2"/>
      <c r="GT870" s="2"/>
      <c r="GU870" s="2"/>
      <c r="GV870" s="2"/>
      <c r="GW870" s="2"/>
      <c r="GX870" s="2"/>
      <c r="GY870" s="2"/>
      <c r="GZ870" s="2"/>
      <c r="HA870" s="2"/>
      <c r="HB870" s="2"/>
      <c r="HC870" s="2"/>
      <c r="HD870" s="2"/>
      <c r="HE870" s="2"/>
      <c r="HF870" s="2"/>
      <c r="HG870" s="2"/>
      <c r="HH870" s="2"/>
      <c r="HI870" s="2"/>
      <c r="HJ870" s="2"/>
      <c r="HK870" s="2"/>
      <c r="HL870" s="2"/>
      <c r="HM870" s="2"/>
      <c r="HN870" s="2"/>
      <c r="HO870" s="2"/>
      <c r="HP870" s="2"/>
      <c r="HQ870" s="2"/>
      <c r="HR870" s="2"/>
      <c r="HS870" s="2"/>
      <c r="HT870" s="2"/>
      <c r="HU870" s="2"/>
      <c r="HV870" s="2"/>
      <c r="HW870" s="2"/>
      <c r="HX870" s="2"/>
      <c r="HY870" s="2"/>
      <c r="HZ870" s="2"/>
      <c r="IA870" s="2"/>
      <c r="IB870" s="2"/>
      <c r="IC870" s="2"/>
      <c r="ID870" s="2"/>
      <c r="IE870" s="2"/>
      <c r="IF870" s="2"/>
      <c r="IG870" s="2"/>
      <c r="IH870" s="2"/>
      <c r="II870" s="2"/>
      <c r="IJ870" s="2"/>
      <c r="IK870" s="2"/>
      <c r="IL870" s="2"/>
      <c r="IM870" s="2"/>
      <c r="IN870" s="2"/>
      <c r="IO870" s="2"/>
      <c r="IP870" s="2"/>
      <c r="IQ870" s="2"/>
      <c r="IR870" s="2"/>
      <c r="IS870" s="2"/>
      <c r="IT870" s="2"/>
      <c r="IU870" s="2"/>
      <c r="IV870" s="2"/>
      <c r="IW870" s="2"/>
      <c r="IX870" s="2"/>
      <c r="IY870" s="2"/>
      <c r="IZ870" s="2"/>
      <c r="JA870" s="2"/>
      <c r="JB870" s="2"/>
      <c r="JC870" s="2"/>
      <c r="JD870" s="2"/>
      <c r="JE870" s="2"/>
      <c r="JF870" s="2"/>
      <c r="JG870" s="2"/>
      <c r="JH870" s="2"/>
      <c r="JI870" s="2"/>
      <c r="JJ870" s="2"/>
      <c r="JK870" s="2"/>
      <c r="JL870" s="2"/>
      <c r="JM870" s="2"/>
      <c r="JN870" s="2"/>
      <c r="JO870" s="2"/>
      <c r="JP870" s="2"/>
      <c r="JQ870" s="2"/>
      <c r="JR870" s="2"/>
      <c r="JS870" s="2"/>
      <c r="JT870" s="2"/>
      <c r="JU870" s="2"/>
      <c r="JV870" s="2"/>
      <c r="JW870" s="2"/>
      <c r="JX870" s="2"/>
      <c r="JY870" s="2"/>
      <c r="JZ870" s="2"/>
      <c r="KA870" s="2"/>
      <c r="KB870" s="2"/>
      <c r="KC870" s="2"/>
      <c r="KD870" s="2"/>
      <c r="KE870" s="2"/>
      <c r="KF870" s="2"/>
      <c r="KG870" s="2"/>
      <c r="KH870" s="2"/>
      <c r="KI870" s="2"/>
      <c r="KJ870" s="2"/>
      <c r="KK870" s="2"/>
      <c r="KL870" s="2"/>
      <c r="KM870" s="2"/>
    </row>
    <row r="871" spans="1:299" s="6" customFormat="1" ht="30.75" customHeight="1" x14ac:dyDescent="0.2">
      <c r="A871" s="12">
        <v>859</v>
      </c>
      <c r="B871" s="20" t="s">
        <v>549</v>
      </c>
      <c r="C871" s="80"/>
      <c r="D871" s="82" t="s">
        <v>400</v>
      </c>
      <c r="E871" s="83"/>
      <c r="F871" s="20" t="s">
        <v>567</v>
      </c>
      <c r="G871" s="82" t="s">
        <v>650</v>
      </c>
      <c r="H871" s="12">
        <v>1</v>
      </c>
      <c r="I871" s="83">
        <f t="shared" si="5"/>
        <v>88.96</v>
      </c>
      <c r="J871" s="29">
        <f>P871</f>
        <v>88.96</v>
      </c>
      <c r="K871" s="120"/>
      <c r="L871" s="33"/>
      <c r="M871" s="114"/>
      <c r="N871" s="99"/>
      <c r="O871" s="114"/>
      <c r="P871" s="4">
        <v>88.96</v>
      </c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  <c r="FE871" s="2"/>
      <c r="FF871" s="2"/>
      <c r="FG871" s="2"/>
      <c r="FH871" s="2"/>
      <c r="FI871" s="2"/>
      <c r="FJ871" s="2"/>
      <c r="FK871" s="2"/>
      <c r="FL871" s="2"/>
      <c r="FM871" s="2"/>
      <c r="FN871" s="2"/>
      <c r="FO871" s="2"/>
      <c r="FP871" s="2"/>
      <c r="FQ871" s="2"/>
      <c r="FR871" s="2"/>
      <c r="FS871" s="2"/>
      <c r="FT871" s="2"/>
      <c r="FU871" s="2"/>
      <c r="FV871" s="2"/>
      <c r="FW871" s="2"/>
      <c r="FX871" s="2"/>
      <c r="FY871" s="2"/>
      <c r="FZ871" s="2"/>
      <c r="GA871" s="2"/>
      <c r="GB871" s="2"/>
      <c r="GC871" s="2"/>
      <c r="GD871" s="2"/>
      <c r="GE871" s="2"/>
      <c r="GF871" s="2"/>
      <c r="GG871" s="2"/>
      <c r="GH871" s="2"/>
      <c r="GI871" s="2"/>
      <c r="GJ871" s="2"/>
      <c r="GK871" s="2"/>
      <c r="GL871" s="2"/>
      <c r="GM871" s="2"/>
      <c r="GN871" s="2"/>
      <c r="GO871" s="2"/>
      <c r="GP871" s="2"/>
      <c r="GQ871" s="2"/>
      <c r="GR871" s="2"/>
      <c r="GS871" s="2"/>
      <c r="GT871" s="2"/>
      <c r="GU871" s="2"/>
      <c r="GV871" s="2"/>
      <c r="GW871" s="2"/>
      <c r="GX871" s="2"/>
      <c r="GY871" s="2"/>
      <c r="GZ871" s="2"/>
      <c r="HA871" s="2"/>
      <c r="HB871" s="2"/>
      <c r="HC871" s="2"/>
      <c r="HD871" s="2"/>
      <c r="HE871" s="2"/>
      <c r="HF871" s="2"/>
      <c r="HG871" s="2"/>
      <c r="HH871" s="2"/>
      <c r="HI871" s="2"/>
      <c r="HJ871" s="2"/>
      <c r="HK871" s="2"/>
      <c r="HL871" s="2"/>
      <c r="HM871" s="2"/>
      <c r="HN871" s="2"/>
      <c r="HO871" s="2"/>
      <c r="HP871" s="2"/>
      <c r="HQ871" s="2"/>
      <c r="HR871" s="2"/>
      <c r="HS871" s="2"/>
      <c r="HT871" s="2"/>
      <c r="HU871" s="2"/>
      <c r="HV871" s="2"/>
      <c r="HW871" s="2"/>
      <c r="HX871" s="2"/>
      <c r="HY871" s="2"/>
      <c r="HZ871" s="2"/>
      <c r="IA871" s="2"/>
      <c r="IB871" s="2"/>
      <c r="IC871" s="2"/>
      <c r="ID871" s="2"/>
      <c r="IE871" s="2"/>
      <c r="IF871" s="2"/>
      <c r="IG871" s="2"/>
      <c r="IH871" s="2"/>
      <c r="II871" s="2"/>
      <c r="IJ871" s="2"/>
      <c r="IK871" s="2"/>
      <c r="IL871" s="2"/>
      <c r="IM871" s="2"/>
      <c r="IN871" s="2"/>
      <c r="IO871" s="2"/>
      <c r="IP871" s="2"/>
      <c r="IQ871" s="2"/>
      <c r="IR871" s="2"/>
      <c r="IS871" s="2"/>
      <c r="IT871" s="2"/>
      <c r="IU871" s="2"/>
      <c r="IV871" s="2"/>
      <c r="IW871" s="2"/>
      <c r="IX871" s="2"/>
      <c r="IY871" s="2"/>
      <c r="IZ871" s="2"/>
      <c r="JA871" s="2"/>
      <c r="JB871" s="2"/>
      <c r="JC871" s="2"/>
      <c r="JD871" s="2"/>
      <c r="JE871" s="2"/>
      <c r="JF871" s="2"/>
      <c r="JG871" s="2"/>
      <c r="JH871" s="2"/>
      <c r="JI871" s="2"/>
      <c r="JJ871" s="2"/>
      <c r="JK871" s="2"/>
      <c r="JL871" s="2"/>
      <c r="JM871" s="2"/>
      <c r="JN871" s="2"/>
      <c r="JO871" s="2"/>
      <c r="JP871" s="2"/>
      <c r="JQ871" s="2"/>
      <c r="JR871" s="2"/>
      <c r="JS871" s="2"/>
      <c r="JT871" s="2"/>
      <c r="JU871" s="2"/>
      <c r="JV871" s="2"/>
      <c r="JW871" s="2"/>
      <c r="JX871" s="2"/>
      <c r="JY871" s="2"/>
      <c r="JZ871" s="2"/>
      <c r="KA871" s="2"/>
      <c r="KB871" s="2"/>
      <c r="KC871" s="2"/>
      <c r="KD871" s="2"/>
      <c r="KE871" s="2"/>
      <c r="KF871" s="2"/>
      <c r="KG871" s="2"/>
      <c r="KH871" s="2"/>
      <c r="KI871" s="2"/>
      <c r="KJ871" s="2"/>
      <c r="KK871" s="2"/>
      <c r="KL871" s="2"/>
      <c r="KM871" s="2"/>
    </row>
    <row r="872" spans="1:299" s="6" customFormat="1" ht="30.75" hidden="1" customHeight="1" x14ac:dyDescent="0.2">
      <c r="A872" s="12">
        <v>860</v>
      </c>
      <c r="B872" s="12" t="s">
        <v>133</v>
      </c>
      <c r="C872" s="80"/>
      <c r="D872" s="82" t="s">
        <v>400</v>
      </c>
      <c r="E872" s="83"/>
      <c r="F872" s="12" t="s">
        <v>568</v>
      </c>
      <c r="G872" s="82" t="s">
        <v>650</v>
      </c>
      <c r="H872" s="12">
        <v>2</v>
      </c>
      <c r="I872" s="83">
        <f t="shared" si="5"/>
        <v>1.9</v>
      </c>
      <c r="J872" s="12">
        <v>3.8</v>
      </c>
      <c r="K872" s="120"/>
      <c r="L872" s="33"/>
      <c r="M872" s="114"/>
      <c r="N872" s="99"/>
      <c r="O872" s="114"/>
      <c r="P872" s="4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  <c r="FE872" s="2"/>
      <c r="FF872" s="2"/>
      <c r="FG872" s="2"/>
      <c r="FH872" s="2"/>
      <c r="FI872" s="2"/>
      <c r="FJ872" s="2"/>
      <c r="FK872" s="2"/>
      <c r="FL872" s="2"/>
      <c r="FM872" s="2"/>
      <c r="FN872" s="2"/>
      <c r="FO872" s="2"/>
      <c r="FP872" s="2"/>
      <c r="FQ872" s="2"/>
      <c r="FR872" s="2"/>
      <c r="FS872" s="2"/>
      <c r="FT872" s="2"/>
      <c r="FU872" s="2"/>
      <c r="FV872" s="2"/>
      <c r="FW872" s="2"/>
      <c r="FX872" s="2"/>
      <c r="FY872" s="2"/>
      <c r="FZ872" s="2"/>
      <c r="GA872" s="2"/>
      <c r="GB872" s="2"/>
      <c r="GC872" s="2"/>
      <c r="GD872" s="2"/>
      <c r="GE872" s="2"/>
      <c r="GF872" s="2"/>
      <c r="GG872" s="2"/>
      <c r="GH872" s="2"/>
      <c r="GI872" s="2"/>
      <c r="GJ872" s="2"/>
      <c r="GK872" s="2"/>
      <c r="GL872" s="2"/>
      <c r="GM872" s="2"/>
      <c r="GN872" s="2"/>
      <c r="GO872" s="2"/>
      <c r="GP872" s="2"/>
      <c r="GQ872" s="2"/>
      <c r="GR872" s="2"/>
      <c r="GS872" s="2"/>
      <c r="GT872" s="2"/>
      <c r="GU872" s="2"/>
      <c r="GV872" s="2"/>
      <c r="GW872" s="2"/>
      <c r="GX872" s="2"/>
      <c r="GY872" s="2"/>
      <c r="GZ872" s="2"/>
      <c r="HA872" s="2"/>
      <c r="HB872" s="2"/>
      <c r="HC872" s="2"/>
      <c r="HD872" s="2"/>
      <c r="HE872" s="2"/>
      <c r="HF872" s="2"/>
      <c r="HG872" s="2"/>
      <c r="HH872" s="2"/>
      <c r="HI872" s="2"/>
      <c r="HJ872" s="2"/>
      <c r="HK872" s="2"/>
      <c r="HL872" s="2"/>
      <c r="HM872" s="2"/>
      <c r="HN872" s="2"/>
      <c r="HO872" s="2"/>
      <c r="HP872" s="2"/>
      <c r="HQ872" s="2"/>
      <c r="HR872" s="2"/>
      <c r="HS872" s="2"/>
      <c r="HT872" s="2"/>
      <c r="HU872" s="2"/>
      <c r="HV872" s="2"/>
      <c r="HW872" s="2"/>
      <c r="HX872" s="2"/>
      <c r="HY872" s="2"/>
      <c r="HZ872" s="2"/>
      <c r="IA872" s="2"/>
      <c r="IB872" s="2"/>
      <c r="IC872" s="2"/>
      <c r="ID872" s="2"/>
      <c r="IE872" s="2"/>
      <c r="IF872" s="2"/>
      <c r="IG872" s="2"/>
      <c r="IH872" s="2"/>
      <c r="II872" s="2"/>
      <c r="IJ872" s="2"/>
      <c r="IK872" s="2"/>
      <c r="IL872" s="2"/>
      <c r="IM872" s="2"/>
      <c r="IN872" s="2"/>
      <c r="IO872" s="2"/>
      <c r="IP872" s="2"/>
      <c r="IQ872" s="2"/>
      <c r="IR872" s="2"/>
      <c r="IS872" s="2"/>
      <c r="IT872" s="2"/>
      <c r="IU872" s="2"/>
      <c r="IV872" s="2"/>
      <c r="IW872" s="2"/>
      <c r="IX872" s="2"/>
      <c r="IY872" s="2"/>
      <c r="IZ872" s="2"/>
      <c r="JA872" s="2"/>
      <c r="JB872" s="2"/>
      <c r="JC872" s="2"/>
      <c r="JD872" s="2"/>
      <c r="JE872" s="2"/>
      <c r="JF872" s="2"/>
      <c r="JG872" s="2"/>
      <c r="JH872" s="2"/>
      <c r="JI872" s="2"/>
      <c r="JJ872" s="2"/>
      <c r="JK872" s="2"/>
      <c r="JL872" s="2"/>
      <c r="JM872" s="2"/>
      <c r="JN872" s="2"/>
      <c r="JO872" s="2"/>
      <c r="JP872" s="2"/>
      <c r="JQ872" s="2"/>
      <c r="JR872" s="2"/>
      <c r="JS872" s="2"/>
      <c r="JT872" s="2"/>
      <c r="JU872" s="2"/>
      <c r="JV872" s="2"/>
      <c r="JW872" s="2"/>
      <c r="JX872" s="2"/>
      <c r="JY872" s="2"/>
      <c r="JZ872" s="2"/>
      <c r="KA872" s="2"/>
      <c r="KB872" s="2"/>
      <c r="KC872" s="2"/>
      <c r="KD872" s="2"/>
      <c r="KE872" s="2"/>
      <c r="KF872" s="2"/>
      <c r="KG872" s="2"/>
      <c r="KH872" s="2"/>
      <c r="KI872" s="2"/>
      <c r="KJ872" s="2"/>
      <c r="KK872" s="2"/>
      <c r="KL872" s="2"/>
      <c r="KM872" s="2"/>
    </row>
    <row r="873" spans="1:299" s="6" customFormat="1" ht="30.75" hidden="1" customHeight="1" x14ac:dyDescent="0.2">
      <c r="A873" s="12">
        <v>861</v>
      </c>
      <c r="B873" s="12" t="s">
        <v>71</v>
      </c>
      <c r="C873" s="80"/>
      <c r="D873" s="82" t="s">
        <v>400</v>
      </c>
      <c r="E873" s="83"/>
      <c r="F873" s="12" t="s">
        <v>569</v>
      </c>
      <c r="G873" s="82" t="s">
        <v>650</v>
      </c>
      <c r="H873" s="12">
        <v>2</v>
      </c>
      <c r="I873" s="83">
        <f t="shared" si="5"/>
        <v>24.6</v>
      </c>
      <c r="J873" s="12">
        <v>49.2</v>
      </c>
      <c r="K873" s="120"/>
      <c r="L873" s="33"/>
      <c r="M873" s="114"/>
      <c r="N873" s="99"/>
      <c r="O873" s="114"/>
      <c r="P873" s="4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  <c r="FE873" s="2"/>
      <c r="FF873" s="2"/>
      <c r="FG873" s="2"/>
      <c r="FH873" s="2"/>
      <c r="FI873" s="2"/>
      <c r="FJ873" s="2"/>
      <c r="FK873" s="2"/>
      <c r="FL873" s="2"/>
      <c r="FM873" s="2"/>
      <c r="FN873" s="2"/>
      <c r="FO873" s="2"/>
      <c r="FP873" s="2"/>
      <c r="FQ873" s="2"/>
      <c r="FR873" s="2"/>
      <c r="FS873" s="2"/>
      <c r="FT873" s="2"/>
      <c r="FU873" s="2"/>
      <c r="FV873" s="2"/>
      <c r="FW873" s="2"/>
      <c r="FX873" s="2"/>
      <c r="FY873" s="2"/>
      <c r="FZ873" s="2"/>
      <c r="GA873" s="2"/>
      <c r="GB873" s="2"/>
      <c r="GC873" s="2"/>
      <c r="GD873" s="2"/>
      <c r="GE873" s="2"/>
      <c r="GF873" s="2"/>
      <c r="GG873" s="2"/>
      <c r="GH873" s="2"/>
      <c r="GI873" s="2"/>
      <c r="GJ873" s="2"/>
      <c r="GK873" s="2"/>
      <c r="GL873" s="2"/>
      <c r="GM873" s="2"/>
      <c r="GN873" s="2"/>
      <c r="GO873" s="2"/>
      <c r="GP873" s="2"/>
      <c r="GQ873" s="2"/>
      <c r="GR873" s="2"/>
      <c r="GS873" s="2"/>
      <c r="GT873" s="2"/>
      <c r="GU873" s="2"/>
      <c r="GV873" s="2"/>
      <c r="GW873" s="2"/>
      <c r="GX873" s="2"/>
      <c r="GY873" s="2"/>
      <c r="GZ873" s="2"/>
      <c r="HA873" s="2"/>
      <c r="HB873" s="2"/>
      <c r="HC873" s="2"/>
      <c r="HD873" s="2"/>
      <c r="HE873" s="2"/>
      <c r="HF873" s="2"/>
      <c r="HG873" s="2"/>
      <c r="HH873" s="2"/>
      <c r="HI873" s="2"/>
      <c r="HJ873" s="2"/>
      <c r="HK873" s="2"/>
      <c r="HL873" s="2"/>
      <c r="HM873" s="2"/>
      <c r="HN873" s="2"/>
      <c r="HO873" s="2"/>
      <c r="HP873" s="2"/>
      <c r="HQ873" s="2"/>
      <c r="HR873" s="2"/>
      <c r="HS873" s="2"/>
      <c r="HT873" s="2"/>
      <c r="HU873" s="2"/>
      <c r="HV873" s="2"/>
      <c r="HW873" s="2"/>
      <c r="HX873" s="2"/>
      <c r="HY873" s="2"/>
      <c r="HZ873" s="2"/>
      <c r="IA873" s="2"/>
      <c r="IB873" s="2"/>
      <c r="IC873" s="2"/>
      <c r="ID873" s="2"/>
      <c r="IE873" s="2"/>
      <c r="IF873" s="2"/>
      <c r="IG873" s="2"/>
      <c r="IH873" s="2"/>
      <c r="II873" s="2"/>
      <c r="IJ873" s="2"/>
      <c r="IK873" s="2"/>
      <c r="IL873" s="2"/>
      <c r="IM873" s="2"/>
      <c r="IN873" s="2"/>
      <c r="IO873" s="2"/>
      <c r="IP873" s="2"/>
      <c r="IQ873" s="2"/>
      <c r="IR873" s="2"/>
      <c r="IS873" s="2"/>
      <c r="IT873" s="2"/>
      <c r="IU873" s="2"/>
      <c r="IV873" s="2"/>
      <c r="IW873" s="2"/>
      <c r="IX873" s="2"/>
      <c r="IY873" s="2"/>
      <c r="IZ873" s="2"/>
      <c r="JA873" s="2"/>
      <c r="JB873" s="2"/>
      <c r="JC873" s="2"/>
      <c r="JD873" s="2"/>
      <c r="JE873" s="2"/>
      <c r="JF873" s="2"/>
      <c r="JG873" s="2"/>
      <c r="JH873" s="2"/>
      <c r="JI873" s="2"/>
      <c r="JJ873" s="2"/>
      <c r="JK873" s="2"/>
      <c r="JL873" s="2"/>
      <c r="JM873" s="2"/>
      <c r="JN873" s="2"/>
      <c r="JO873" s="2"/>
      <c r="JP873" s="2"/>
      <c r="JQ873" s="2"/>
      <c r="JR873" s="2"/>
      <c r="JS873" s="2"/>
      <c r="JT873" s="2"/>
      <c r="JU873" s="2"/>
      <c r="JV873" s="2"/>
      <c r="JW873" s="2"/>
      <c r="JX873" s="2"/>
      <c r="JY873" s="2"/>
      <c r="JZ873" s="2"/>
      <c r="KA873" s="2"/>
      <c r="KB873" s="2"/>
      <c r="KC873" s="2"/>
      <c r="KD873" s="2"/>
      <c r="KE873" s="2"/>
      <c r="KF873" s="2"/>
      <c r="KG873" s="2"/>
      <c r="KH873" s="2"/>
      <c r="KI873" s="2"/>
      <c r="KJ873" s="2"/>
      <c r="KK873" s="2"/>
      <c r="KL873" s="2"/>
      <c r="KM873" s="2"/>
    </row>
    <row r="874" spans="1:299" s="6" customFormat="1" ht="30.75" hidden="1" customHeight="1" x14ac:dyDescent="0.2">
      <c r="A874" s="12">
        <v>862</v>
      </c>
      <c r="B874" s="12" t="s">
        <v>31</v>
      </c>
      <c r="C874" s="80"/>
      <c r="D874" s="82" t="s">
        <v>400</v>
      </c>
      <c r="E874" s="83"/>
      <c r="F874" s="12" t="s">
        <v>536</v>
      </c>
      <c r="G874" s="82" t="s">
        <v>650</v>
      </c>
      <c r="H874" s="12">
        <v>4</v>
      </c>
      <c r="I874" s="83">
        <f t="shared" si="5"/>
        <v>0.49</v>
      </c>
      <c r="J874" s="12">
        <v>1.96</v>
      </c>
      <c r="K874" s="120"/>
      <c r="L874" s="33"/>
      <c r="M874" s="114"/>
      <c r="N874" s="99"/>
      <c r="O874" s="114"/>
      <c r="P874" s="4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  <c r="FD874" s="2"/>
      <c r="FE874" s="2"/>
      <c r="FF874" s="2"/>
      <c r="FG874" s="2"/>
      <c r="FH874" s="2"/>
      <c r="FI874" s="2"/>
      <c r="FJ874" s="2"/>
      <c r="FK874" s="2"/>
      <c r="FL874" s="2"/>
      <c r="FM874" s="2"/>
      <c r="FN874" s="2"/>
      <c r="FO874" s="2"/>
      <c r="FP874" s="2"/>
      <c r="FQ874" s="2"/>
      <c r="FR874" s="2"/>
      <c r="FS874" s="2"/>
      <c r="FT874" s="2"/>
      <c r="FU874" s="2"/>
      <c r="FV874" s="2"/>
      <c r="FW874" s="2"/>
      <c r="FX874" s="2"/>
      <c r="FY874" s="2"/>
      <c r="FZ874" s="2"/>
      <c r="GA874" s="2"/>
      <c r="GB874" s="2"/>
      <c r="GC874" s="2"/>
      <c r="GD874" s="2"/>
      <c r="GE874" s="2"/>
      <c r="GF874" s="2"/>
      <c r="GG874" s="2"/>
      <c r="GH874" s="2"/>
      <c r="GI874" s="2"/>
      <c r="GJ874" s="2"/>
      <c r="GK874" s="2"/>
      <c r="GL874" s="2"/>
      <c r="GM874" s="2"/>
      <c r="GN874" s="2"/>
      <c r="GO874" s="2"/>
      <c r="GP874" s="2"/>
      <c r="GQ874" s="2"/>
      <c r="GR874" s="2"/>
      <c r="GS874" s="2"/>
      <c r="GT874" s="2"/>
      <c r="GU874" s="2"/>
      <c r="GV874" s="2"/>
      <c r="GW874" s="2"/>
      <c r="GX874" s="2"/>
      <c r="GY874" s="2"/>
      <c r="GZ874" s="2"/>
      <c r="HA874" s="2"/>
      <c r="HB874" s="2"/>
      <c r="HC874" s="2"/>
      <c r="HD874" s="2"/>
      <c r="HE874" s="2"/>
      <c r="HF874" s="2"/>
      <c r="HG874" s="2"/>
      <c r="HH874" s="2"/>
      <c r="HI874" s="2"/>
      <c r="HJ874" s="2"/>
      <c r="HK874" s="2"/>
      <c r="HL874" s="2"/>
      <c r="HM874" s="2"/>
      <c r="HN874" s="2"/>
      <c r="HO874" s="2"/>
      <c r="HP874" s="2"/>
      <c r="HQ874" s="2"/>
      <c r="HR874" s="2"/>
      <c r="HS874" s="2"/>
      <c r="HT874" s="2"/>
      <c r="HU874" s="2"/>
      <c r="HV874" s="2"/>
      <c r="HW874" s="2"/>
      <c r="HX874" s="2"/>
      <c r="HY874" s="2"/>
      <c r="HZ874" s="2"/>
      <c r="IA874" s="2"/>
      <c r="IB874" s="2"/>
      <c r="IC874" s="2"/>
      <c r="ID874" s="2"/>
      <c r="IE874" s="2"/>
      <c r="IF874" s="2"/>
      <c r="IG874" s="2"/>
      <c r="IH874" s="2"/>
      <c r="II874" s="2"/>
      <c r="IJ874" s="2"/>
      <c r="IK874" s="2"/>
      <c r="IL874" s="2"/>
      <c r="IM874" s="2"/>
      <c r="IN874" s="2"/>
      <c r="IO874" s="2"/>
      <c r="IP874" s="2"/>
      <c r="IQ874" s="2"/>
      <c r="IR874" s="2"/>
      <c r="IS874" s="2"/>
      <c r="IT874" s="2"/>
      <c r="IU874" s="2"/>
      <c r="IV874" s="2"/>
      <c r="IW874" s="2"/>
      <c r="IX874" s="2"/>
      <c r="IY874" s="2"/>
      <c r="IZ874" s="2"/>
      <c r="JA874" s="2"/>
      <c r="JB874" s="2"/>
      <c r="JC874" s="2"/>
      <c r="JD874" s="2"/>
      <c r="JE874" s="2"/>
      <c r="JF874" s="2"/>
      <c r="JG874" s="2"/>
      <c r="JH874" s="2"/>
      <c r="JI874" s="2"/>
      <c r="JJ874" s="2"/>
      <c r="JK874" s="2"/>
      <c r="JL874" s="2"/>
      <c r="JM874" s="2"/>
      <c r="JN874" s="2"/>
      <c r="JO874" s="2"/>
      <c r="JP874" s="2"/>
      <c r="JQ874" s="2"/>
      <c r="JR874" s="2"/>
      <c r="JS874" s="2"/>
      <c r="JT874" s="2"/>
      <c r="JU874" s="2"/>
      <c r="JV874" s="2"/>
      <c r="JW874" s="2"/>
      <c r="JX874" s="2"/>
      <c r="JY874" s="2"/>
      <c r="JZ874" s="2"/>
      <c r="KA874" s="2"/>
      <c r="KB874" s="2"/>
      <c r="KC874" s="2"/>
      <c r="KD874" s="2"/>
      <c r="KE874" s="2"/>
      <c r="KF874" s="2"/>
      <c r="KG874" s="2"/>
      <c r="KH874" s="2"/>
      <c r="KI874" s="2"/>
      <c r="KJ874" s="2"/>
      <c r="KK874" s="2"/>
      <c r="KL874" s="2"/>
      <c r="KM874" s="2"/>
    </row>
    <row r="875" spans="1:299" s="6" customFormat="1" ht="30.75" hidden="1" customHeight="1" x14ac:dyDescent="0.2">
      <c r="A875" s="12">
        <v>863</v>
      </c>
      <c r="B875" s="12" t="s">
        <v>553</v>
      </c>
      <c r="C875" s="80"/>
      <c r="D875" s="82" t="s">
        <v>400</v>
      </c>
      <c r="E875" s="83"/>
      <c r="F875" s="12" t="s">
        <v>534</v>
      </c>
      <c r="G875" s="82" t="s">
        <v>650</v>
      </c>
      <c r="H875" s="12">
        <v>2</v>
      </c>
      <c r="I875" s="83">
        <f t="shared" si="5"/>
        <v>6</v>
      </c>
      <c r="J875" s="12">
        <v>12</v>
      </c>
      <c r="K875" s="120"/>
      <c r="L875" s="33"/>
      <c r="M875" s="114"/>
      <c r="N875" s="99"/>
      <c r="O875" s="114"/>
      <c r="P875" s="4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  <c r="FE875" s="2"/>
      <c r="FF875" s="2"/>
      <c r="FG875" s="2"/>
      <c r="FH875" s="2"/>
      <c r="FI875" s="2"/>
      <c r="FJ875" s="2"/>
      <c r="FK875" s="2"/>
      <c r="FL875" s="2"/>
      <c r="FM875" s="2"/>
      <c r="FN875" s="2"/>
      <c r="FO875" s="2"/>
      <c r="FP875" s="2"/>
      <c r="FQ875" s="2"/>
      <c r="FR875" s="2"/>
      <c r="FS875" s="2"/>
      <c r="FT875" s="2"/>
      <c r="FU875" s="2"/>
      <c r="FV875" s="2"/>
      <c r="FW875" s="2"/>
      <c r="FX875" s="2"/>
      <c r="FY875" s="2"/>
      <c r="FZ875" s="2"/>
      <c r="GA875" s="2"/>
      <c r="GB875" s="2"/>
      <c r="GC875" s="2"/>
      <c r="GD875" s="2"/>
      <c r="GE875" s="2"/>
      <c r="GF875" s="2"/>
      <c r="GG875" s="2"/>
      <c r="GH875" s="2"/>
      <c r="GI875" s="2"/>
      <c r="GJ875" s="2"/>
      <c r="GK875" s="2"/>
      <c r="GL875" s="2"/>
      <c r="GM875" s="2"/>
      <c r="GN875" s="2"/>
      <c r="GO875" s="2"/>
      <c r="GP875" s="2"/>
      <c r="GQ875" s="2"/>
      <c r="GR875" s="2"/>
      <c r="GS875" s="2"/>
      <c r="GT875" s="2"/>
      <c r="GU875" s="2"/>
      <c r="GV875" s="2"/>
      <c r="GW875" s="2"/>
      <c r="GX875" s="2"/>
      <c r="GY875" s="2"/>
      <c r="GZ875" s="2"/>
      <c r="HA875" s="2"/>
      <c r="HB875" s="2"/>
      <c r="HC875" s="2"/>
      <c r="HD875" s="2"/>
      <c r="HE875" s="2"/>
      <c r="HF875" s="2"/>
      <c r="HG875" s="2"/>
      <c r="HH875" s="2"/>
      <c r="HI875" s="2"/>
      <c r="HJ875" s="2"/>
      <c r="HK875" s="2"/>
      <c r="HL875" s="2"/>
      <c r="HM875" s="2"/>
      <c r="HN875" s="2"/>
      <c r="HO875" s="2"/>
      <c r="HP875" s="2"/>
      <c r="HQ875" s="2"/>
      <c r="HR875" s="2"/>
      <c r="HS875" s="2"/>
      <c r="HT875" s="2"/>
      <c r="HU875" s="2"/>
      <c r="HV875" s="2"/>
      <c r="HW875" s="2"/>
      <c r="HX875" s="2"/>
      <c r="HY875" s="2"/>
      <c r="HZ875" s="2"/>
      <c r="IA875" s="2"/>
      <c r="IB875" s="2"/>
      <c r="IC875" s="2"/>
      <c r="ID875" s="2"/>
      <c r="IE875" s="2"/>
      <c r="IF875" s="2"/>
      <c r="IG875" s="2"/>
      <c r="IH875" s="2"/>
      <c r="II875" s="2"/>
      <c r="IJ875" s="2"/>
      <c r="IK875" s="2"/>
      <c r="IL875" s="2"/>
      <c r="IM875" s="2"/>
      <c r="IN875" s="2"/>
      <c r="IO875" s="2"/>
      <c r="IP875" s="2"/>
      <c r="IQ875" s="2"/>
      <c r="IR875" s="2"/>
      <c r="IS875" s="2"/>
      <c r="IT875" s="2"/>
      <c r="IU875" s="2"/>
      <c r="IV875" s="2"/>
      <c r="IW875" s="2"/>
      <c r="IX875" s="2"/>
      <c r="IY875" s="2"/>
      <c r="IZ875" s="2"/>
      <c r="JA875" s="2"/>
      <c r="JB875" s="2"/>
      <c r="JC875" s="2"/>
      <c r="JD875" s="2"/>
      <c r="JE875" s="2"/>
      <c r="JF875" s="2"/>
      <c r="JG875" s="2"/>
      <c r="JH875" s="2"/>
      <c r="JI875" s="2"/>
      <c r="JJ875" s="2"/>
      <c r="JK875" s="2"/>
      <c r="JL875" s="2"/>
      <c r="JM875" s="2"/>
      <c r="JN875" s="2"/>
      <c r="JO875" s="2"/>
      <c r="JP875" s="2"/>
      <c r="JQ875" s="2"/>
      <c r="JR875" s="2"/>
      <c r="JS875" s="2"/>
      <c r="JT875" s="2"/>
      <c r="JU875" s="2"/>
      <c r="JV875" s="2"/>
      <c r="JW875" s="2"/>
      <c r="JX875" s="2"/>
      <c r="JY875" s="2"/>
      <c r="JZ875" s="2"/>
      <c r="KA875" s="2"/>
      <c r="KB875" s="2"/>
      <c r="KC875" s="2"/>
      <c r="KD875" s="2"/>
      <c r="KE875" s="2"/>
      <c r="KF875" s="2"/>
      <c r="KG875" s="2"/>
      <c r="KH875" s="2"/>
      <c r="KI875" s="2"/>
      <c r="KJ875" s="2"/>
      <c r="KK875" s="2"/>
      <c r="KL875" s="2"/>
      <c r="KM875" s="2"/>
    </row>
    <row r="876" spans="1:299" s="6" customFormat="1" ht="30.75" hidden="1" customHeight="1" x14ac:dyDescent="0.2">
      <c r="A876" s="12">
        <v>864</v>
      </c>
      <c r="B876" s="12" t="s">
        <v>148</v>
      </c>
      <c r="C876" s="80"/>
      <c r="D876" s="82" t="s">
        <v>400</v>
      </c>
      <c r="E876" s="83"/>
      <c r="F876" s="12" t="s">
        <v>570</v>
      </c>
      <c r="G876" s="82" t="s">
        <v>650</v>
      </c>
      <c r="H876" s="12">
        <v>2</v>
      </c>
      <c r="I876" s="83">
        <f t="shared" si="5"/>
        <v>11</v>
      </c>
      <c r="J876" s="12">
        <v>22</v>
      </c>
      <c r="K876" s="120"/>
      <c r="L876" s="33"/>
      <c r="M876" s="114"/>
      <c r="N876" s="99"/>
      <c r="O876" s="114"/>
      <c r="P876" s="4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  <c r="FD876" s="2"/>
      <c r="FE876" s="2"/>
      <c r="FF876" s="2"/>
      <c r="FG876" s="2"/>
      <c r="FH876" s="2"/>
      <c r="FI876" s="2"/>
      <c r="FJ876" s="2"/>
      <c r="FK876" s="2"/>
      <c r="FL876" s="2"/>
      <c r="FM876" s="2"/>
      <c r="FN876" s="2"/>
      <c r="FO876" s="2"/>
      <c r="FP876" s="2"/>
      <c r="FQ876" s="2"/>
      <c r="FR876" s="2"/>
      <c r="FS876" s="2"/>
      <c r="FT876" s="2"/>
      <c r="FU876" s="2"/>
      <c r="FV876" s="2"/>
      <c r="FW876" s="2"/>
      <c r="FX876" s="2"/>
      <c r="FY876" s="2"/>
      <c r="FZ876" s="2"/>
      <c r="GA876" s="2"/>
      <c r="GB876" s="2"/>
      <c r="GC876" s="2"/>
      <c r="GD876" s="2"/>
      <c r="GE876" s="2"/>
      <c r="GF876" s="2"/>
      <c r="GG876" s="2"/>
      <c r="GH876" s="2"/>
      <c r="GI876" s="2"/>
      <c r="GJ876" s="2"/>
      <c r="GK876" s="2"/>
      <c r="GL876" s="2"/>
      <c r="GM876" s="2"/>
      <c r="GN876" s="2"/>
      <c r="GO876" s="2"/>
      <c r="GP876" s="2"/>
      <c r="GQ876" s="2"/>
      <c r="GR876" s="2"/>
      <c r="GS876" s="2"/>
      <c r="GT876" s="2"/>
      <c r="GU876" s="2"/>
      <c r="GV876" s="2"/>
      <c r="GW876" s="2"/>
      <c r="GX876" s="2"/>
      <c r="GY876" s="2"/>
      <c r="GZ876" s="2"/>
      <c r="HA876" s="2"/>
      <c r="HB876" s="2"/>
      <c r="HC876" s="2"/>
      <c r="HD876" s="2"/>
      <c r="HE876" s="2"/>
      <c r="HF876" s="2"/>
      <c r="HG876" s="2"/>
      <c r="HH876" s="2"/>
      <c r="HI876" s="2"/>
      <c r="HJ876" s="2"/>
      <c r="HK876" s="2"/>
      <c r="HL876" s="2"/>
      <c r="HM876" s="2"/>
      <c r="HN876" s="2"/>
      <c r="HO876" s="2"/>
      <c r="HP876" s="2"/>
      <c r="HQ876" s="2"/>
      <c r="HR876" s="2"/>
      <c r="HS876" s="2"/>
      <c r="HT876" s="2"/>
      <c r="HU876" s="2"/>
      <c r="HV876" s="2"/>
      <c r="HW876" s="2"/>
      <c r="HX876" s="2"/>
      <c r="HY876" s="2"/>
      <c r="HZ876" s="2"/>
      <c r="IA876" s="2"/>
      <c r="IB876" s="2"/>
      <c r="IC876" s="2"/>
      <c r="ID876" s="2"/>
      <c r="IE876" s="2"/>
      <c r="IF876" s="2"/>
      <c r="IG876" s="2"/>
      <c r="IH876" s="2"/>
      <c r="II876" s="2"/>
      <c r="IJ876" s="2"/>
      <c r="IK876" s="2"/>
      <c r="IL876" s="2"/>
      <c r="IM876" s="2"/>
      <c r="IN876" s="2"/>
      <c r="IO876" s="2"/>
      <c r="IP876" s="2"/>
      <c r="IQ876" s="2"/>
      <c r="IR876" s="2"/>
      <c r="IS876" s="2"/>
      <c r="IT876" s="2"/>
      <c r="IU876" s="2"/>
      <c r="IV876" s="2"/>
      <c r="IW876" s="2"/>
      <c r="IX876" s="2"/>
      <c r="IY876" s="2"/>
      <c r="IZ876" s="2"/>
      <c r="JA876" s="2"/>
      <c r="JB876" s="2"/>
      <c r="JC876" s="2"/>
      <c r="JD876" s="2"/>
      <c r="JE876" s="2"/>
      <c r="JF876" s="2"/>
      <c r="JG876" s="2"/>
      <c r="JH876" s="2"/>
      <c r="JI876" s="2"/>
      <c r="JJ876" s="2"/>
      <c r="JK876" s="2"/>
      <c r="JL876" s="2"/>
      <c r="JM876" s="2"/>
      <c r="JN876" s="2"/>
      <c r="JO876" s="2"/>
      <c r="JP876" s="2"/>
      <c r="JQ876" s="2"/>
      <c r="JR876" s="2"/>
      <c r="JS876" s="2"/>
      <c r="JT876" s="2"/>
      <c r="JU876" s="2"/>
      <c r="JV876" s="2"/>
      <c r="JW876" s="2"/>
      <c r="JX876" s="2"/>
      <c r="JY876" s="2"/>
      <c r="JZ876" s="2"/>
      <c r="KA876" s="2"/>
      <c r="KB876" s="2"/>
      <c r="KC876" s="2"/>
      <c r="KD876" s="2"/>
      <c r="KE876" s="2"/>
      <c r="KF876" s="2"/>
      <c r="KG876" s="2"/>
      <c r="KH876" s="2"/>
      <c r="KI876" s="2"/>
      <c r="KJ876" s="2"/>
      <c r="KK876" s="2"/>
      <c r="KL876" s="2"/>
      <c r="KM876" s="2"/>
    </row>
    <row r="877" spans="1:299" s="6" customFormat="1" ht="30.75" customHeight="1" x14ac:dyDescent="0.2">
      <c r="A877" s="12">
        <v>865</v>
      </c>
      <c r="B877" s="20" t="s">
        <v>449</v>
      </c>
      <c r="C877" s="80"/>
      <c r="D877" s="82" t="s">
        <v>400</v>
      </c>
      <c r="E877" s="18"/>
      <c r="F877" s="20" t="s">
        <v>571</v>
      </c>
      <c r="G877" s="82" t="s">
        <v>650</v>
      </c>
      <c r="H877" s="47">
        <v>1</v>
      </c>
      <c r="I877" s="83">
        <f t="shared" si="5"/>
        <v>27.52</v>
      </c>
      <c r="J877" s="48">
        <v>27.52</v>
      </c>
      <c r="K877" s="120"/>
      <c r="L877" s="33"/>
      <c r="M877" s="114"/>
      <c r="N877" s="99"/>
      <c r="O877" s="114"/>
      <c r="P877" s="4">
        <v>27.52</v>
      </c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  <c r="FD877" s="2"/>
      <c r="FE877" s="2"/>
      <c r="FF877" s="2"/>
      <c r="FG877" s="2"/>
      <c r="FH877" s="2"/>
      <c r="FI877" s="2"/>
      <c r="FJ877" s="2"/>
      <c r="FK877" s="2"/>
      <c r="FL877" s="2"/>
      <c r="FM877" s="2"/>
      <c r="FN877" s="2"/>
      <c r="FO877" s="2"/>
      <c r="FP877" s="2"/>
      <c r="FQ877" s="2"/>
      <c r="FR877" s="2"/>
      <c r="FS877" s="2"/>
      <c r="FT877" s="2"/>
      <c r="FU877" s="2"/>
      <c r="FV877" s="2"/>
      <c r="FW877" s="2"/>
      <c r="FX877" s="2"/>
      <c r="FY877" s="2"/>
      <c r="FZ877" s="2"/>
      <c r="GA877" s="2"/>
      <c r="GB877" s="2"/>
      <c r="GC877" s="2"/>
      <c r="GD877" s="2"/>
      <c r="GE877" s="2"/>
      <c r="GF877" s="2"/>
      <c r="GG877" s="2"/>
      <c r="GH877" s="2"/>
      <c r="GI877" s="2"/>
      <c r="GJ877" s="2"/>
      <c r="GK877" s="2"/>
      <c r="GL877" s="2"/>
      <c r="GM877" s="2"/>
      <c r="GN877" s="2"/>
      <c r="GO877" s="2"/>
      <c r="GP877" s="2"/>
      <c r="GQ877" s="2"/>
      <c r="GR877" s="2"/>
      <c r="GS877" s="2"/>
      <c r="GT877" s="2"/>
      <c r="GU877" s="2"/>
      <c r="GV877" s="2"/>
      <c r="GW877" s="2"/>
      <c r="GX877" s="2"/>
      <c r="GY877" s="2"/>
      <c r="GZ877" s="2"/>
      <c r="HA877" s="2"/>
      <c r="HB877" s="2"/>
      <c r="HC877" s="2"/>
      <c r="HD877" s="2"/>
      <c r="HE877" s="2"/>
      <c r="HF877" s="2"/>
      <c r="HG877" s="2"/>
      <c r="HH877" s="2"/>
      <c r="HI877" s="2"/>
      <c r="HJ877" s="2"/>
      <c r="HK877" s="2"/>
      <c r="HL877" s="2"/>
      <c r="HM877" s="2"/>
      <c r="HN877" s="2"/>
      <c r="HO877" s="2"/>
      <c r="HP877" s="2"/>
      <c r="HQ877" s="2"/>
      <c r="HR877" s="2"/>
      <c r="HS877" s="2"/>
      <c r="HT877" s="2"/>
      <c r="HU877" s="2"/>
      <c r="HV877" s="2"/>
      <c r="HW877" s="2"/>
      <c r="HX877" s="2"/>
      <c r="HY877" s="2"/>
      <c r="HZ877" s="2"/>
      <c r="IA877" s="2"/>
      <c r="IB877" s="2"/>
      <c r="IC877" s="2"/>
      <c r="ID877" s="2"/>
      <c r="IE877" s="2"/>
      <c r="IF877" s="2"/>
      <c r="IG877" s="2"/>
      <c r="IH877" s="2"/>
      <c r="II877" s="2"/>
      <c r="IJ877" s="2"/>
      <c r="IK877" s="2"/>
      <c r="IL877" s="2"/>
      <c r="IM877" s="2"/>
      <c r="IN877" s="2"/>
      <c r="IO877" s="2"/>
      <c r="IP877" s="2"/>
      <c r="IQ877" s="2"/>
      <c r="IR877" s="2"/>
      <c r="IS877" s="2"/>
      <c r="IT877" s="2"/>
      <c r="IU877" s="2"/>
      <c r="IV877" s="2"/>
      <c r="IW877" s="2"/>
      <c r="IX877" s="2"/>
      <c r="IY877" s="2"/>
      <c r="IZ877" s="2"/>
      <c r="JA877" s="2"/>
      <c r="JB877" s="2"/>
      <c r="JC877" s="2"/>
      <c r="JD877" s="2"/>
      <c r="JE877" s="2"/>
      <c r="JF877" s="2"/>
      <c r="JG877" s="2"/>
      <c r="JH877" s="2"/>
      <c r="JI877" s="2"/>
      <c r="JJ877" s="2"/>
      <c r="JK877" s="2"/>
      <c r="JL877" s="2"/>
      <c r="JM877" s="2"/>
      <c r="JN877" s="2"/>
      <c r="JO877" s="2"/>
      <c r="JP877" s="2"/>
      <c r="JQ877" s="2"/>
      <c r="JR877" s="2"/>
      <c r="JS877" s="2"/>
      <c r="JT877" s="2"/>
      <c r="JU877" s="2"/>
      <c r="JV877" s="2"/>
      <c r="JW877" s="2"/>
      <c r="JX877" s="2"/>
      <c r="JY877" s="2"/>
      <c r="JZ877" s="2"/>
      <c r="KA877" s="2"/>
      <c r="KB877" s="2"/>
      <c r="KC877" s="2"/>
      <c r="KD877" s="2"/>
      <c r="KE877" s="2"/>
      <c r="KF877" s="2"/>
      <c r="KG877" s="2"/>
      <c r="KH877" s="2"/>
      <c r="KI877" s="2"/>
      <c r="KJ877" s="2"/>
      <c r="KK877" s="2"/>
      <c r="KL877" s="2"/>
      <c r="KM877" s="2"/>
    </row>
    <row r="878" spans="1:299" s="6" customFormat="1" ht="30.75" hidden="1" customHeight="1" x14ac:dyDescent="0.2">
      <c r="A878" s="12">
        <v>866</v>
      </c>
      <c r="B878" s="12" t="s">
        <v>206</v>
      </c>
      <c r="C878" s="80"/>
      <c r="D878" s="82" t="s">
        <v>400</v>
      </c>
      <c r="E878" s="18"/>
      <c r="F878" s="12" t="s">
        <v>572</v>
      </c>
      <c r="G878" s="82" t="s">
        <v>650</v>
      </c>
      <c r="H878" s="12">
        <v>1</v>
      </c>
      <c r="I878" s="83">
        <f t="shared" si="5"/>
        <v>5.2</v>
      </c>
      <c r="J878" s="12">
        <v>5.2</v>
      </c>
      <c r="K878" s="120"/>
      <c r="L878" s="33"/>
      <c r="M878" s="114"/>
      <c r="N878" s="99"/>
      <c r="O878" s="114"/>
      <c r="P878" s="4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  <c r="FD878" s="2"/>
      <c r="FE878" s="2"/>
      <c r="FF878" s="2"/>
      <c r="FG878" s="2"/>
      <c r="FH878" s="2"/>
      <c r="FI878" s="2"/>
      <c r="FJ878" s="2"/>
      <c r="FK878" s="2"/>
      <c r="FL878" s="2"/>
      <c r="FM878" s="2"/>
      <c r="FN878" s="2"/>
      <c r="FO878" s="2"/>
      <c r="FP878" s="2"/>
      <c r="FQ878" s="2"/>
      <c r="FR878" s="2"/>
      <c r="FS878" s="2"/>
      <c r="FT878" s="2"/>
      <c r="FU878" s="2"/>
      <c r="FV878" s="2"/>
      <c r="FW878" s="2"/>
      <c r="FX878" s="2"/>
      <c r="FY878" s="2"/>
      <c r="FZ878" s="2"/>
      <c r="GA878" s="2"/>
      <c r="GB878" s="2"/>
      <c r="GC878" s="2"/>
      <c r="GD878" s="2"/>
      <c r="GE878" s="2"/>
      <c r="GF878" s="2"/>
      <c r="GG878" s="2"/>
      <c r="GH878" s="2"/>
      <c r="GI878" s="2"/>
      <c r="GJ878" s="2"/>
      <c r="GK878" s="2"/>
      <c r="GL878" s="2"/>
      <c r="GM878" s="2"/>
      <c r="GN878" s="2"/>
      <c r="GO878" s="2"/>
      <c r="GP878" s="2"/>
      <c r="GQ878" s="2"/>
      <c r="GR878" s="2"/>
      <c r="GS878" s="2"/>
      <c r="GT878" s="2"/>
      <c r="GU878" s="2"/>
      <c r="GV878" s="2"/>
      <c r="GW878" s="2"/>
      <c r="GX878" s="2"/>
      <c r="GY878" s="2"/>
      <c r="GZ878" s="2"/>
      <c r="HA878" s="2"/>
      <c r="HB878" s="2"/>
      <c r="HC878" s="2"/>
      <c r="HD878" s="2"/>
      <c r="HE878" s="2"/>
      <c r="HF878" s="2"/>
      <c r="HG878" s="2"/>
      <c r="HH878" s="2"/>
      <c r="HI878" s="2"/>
      <c r="HJ878" s="2"/>
      <c r="HK878" s="2"/>
      <c r="HL878" s="2"/>
      <c r="HM878" s="2"/>
      <c r="HN878" s="2"/>
      <c r="HO878" s="2"/>
      <c r="HP878" s="2"/>
      <c r="HQ878" s="2"/>
      <c r="HR878" s="2"/>
      <c r="HS878" s="2"/>
      <c r="HT878" s="2"/>
      <c r="HU878" s="2"/>
      <c r="HV878" s="2"/>
      <c r="HW878" s="2"/>
      <c r="HX878" s="2"/>
      <c r="HY878" s="2"/>
      <c r="HZ878" s="2"/>
      <c r="IA878" s="2"/>
      <c r="IB878" s="2"/>
      <c r="IC878" s="2"/>
      <c r="ID878" s="2"/>
      <c r="IE878" s="2"/>
      <c r="IF878" s="2"/>
      <c r="IG878" s="2"/>
      <c r="IH878" s="2"/>
      <c r="II878" s="2"/>
      <c r="IJ878" s="2"/>
      <c r="IK878" s="2"/>
      <c r="IL878" s="2"/>
      <c r="IM878" s="2"/>
      <c r="IN878" s="2"/>
      <c r="IO878" s="2"/>
      <c r="IP878" s="2"/>
      <c r="IQ878" s="2"/>
      <c r="IR878" s="2"/>
      <c r="IS878" s="2"/>
      <c r="IT878" s="2"/>
      <c r="IU878" s="2"/>
      <c r="IV878" s="2"/>
      <c r="IW878" s="2"/>
      <c r="IX878" s="2"/>
      <c r="IY878" s="2"/>
      <c r="IZ878" s="2"/>
      <c r="JA878" s="2"/>
      <c r="JB878" s="2"/>
      <c r="JC878" s="2"/>
      <c r="JD878" s="2"/>
      <c r="JE878" s="2"/>
      <c r="JF878" s="2"/>
      <c r="JG878" s="2"/>
      <c r="JH878" s="2"/>
      <c r="JI878" s="2"/>
      <c r="JJ878" s="2"/>
      <c r="JK878" s="2"/>
      <c r="JL878" s="2"/>
      <c r="JM878" s="2"/>
      <c r="JN878" s="2"/>
      <c r="JO878" s="2"/>
      <c r="JP878" s="2"/>
      <c r="JQ878" s="2"/>
      <c r="JR878" s="2"/>
      <c r="JS878" s="2"/>
      <c r="JT878" s="2"/>
      <c r="JU878" s="2"/>
      <c r="JV878" s="2"/>
      <c r="JW878" s="2"/>
      <c r="JX878" s="2"/>
      <c r="JY878" s="2"/>
      <c r="JZ878" s="2"/>
      <c r="KA878" s="2"/>
      <c r="KB878" s="2"/>
      <c r="KC878" s="2"/>
      <c r="KD878" s="2"/>
      <c r="KE878" s="2"/>
      <c r="KF878" s="2"/>
      <c r="KG878" s="2"/>
      <c r="KH878" s="2"/>
      <c r="KI878" s="2"/>
      <c r="KJ878" s="2"/>
      <c r="KK878" s="2"/>
      <c r="KL878" s="2"/>
      <c r="KM878" s="2"/>
    </row>
    <row r="879" spans="1:299" s="6" customFormat="1" ht="30.75" hidden="1" customHeight="1" x14ac:dyDescent="0.2">
      <c r="A879" s="12">
        <v>867</v>
      </c>
      <c r="B879" s="12" t="s">
        <v>573</v>
      </c>
      <c r="C879" s="80"/>
      <c r="D879" s="82" t="s">
        <v>400</v>
      </c>
      <c r="E879" s="18"/>
      <c r="F879" s="12" t="s">
        <v>490</v>
      </c>
      <c r="G879" s="82" t="s">
        <v>650</v>
      </c>
      <c r="H879" s="12">
        <v>1</v>
      </c>
      <c r="I879" s="83">
        <f t="shared" si="5"/>
        <v>3.93</v>
      </c>
      <c r="J879" s="12">
        <v>3.93</v>
      </c>
      <c r="K879" s="120"/>
      <c r="L879" s="33"/>
      <c r="M879" s="114"/>
      <c r="N879" s="99"/>
      <c r="O879" s="114"/>
      <c r="P879" s="4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  <c r="FE879" s="2"/>
      <c r="FF879" s="2"/>
      <c r="FG879" s="2"/>
      <c r="FH879" s="2"/>
      <c r="FI879" s="2"/>
      <c r="FJ879" s="2"/>
      <c r="FK879" s="2"/>
      <c r="FL879" s="2"/>
      <c r="FM879" s="2"/>
      <c r="FN879" s="2"/>
      <c r="FO879" s="2"/>
      <c r="FP879" s="2"/>
      <c r="FQ879" s="2"/>
      <c r="FR879" s="2"/>
      <c r="FS879" s="2"/>
      <c r="FT879" s="2"/>
      <c r="FU879" s="2"/>
      <c r="FV879" s="2"/>
      <c r="FW879" s="2"/>
      <c r="FX879" s="2"/>
      <c r="FY879" s="2"/>
      <c r="FZ879" s="2"/>
      <c r="GA879" s="2"/>
      <c r="GB879" s="2"/>
      <c r="GC879" s="2"/>
      <c r="GD879" s="2"/>
      <c r="GE879" s="2"/>
      <c r="GF879" s="2"/>
      <c r="GG879" s="2"/>
      <c r="GH879" s="2"/>
      <c r="GI879" s="2"/>
      <c r="GJ879" s="2"/>
      <c r="GK879" s="2"/>
      <c r="GL879" s="2"/>
      <c r="GM879" s="2"/>
      <c r="GN879" s="2"/>
      <c r="GO879" s="2"/>
      <c r="GP879" s="2"/>
      <c r="GQ879" s="2"/>
      <c r="GR879" s="2"/>
      <c r="GS879" s="2"/>
      <c r="GT879" s="2"/>
      <c r="GU879" s="2"/>
      <c r="GV879" s="2"/>
      <c r="GW879" s="2"/>
      <c r="GX879" s="2"/>
      <c r="GY879" s="2"/>
      <c r="GZ879" s="2"/>
      <c r="HA879" s="2"/>
      <c r="HB879" s="2"/>
      <c r="HC879" s="2"/>
      <c r="HD879" s="2"/>
      <c r="HE879" s="2"/>
      <c r="HF879" s="2"/>
      <c r="HG879" s="2"/>
      <c r="HH879" s="2"/>
      <c r="HI879" s="2"/>
      <c r="HJ879" s="2"/>
      <c r="HK879" s="2"/>
      <c r="HL879" s="2"/>
      <c r="HM879" s="2"/>
      <c r="HN879" s="2"/>
      <c r="HO879" s="2"/>
      <c r="HP879" s="2"/>
      <c r="HQ879" s="2"/>
      <c r="HR879" s="2"/>
      <c r="HS879" s="2"/>
      <c r="HT879" s="2"/>
      <c r="HU879" s="2"/>
      <c r="HV879" s="2"/>
      <c r="HW879" s="2"/>
      <c r="HX879" s="2"/>
      <c r="HY879" s="2"/>
      <c r="HZ879" s="2"/>
      <c r="IA879" s="2"/>
      <c r="IB879" s="2"/>
      <c r="IC879" s="2"/>
      <c r="ID879" s="2"/>
      <c r="IE879" s="2"/>
      <c r="IF879" s="2"/>
      <c r="IG879" s="2"/>
      <c r="IH879" s="2"/>
      <c r="II879" s="2"/>
      <c r="IJ879" s="2"/>
      <c r="IK879" s="2"/>
      <c r="IL879" s="2"/>
      <c r="IM879" s="2"/>
      <c r="IN879" s="2"/>
      <c r="IO879" s="2"/>
      <c r="IP879" s="2"/>
      <c r="IQ879" s="2"/>
      <c r="IR879" s="2"/>
      <c r="IS879" s="2"/>
      <c r="IT879" s="2"/>
      <c r="IU879" s="2"/>
      <c r="IV879" s="2"/>
      <c r="IW879" s="2"/>
      <c r="IX879" s="2"/>
      <c r="IY879" s="2"/>
      <c r="IZ879" s="2"/>
      <c r="JA879" s="2"/>
      <c r="JB879" s="2"/>
      <c r="JC879" s="2"/>
      <c r="JD879" s="2"/>
      <c r="JE879" s="2"/>
      <c r="JF879" s="2"/>
      <c r="JG879" s="2"/>
      <c r="JH879" s="2"/>
      <c r="JI879" s="2"/>
      <c r="JJ879" s="2"/>
      <c r="JK879" s="2"/>
      <c r="JL879" s="2"/>
      <c r="JM879" s="2"/>
      <c r="JN879" s="2"/>
      <c r="JO879" s="2"/>
      <c r="JP879" s="2"/>
      <c r="JQ879" s="2"/>
      <c r="JR879" s="2"/>
      <c r="JS879" s="2"/>
      <c r="JT879" s="2"/>
      <c r="JU879" s="2"/>
      <c r="JV879" s="2"/>
      <c r="JW879" s="2"/>
      <c r="JX879" s="2"/>
      <c r="JY879" s="2"/>
      <c r="JZ879" s="2"/>
      <c r="KA879" s="2"/>
      <c r="KB879" s="2"/>
      <c r="KC879" s="2"/>
      <c r="KD879" s="2"/>
      <c r="KE879" s="2"/>
      <c r="KF879" s="2"/>
      <c r="KG879" s="2"/>
      <c r="KH879" s="2"/>
      <c r="KI879" s="2"/>
      <c r="KJ879" s="2"/>
      <c r="KK879" s="2"/>
      <c r="KL879" s="2"/>
      <c r="KM879" s="2"/>
    </row>
    <row r="880" spans="1:299" s="6" customFormat="1" ht="30.75" hidden="1" customHeight="1" x14ac:dyDescent="0.2">
      <c r="A880" s="12">
        <v>868</v>
      </c>
      <c r="B880" s="12" t="s">
        <v>575</v>
      </c>
      <c r="C880" s="80"/>
      <c r="D880" s="82" t="s">
        <v>400</v>
      </c>
      <c r="E880" s="18"/>
      <c r="F880" s="12" t="s">
        <v>574</v>
      </c>
      <c r="G880" s="82" t="s">
        <v>650</v>
      </c>
      <c r="H880" s="12">
        <v>1</v>
      </c>
      <c r="I880" s="83">
        <f t="shared" si="5"/>
        <v>8.24</v>
      </c>
      <c r="J880" s="12">
        <v>8.24</v>
      </c>
      <c r="K880" s="120"/>
      <c r="L880" s="33"/>
      <c r="M880" s="114"/>
      <c r="N880" s="99"/>
      <c r="O880" s="114"/>
      <c r="P880" s="4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  <c r="FD880" s="2"/>
      <c r="FE880" s="2"/>
      <c r="FF880" s="2"/>
      <c r="FG880" s="2"/>
      <c r="FH880" s="2"/>
      <c r="FI880" s="2"/>
      <c r="FJ880" s="2"/>
      <c r="FK880" s="2"/>
      <c r="FL880" s="2"/>
      <c r="FM880" s="2"/>
      <c r="FN880" s="2"/>
      <c r="FO880" s="2"/>
      <c r="FP880" s="2"/>
      <c r="FQ880" s="2"/>
      <c r="FR880" s="2"/>
      <c r="FS880" s="2"/>
      <c r="FT880" s="2"/>
      <c r="FU880" s="2"/>
      <c r="FV880" s="2"/>
      <c r="FW880" s="2"/>
      <c r="FX880" s="2"/>
      <c r="FY880" s="2"/>
      <c r="FZ880" s="2"/>
      <c r="GA880" s="2"/>
      <c r="GB880" s="2"/>
      <c r="GC880" s="2"/>
      <c r="GD880" s="2"/>
      <c r="GE880" s="2"/>
      <c r="GF880" s="2"/>
      <c r="GG880" s="2"/>
      <c r="GH880" s="2"/>
      <c r="GI880" s="2"/>
      <c r="GJ880" s="2"/>
      <c r="GK880" s="2"/>
      <c r="GL880" s="2"/>
      <c r="GM880" s="2"/>
      <c r="GN880" s="2"/>
      <c r="GO880" s="2"/>
      <c r="GP880" s="2"/>
      <c r="GQ880" s="2"/>
      <c r="GR880" s="2"/>
      <c r="GS880" s="2"/>
      <c r="GT880" s="2"/>
      <c r="GU880" s="2"/>
      <c r="GV880" s="2"/>
      <c r="GW880" s="2"/>
      <c r="GX880" s="2"/>
      <c r="GY880" s="2"/>
      <c r="GZ880" s="2"/>
      <c r="HA880" s="2"/>
      <c r="HB880" s="2"/>
      <c r="HC880" s="2"/>
      <c r="HD880" s="2"/>
      <c r="HE880" s="2"/>
      <c r="HF880" s="2"/>
      <c r="HG880" s="2"/>
      <c r="HH880" s="2"/>
      <c r="HI880" s="2"/>
      <c r="HJ880" s="2"/>
      <c r="HK880" s="2"/>
      <c r="HL880" s="2"/>
      <c r="HM880" s="2"/>
      <c r="HN880" s="2"/>
      <c r="HO880" s="2"/>
      <c r="HP880" s="2"/>
      <c r="HQ880" s="2"/>
      <c r="HR880" s="2"/>
      <c r="HS880" s="2"/>
      <c r="HT880" s="2"/>
      <c r="HU880" s="2"/>
      <c r="HV880" s="2"/>
      <c r="HW880" s="2"/>
      <c r="HX880" s="2"/>
      <c r="HY880" s="2"/>
      <c r="HZ880" s="2"/>
      <c r="IA880" s="2"/>
      <c r="IB880" s="2"/>
      <c r="IC880" s="2"/>
      <c r="ID880" s="2"/>
      <c r="IE880" s="2"/>
      <c r="IF880" s="2"/>
      <c r="IG880" s="2"/>
      <c r="IH880" s="2"/>
      <c r="II880" s="2"/>
      <c r="IJ880" s="2"/>
      <c r="IK880" s="2"/>
      <c r="IL880" s="2"/>
      <c r="IM880" s="2"/>
      <c r="IN880" s="2"/>
      <c r="IO880" s="2"/>
      <c r="IP880" s="2"/>
      <c r="IQ880" s="2"/>
      <c r="IR880" s="2"/>
      <c r="IS880" s="2"/>
      <c r="IT880" s="2"/>
      <c r="IU880" s="2"/>
      <c r="IV880" s="2"/>
      <c r="IW880" s="2"/>
      <c r="IX880" s="2"/>
      <c r="IY880" s="2"/>
      <c r="IZ880" s="2"/>
      <c r="JA880" s="2"/>
      <c r="JB880" s="2"/>
      <c r="JC880" s="2"/>
      <c r="JD880" s="2"/>
      <c r="JE880" s="2"/>
      <c r="JF880" s="2"/>
      <c r="JG880" s="2"/>
      <c r="JH880" s="2"/>
      <c r="JI880" s="2"/>
      <c r="JJ880" s="2"/>
      <c r="JK880" s="2"/>
      <c r="JL880" s="2"/>
      <c r="JM880" s="2"/>
      <c r="JN880" s="2"/>
      <c r="JO880" s="2"/>
      <c r="JP880" s="2"/>
      <c r="JQ880" s="2"/>
      <c r="JR880" s="2"/>
      <c r="JS880" s="2"/>
      <c r="JT880" s="2"/>
      <c r="JU880" s="2"/>
      <c r="JV880" s="2"/>
      <c r="JW880" s="2"/>
      <c r="JX880" s="2"/>
      <c r="JY880" s="2"/>
      <c r="JZ880" s="2"/>
      <c r="KA880" s="2"/>
      <c r="KB880" s="2"/>
      <c r="KC880" s="2"/>
      <c r="KD880" s="2"/>
      <c r="KE880" s="2"/>
      <c r="KF880" s="2"/>
      <c r="KG880" s="2"/>
      <c r="KH880" s="2"/>
      <c r="KI880" s="2"/>
      <c r="KJ880" s="2"/>
      <c r="KK880" s="2"/>
      <c r="KL880" s="2"/>
      <c r="KM880" s="2"/>
    </row>
    <row r="881" spans="1:299" s="6" customFormat="1" ht="30.75" hidden="1" customHeight="1" x14ac:dyDescent="0.2">
      <c r="A881" s="12">
        <v>869</v>
      </c>
      <c r="B881" s="12" t="s">
        <v>576</v>
      </c>
      <c r="C881" s="80"/>
      <c r="D881" s="82" t="s">
        <v>400</v>
      </c>
      <c r="E881" s="18"/>
      <c r="F881" s="12" t="s">
        <v>488</v>
      </c>
      <c r="G881" s="82" t="s">
        <v>650</v>
      </c>
      <c r="H881" s="12">
        <v>1</v>
      </c>
      <c r="I881" s="83">
        <f t="shared" si="5"/>
        <v>8.32</v>
      </c>
      <c r="J881" s="12">
        <v>8.32</v>
      </c>
      <c r="K881" s="120"/>
      <c r="L881" s="33"/>
      <c r="M881" s="114"/>
      <c r="N881" s="99"/>
      <c r="O881" s="114"/>
      <c r="P881" s="4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  <c r="FD881" s="2"/>
      <c r="FE881" s="2"/>
      <c r="FF881" s="2"/>
      <c r="FG881" s="2"/>
      <c r="FH881" s="2"/>
      <c r="FI881" s="2"/>
      <c r="FJ881" s="2"/>
      <c r="FK881" s="2"/>
      <c r="FL881" s="2"/>
      <c r="FM881" s="2"/>
      <c r="FN881" s="2"/>
      <c r="FO881" s="2"/>
      <c r="FP881" s="2"/>
      <c r="FQ881" s="2"/>
      <c r="FR881" s="2"/>
      <c r="FS881" s="2"/>
      <c r="FT881" s="2"/>
      <c r="FU881" s="2"/>
      <c r="FV881" s="2"/>
      <c r="FW881" s="2"/>
      <c r="FX881" s="2"/>
      <c r="FY881" s="2"/>
      <c r="FZ881" s="2"/>
      <c r="GA881" s="2"/>
      <c r="GB881" s="2"/>
      <c r="GC881" s="2"/>
      <c r="GD881" s="2"/>
      <c r="GE881" s="2"/>
      <c r="GF881" s="2"/>
      <c r="GG881" s="2"/>
      <c r="GH881" s="2"/>
      <c r="GI881" s="2"/>
      <c r="GJ881" s="2"/>
      <c r="GK881" s="2"/>
      <c r="GL881" s="2"/>
      <c r="GM881" s="2"/>
      <c r="GN881" s="2"/>
      <c r="GO881" s="2"/>
      <c r="GP881" s="2"/>
      <c r="GQ881" s="2"/>
      <c r="GR881" s="2"/>
      <c r="GS881" s="2"/>
      <c r="GT881" s="2"/>
      <c r="GU881" s="2"/>
      <c r="GV881" s="2"/>
      <c r="GW881" s="2"/>
      <c r="GX881" s="2"/>
      <c r="GY881" s="2"/>
      <c r="GZ881" s="2"/>
      <c r="HA881" s="2"/>
      <c r="HB881" s="2"/>
      <c r="HC881" s="2"/>
      <c r="HD881" s="2"/>
      <c r="HE881" s="2"/>
      <c r="HF881" s="2"/>
      <c r="HG881" s="2"/>
      <c r="HH881" s="2"/>
      <c r="HI881" s="2"/>
      <c r="HJ881" s="2"/>
      <c r="HK881" s="2"/>
      <c r="HL881" s="2"/>
      <c r="HM881" s="2"/>
      <c r="HN881" s="2"/>
      <c r="HO881" s="2"/>
      <c r="HP881" s="2"/>
      <c r="HQ881" s="2"/>
      <c r="HR881" s="2"/>
      <c r="HS881" s="2"/>
      <c r="HT881" s="2"/>
      <c r="HU881" s="2"/>
      <c r="HV881" s="2"/>
      <c r="HW881" s="2"/>
      <c r="HX881" s="2"/>
      <c r="HY881" s="2"/>
      <c r="HZ881" s="2"/>
      <c r="IA881" s="2"/>
      <c r="IB881" s="2"/>
      <c r="IC881" s="2"/>
      <c r="ID881" s="2"/>
      <c r="IE881" s="2"/>
      <c r="IF881" s="2"/>
      <c r="IG881" s="2"/>
      <c r="IH881" s="2"/>
      <c r="II881" s="2"/>
      <c r="IJ881" s="2"/>
      <c r="IK881" s="2"/>
      <c r="IL881" s="2"/>
      <c r="IM881" s="2"/>
      <c r="IN881" s="2"/>
      <c r="IO881" s="2"/>
      <c r="IP881" s="2"/>
      <c r="IQ881" s="2"/>
      <c r="IR881" s="2"/>
      <c r="IS881" s="2"/>
      <c r="IT881" s="2"/>
      <c r="IU881" s="2"/>
      <c r="IV881" s="2"/>
      <c r="IW881" s="2"/>
      <c r="IX881" s="2"/>
      <c r="IY881" s="2"/>
      <c r="IZ881" s="2"/>
      <c r="JA881" s="2"/>
      <c r="JB881" s="2"/>
      <c r="JC881" s="2"/>
      <c r="JD881" s="2"/>
      <c r="JE881" s="2"/>
      <c r="JF881" s="2"/>
      <c r="JG881" s="2"/>
      <c r="JH881" s="2"/>
      <c r="JI881" s="2"/>
      <c r="JJ881" s="2"/>
      <c r="JK881" s="2"/>
      <c r="JL881" s="2"/>
      <c r="JM881" s="2"/>
      <c r="JN881" s="2"/>
      <c r="JO881" s="2"/>
      <c r="JP881" s="2"/>
      <c r="JQ881" s="2"/>
      <c r="JR881" s="2"/>
      <c r="JS881" s="2"/>
      <c r="JT881" s="2"/>
      <c r="JU881" s="2"/>
      <c r="JV881" s="2"/>
      <c r="JW881" s="2"/>
      <c r="JX881" s="2"/>
      <c r="JY881" s="2"/>
      <c r="JZ881" s="2"/>
      <c r="KA881" s="2"/>
      <c r="KB881" s="2"/>
      <c r="KC881" s="2"/>
      <c r="KD881" s="2"/>
      <c r="KE881" s="2"/>
      <c r="KF881" s="2"/>
      <c r="KG881" s="2"/>
      <c r="KH881" s="2"/>
      <c r="KI881" s="2"/>
      <c r="KJ881" s="2"/>
      <c r="KK881" s="2"/>
      <c r="KL881" s="2"/>
      <c r="KM881" s="2"/>
    </row>
    <row r="882" spans="1:299" s="6" customFormat="1" ht="30.75" hidden="1" customHeight="1" x14ac:dyDescent="0.2">
      <c r="A882" s="12">
        <v>870</v>
      </c>
      <c r="B882" s="12" t="s">
        <v>578</v>
      </c>
      <c r="C882" s="80"/>
      <c r="D882" s="82" t="s">
        <v>400</v>
      </c>
      <c r="E882" s="18"/>
      <c r="F882" s="12" t="s">
        <v>577</v>
      </c>
      <c r="G882" s="82" t="s">
        <v>650</v>
      </c>
      <c r="H882" s="12">
        <v>4</v>
      </c>
      <c r="I882" s="83">
        <f t="shared" si="5"/>
        <v>0.45750000000000002</v>
      </c>
      <c r="J882" s="12">
        <v>1.83</v>
      </c>
      <c r="K882" s="120"/>
      <c r="L882" s="33"/>
      <c r="M882" s="114"/>
      <c r="N882" s="99"/>
      <c r="O882" s="114"/>
      <c r="P882" s="4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  <c r="FD882" s="2"/>
      <c r="FE882" s="2"/>
      <c r="FF882" s="2"/>
      <c r="FG882" s="2"/>
      <c r="FH882" s="2"/>
      <c r="FI882" s="2"/>
      <c r="FJ882" s="2"/>
      <c r="FK882" s="2"/>
      <c r="FL882" s="2"/>
      <c r="FM882" s="2"/>
      <c r="FN882" s="2"/>
      <c r="FO882" s="2"/>
      <c r="FP882" s="2"/>
      <c r="FQ882" s="2"/>
      <c r="FR882" s="2"/>
      <c r="FS882" s="2"/>
      <c r="FT882" s="2"/>
      <c r="FU882" s="2"/>
      <c r="FV882" s="2"/>
      <c r="FW882" s="2"/>
      <c r="FX882" s="2"/>
      <c r="FY882" s="2"/>
      <c r="FZ882" s="2"/>
      <c r="GA882" s="2"/>
      <c r="GB882" s="2"/>
      <c r="GC882" s="2"/>
      <c r="GD882" s="2"/>
      <c r="GE882" s="2"/>
      <c r="GF882" s="2"/>
      <c r="GG882" s="2"/>
      <c r="GH882" s="2"/>
      <c r="GI882" s="2"/>
      <c r="GJ882" s="2"/>
      <c r="GK882" s="2"/>
      <c r="GL882" s="2"/>
      <c r="GM882" s="2"/>
      <c r="GN882" s="2"/>
      <c r="GO882" s="2"/>
      <c r="GP882" s="2"/>
      <c r="GQ882" s="2"/>
      <c r="GR882" s="2"/>
      <c r="GS882" s="2"/>
      <c r="GT882" s="2"/>
      <c r="GU882" s="2"/>
      <c r="GV882" s="2"/>
      <c r="GW882" s="2"/>
      <c r="GX882" s="2"/>
      <c r="GY882" s="2"/>
      <c r="GZ882" s="2"/>
      <c r="HA882" s="2"/>
      <c r="HB882" s="2"/>
      <c r="HC882" s="2"/>
      <c r="HD882" s="2"/>
      <c r="HE882" s="2"/>
      <c r="HF882" s="2"/>
      <c r="HG882" s="2"/>
      <c r="HH882" s="2"/>
      <c r="HI882" s="2"/>
      <c r="HJ882" s="2"/>
      <c r="HK882" s="2"/>
      <c r="HL882" s="2"/>
      <c r="HM882" s="2"/>
      <c r="HN882" s="2"/>
      <c r="HO882" s="2"/>
      <c r="HP882" s="2"/>
      <c r="HQ882" s="2"/>
      <c r="HR882" s="2"/>
      <c r="HS882" s="2"/>
      <c r="HT882" s="2"/>
      <c r="HU882" s="2"/>
      <c r="HV882" s="2"/>
      <c r="HW882" s="2"/>
      <c r="HX882" s="2"/>
      <c r="HY882" s="2"/>
      <c r="HZ882" s="2"/>
      <c r="IA882" s="2"/>
      <c r="IB882" s="2"/>
      <c r="IC882" s="2"/>
      <c r="ID882" s="2"/>
      <c r="IE882" s="2"/>
      <c r="IF882" s="2"/>
      <c r="IG882" s="2"/>
      <c r="IH882" s="2"/>
      <c r="II882" s="2"/>
      <c r="IJ882" s="2"/>
      <c r="IK882" s="2"/>
      <c r="IL882" s="2"/>
      <c r="IM882" s="2"/>
      <c r="IN882" s="2"/>
      <c r="IO882" s="2"/>
      <c r="IP882" s="2"/>
      <c r="IQ882" s="2"/>
      <c r="IR882" s="2"/>
      <c r="IS882" s="2"/>
      <c r="IT882" s="2"/>
      <c r="IU882" s="2"/>
      <c r="IV882" s="2"/>
      <c r="IW882" s="2"/>
      <c r="IX882" s="2"/>
      <c r="IY882" s="2"/>
      <c r="IZ882" s="2"/>
      <c r="JA882" s="2"/>
      <c r="JB882" s="2"/>
      <c r="JC882" s="2"/>
      <c r="JD882" s="2"/>
      <c r="JE882" s="2"/>
      <c r="JF882" s="2"/>
      <c r="JG882" s="2"/>
      <c r="JH882" s="2"/>
      <c r="JI882" s="2"/>
      <c r="JJ882" s="2"/>
      <c r="JK882" s="2"/>
      <c r="JL882" s="2"/>
      <c r="JM882" s="2"/>
      <c r="JN882" s="2"/>
      <c r="JO882" s="2"/>
      <c r="JP882" s="2"/>
      <c r="JQ882" s="2"/>
      <c r="JR882" s="2"/>
      <c r="JS882" s="2"/>
      <c r="JT882" s="2"/>
      <c r="JU882" s="2"/>
      <c r="JV882" s="2"/>
      <c r="JW882" s="2"/>
      <c r="JX882" s="2"/>
      <c r="JY882" s="2"/>
      <c r="JZ882" s="2"/>
      <c r="KA882" s="2"/>
      <c r="KB882" s="2"/>
      <c r="KC882" s="2"/>
      <c r="KD882" s="2"/>
      <c r="KE882" s="2"/>
      <c r="KF882" s="2"/>
      <c r="KG882" s="2"/>
      <c r="KH882" s="2"/>
      <c r="KI882" s="2"/>
      <c r="KJ882" s="2"/>
      <c r="KK882" s="2"/>
      <c r="KL882" s="2"/>
      <c r="KM882" s="2"/>
    </row>
    <row r="883" spans="1:299" s="6" customFormat="1" ht="30.75" customHeight="1" x14ac:dyDescent="0.2">
      <c r="A883" s="12">
        <v>871</v>
      </c>
      <c r="B883" s="20" t="s">
        <v>549</v>
      </c>
      <c r="C883" s="80"/>
      <c r="D883" s="82" t="s">
        <v>400</v>
      </c>
      <c r="E883" s="83"/>
      <c r="F883" s="20" t="s">
        <v>579</v>
      </c>
      <c r="G883" s="82" t="s">
        <v>650</v>
      </c>
      <c r="H883" s="12">
        <v>1</v>
      </c>
      <c r="I883" s="83">
        <f t="shared" si="5"/>
        <v>96.816000000000003</v>
      </c>
      <c r="J883" s="29">
        <f>P883</f>
        <v>96.816000000000003</v>
      </c>
      <c r="K883" s="120"/>
      <c r="L883" s="33"/>
      <c r="M883" s="115"/>
      <c r="N883" s="99"/>
      <c r="O883" s="114"/>
      <c r="P883" s="4">
        <v>96.816000000000003</v>
      </c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  <c r="FE883" s="2"/>
      <c r="FF883" s="2"/>
      <c r="FG883" s="2"/>
      <c r="FH883" s="2"/>
      <c r="FI883" s="2"/>
      <c r="FJ883" s="2"/>
      <c r="FK883" s="2"/>
      <c r="FL883" s="2"/>
      <c r="FM883" s="2"/>
      <c r="FN883" s="2"/>
      <c r="FO883" s="2"/>
      <c r="FP883" s="2"/>
      <c r="FQ883" s="2"/>
      <c r="FR883" s="2"/>
      <c r="FS883" s="2"/>
      <c r="FT883" s="2"/>
      <c r="FU883" s="2"/>
      <c r="FV883" s="2"/>
      <c r="FW883" s="2"/>
      <c r="FX883" s="2"/>
      <c r="FY883" s="2"/>
      <c r="FZ883" s="2"/>
      <c r="GA883" s="2"/>
      <c r="GB883" s="2"/>
      <c r="GC883" s="2"/>
      <c r="GD883" s="2"/>
      <c r="GE883" s="2"/>
      <c r="GF883" s="2"/>
      <c r="GG883" s="2"/>
      <c r="GH883" s="2"/>
      <c r="GI883" s="2"/>
      <c r="GJ883" s="2"/>
      <c r="GK883" s="2"/>
      <c r="GL883" s="2"/>
      <c r="GM883" s="2"/>
      <c r="GN883" s="2"/>
      <c r="GO883" s="2"/>
      <c r="GP883" s="2"/>
      <c r="GQ883" s="2"/>
      <c r="GR883" s="2"/>
      <c r="GS883" s="2"/>
      <c r="GT883" s="2"/>
      <c r="GU883" s="2"/>
      <c r="GV883" s="2"/>
      <c r="GW883" s="2"/>
      <c r="GX883" s="2"/>
      <c r="GY883" s="2"/>
      <c r="GZ883" s="2"/>
      <c r="HA883" s="2"/>
      <c r="HB883" s="2"/>
      <c r="HC883" s="2"/>
      <c r="HD883" s="2"/>
      <c r="HE883" s="2"/>
      <c r="HF883" s="2"/>
      <c r="HG883" s="2"/>
      <c r="HH883" s="2"/>
      <c r="HI883" s="2"/>
      <c r="HJ883" s="2"/>
      <c r="HK883" s="2"/>
      <c r="HL883" s="2"/>
      <c r="HM883" s="2"/>
      <c r="HN883" s="2"/>
      <c r="HO883" s="2"/>
      <c r="HP883" s="2"/>
      <c r="HQ883" s="2"/>
      <c r="HR883" s="2"/>
      <c r="HS883" s="2"/>
      <c r="HT883" s="2"/>
      <c r="HU883" s="2"/>
      <c r="HV883" s="2"/>
      <c r="HW883" s="2"/>
      <c r="HX883" s="2"/>
      <c r="HY883" s="2"/>
      <c r="HZ883" s="2"/>
      <c r="IA883" s="2"/>
      <c r="IB883" s="2"/>
      <c r="IC883" s="2"/>
      <c r="ID883" s="2"/>
      <c r="IE883" s="2"/>
      <c r="IF883" s="2"/>
      <c r="IG883" s="2"/>
      <c r="IH883" s="2"/>
      <c r="II883" s="2"/>
      <c r="IJ883" s="2"/>
      <c r="IK883" s="2"/>
      <c r="IL883" s="2"/>
      <c r="IM883" s="2"/>
      <c r="IN883" s="2"/>
      <c r="IO883" s="2"/>
      <c r="IP883" s="2"/>
      <c r="IQ883" s="2"/>
      <c r="IR883" s="2"/>
      <c r="IS883" s="2"/>
      <c r="IT883" s="2"/>
      <c r="IU883" s="2"/>
      <c r="IV883" s="2"/>
      <c r="IW883" s="2"/>
      <c r="IX883" s="2"/>
      <c r="IY883" s="2"/>
      <c r="IZ883" s="2"/>
      <c r="JA883" s="2"/>
      <c r="JB883" s="2"/>
      <c r="JC883" s="2"/>
      <c r="JD883" s="2"/>
      <c r="JE883" s="2"/>
      <c r="JF883" s="2"/>
      <c r="JG883" s="2"/>
      <c r="JH883" s="2"/>
      <c r="JI883" s="2"/>
      <c r="JJ883" s="2"/>
      <c r="JK883" s="2"/>
      <c r="JL883" s="2"/>
      <c r="JM883" s="2"/>
      <c r="JN883" s="2"/>
      <c r="JO883" s="2"/>
      <c r="JP883" s="2"/>
      <c r="JQ883" s="2"/>
      <c r="JR883" s="2"/>
      <c r="JS883" s="2"/>
      <c r="JT883" s="2"/>
      <c r="JU883" s="2"/>
      <c r="JV883" s="2"/>
      <c r="JW883" s="2"/>
      <c r="JX883" s="2"/>
      <c r="JY883" s="2"/>
      <c r="JZ883" s="2"/>
      <c r="KA883" s="2"/>
      <c r="KB883" s="2"/>
      <c r="KC883" s="2"/>
      <c r="KD883" s="2"/>
      <c r="KE883" s="2"/>
      <c r="KF883" s="2"/>
      <c r="KG883" s="2"/>
      <c r="KH883" s="2"/>
      <c r="KI883" s="2"/>
      <c r="KJ883" s="2"/>
      <c r="KK883" s="2"/>
      <c r="KL883" s="2"/>
      <c r="KM883" s="2"/>
    </row>
    <row r="884" spans="1:299" s="6" customFormat="1" ht="30.75" hidden="1" customHeight="1" x14ac:dyDescent="0.2">
      <c r="A884" s="12">
        <v>872</v>
      </c>
      <c r="B884" s="12" t="s">
        <v>581</v>
      </c>
      <c r="C884" s="80"/>
      <c r="D884" s="82" t="s">
        <v>400</v>
      </c>
      <c r="E884" s="83"/>
      <c r="F884" s="12" t="s">
        <v>580</v>
      </c>
      <c r="G884" s="82" t="s">
        <v>650</v>
      </c>
      <c r="H884" s="12">
        <v>1</v>
      </c>
      <c r="I884" s="83">
        <f t="shared" si="5"/>
        <v>11.4</v>
      </c>
      <c r="J884" s="12">
        <v>11.4</v>
      </c>
      <c r="K884" s="120"/>
      <c r="L884" s="33"/>
      <c r="M884" s="113" t="s">
        <v>651</v>
      </c>
      <c r="N884" s="99" t="s">
        <v>402</v>
      </c>
      <c r="O884" s="114"/>
      <c r="P884" s="4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  <c r="FE884" s="2"/>
      <c r="FF884" s="2"/>
      <c r="FG884" s="2"/>
      <c r="FH884" s="2"/>
      <c r="FI884" s="2"/>
      <c r="FJ884" s="2"/>
      <c r="FK884" s="2"/>
      <c r="FL884" s="2"/>
      <c r="FM884" s="2"/>
      <c r="FN884" s="2"/>
      <c r="FO884" s="2"/>
      <c r="FP884" s="2"/>
      <c r="FQ884" s="2"/>
      <c r="FR884" s="2"/>
      <c r="FS884" s="2"/>
      <c r="FT884" s="2"/>
      <c r="FU884" s="2"/>
      <c r="FV884" s="2"/>
      <c r="FW884" s="2"/>
      <c r="FX884" s="2"/>
      <c r="FY884" s="2"/>
      <c r="FZ884" s="2"/>
      <c r="GA884" s="2"/>
      <c r="GB884" s="2"/>
      <c r="GC884" s="2"/>
      <c r="GD884" s="2"/>
      <c r="GE884" s="2"/>
      <c r="GF884" s="2"/>
      <c r="GG884" s="2"/>
      <c r="GH884" s="2"/>
      <c r="GI884" s="2"/>
      <c r="GJ884" s="2"/>
      <c r="GK884" s="2"/>
      <c r="GL884" s="2"/>
      <c r="GM884" s="2"/>
      <c r="GN884" s="2"/>
      <c r="GO884" s="2"/>
      <c r="GP884" s="2"/>
      <c r="GQ884" s="2"/>
      <c r="GR884" s="2"/>
      <c r="GS884" s="2"/>
      <c r="GT884" s="2"/>
      <c r="GU884" s="2"/>
      <c r="GV884" s="2"/>
      <c r="GW884" s="2"/>
      <c r="GX884" s="2"/>
      <c r="GY884" s="2"/>
      <c r="GZ884" s="2"/>
      <c r="HA884" s="2"/>
      <c r="HB884" s="2"/>
      <c r="HC884" s="2"/>
      <c r="HD884" s="2"/>
      <c r="HE884" s="2"/>
      <c r="HF884" s="2"/>
      <c r="HG884" s="2"/>
      <c r="HH884" s="2"/>
      <c r="HI884" s="2"/>
      <c r="HJ884" s="2"/>
      <c r="HK884" s="2"/>
      <c r="HL884" s="2"/>
      <c r="HM884" s="2"/>
      <c r="HN884" s="2"/>
      <c r="HO884" s="2"/>
      <c r="HP884" s="2"/>
      <c r="HQ884" s="2"/>
      <c r="HR884" s="2"/>
      <c r="HS884" s="2"/>
      <c r="HT884" s="2"/>
      <c r="HU884" s="2"/>
      <c r="HV884" s="2"/>
      <c r="HW884" s="2"/>
      <c r="HX884" s="2"/>
      <c r="HY884" s="2"/>
      <c r="HZ884" s="2"/>
      <c r="IA884" s="2"/>
      <c r="IB884" s="2"/>
      <c r="IC884" s="2"/>
      <c r="ID884" s="2"/>
      <c r="IE884" s="2"/>
      <c r="IF884" s="2"/>
      <c r="IG884" s="2"/>
      <c r="IH884" s="2"/>
      <c r="II884" s="2"/>
      <c r="IJ884" s="2"/>
      <c r="IK884" s="2"/>
      <c r="IL884" s="2"/>
      <c r="IM884" s="2"/>
      <c r="IN884" s="2"/>
      <c r="IO884" s="2"/>
      <c r="IP884" s="2"/>
      <c r="IQ884" s="2"/>
      <c r="IR884" s="2"/>
      <c r="IS884" s="2"/>
      <c r="IT884" s="2"/>
      <c r="IU884" s="2"/>
      <c r="IV884" s="2"/>
      <c r="IW884" s="2"/>
      <c r="IX884" s="2"/>
      <c r="IY884" s="2"/>
      <c r="IZ884" s="2"/>
      <c r="JA884" s="2"/>
      <c r="JB884" s="2"/>
      <c r="JC884" s="2"/>
      <c r="JD884" s="2"/>
      <c r="JE884" s="2"/>
      <c r="JF884" s="2"/>
      <c r="JG884" s="2"/>
      <c r="JH884" s="2"/>
      <c r="JI884" s="2"/>
      <c r="JJ884" s="2"/>
      <c r="JK884" s="2"/>
      <c r="JL884" s="2"/>
      <c r="JM884" s="2"/>
      <c r="JN884" s="2"/>
      <c r="JO884" s="2"/>
      <c r="JP884" s="2"/>
      <c r="JQ884" s="2"/>
      <c r="JR884" s="2"/>
      <c r="JS884" s="2"/>
      <c r="JT884" s="2"/>
      <c r="JU884" s="2"/>
      <c r="JV884" s="2"/>
      <c r="JW884" s="2"/>
      <c r="JX884" s="2"/>
      <c r="JY884" s="2"/>
      <c r="JZ884" s="2"/>
      <c r="KA884" s="2"/>
      <c r="KB884" s="2"/>
      <c r="KC884" s="2"/>
      <c r="KD884" s="2"/>
      <c r="KE884" s="2"/>
      <c r="KF884" s="2"/>
      <c r="KG884" s="2"/>
      <c r="KH884" s="2"/>
      <c r="KI884" s="2"/>
      <c r="KJ884" s="2"/>
      <c r="KK884" s="2"/>
      <c r="KL884" s="2"/>
      <c r="KM884" s="2"/>
    </row>
    <row r="885" spans="1:299" s="6" customFormat="1" ht="30.75" hidden="1" customHeight="1" x14ac:dyDescent="0.2">
      <c r="A885" s="12">
        <v>873</v>
      </c>
      <c r="B885" s="12" t="s">
        <v>71</v>
      </c>
      <c r="C885" s="80"/>
      <c r="D885" s="82" t="s">
        <v>400</v>
      </c>
      <c r="E885" s="83"/>
      <c r="F885" s="12" t="s">
        <v>569</v>
      </c>
      <c r="G885" s="82" t="s">
        <v>650</v>
      </c>
      <c r="H885" s="12">
        <v>2</v>
      </c>
      <c r="I885" s="83">
        <f t="shared" si="5"/>
        <v>24.6</v>
      </c>
      <c r="J885" s="12">
        <v>49.2</v>
      </c>
      <c r="K885" s="120"/>
      <c r="L885" s="33"/>
      <c r="M885" s="114"/>
      <c r="N885" s="99"/>
      <c r="O885" s="114"/>
      <c r="P885" s="4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  <c r="FD885" s="2"/>
      <c r="FE885" s="2"/>
      <c r="FF885" s="2"/>
      <c r="FG885" s="2"/>
      <c r="FH885" s="2"/>
      <c r="FI885" s="2"/>
      <c r="FJ885" s="2"/>
      <c r="FK885" s="2"/>
      <c r="FL885" s="2"/>
      <c r="FM885" s="2"/>
      <c r="FN885" s="2"/>
      <c r="FO885" s="2"/>
      <c r="FP885" s="2"/>
      <c r="FQ885" s="2"/>
      <c r="FR885" s="2"/>
      <c r="FS885" s="2"/>
      <c r="FT885" s="2"/>
      <c r="FU885" s="2"/>
      <c r="FV885" s="2"/>
      <c r="FW885" s="2"/>
      <c r="FX885" s="2"/>
      <c r="FY885" s="2"/>
      <c r="FZ885" s="2"/>
      <c r="GA885" s="2"/>
      <c r="GB885" s="2"/>
      <c r="GC885" s="2"/>
      <c r="GD885" s="2"/>
      <c r="GE885" s="2"/>
      <c r="GF885" s="2"/>
      <c r="GG885" s="2"/>
      <c r="GH885" s="2"/>
      <c r="GI885" s="2"/>
      <c r="GJ885" s="2"/>
      <c r="GK885" s="2"/>
      <c r="GL885" s="2"/>
      <c r="GM885" s="2"/>
      <c r="GN885" s="2"/>
      <c r="GO885" s="2"/>
      <c r="GP885" s="2"/>
      <c r="GQ885" s="2"/>
      <c r="GR885" s="2"/>
      <c r="GS885" s="2"/>
      <c r="GT885" s="2"/>
      <c r="GU885" s="2"/>
      <c r="GV885" s="2"/>
      <c r="GW885" s="2"/>
      <c r="GX885" s="2"/>
      <c r="GY885" s="2"/>
      <c r="GZ885" s="2"/>
      <c r="HA885" s="2"/>
      <c r="HB885" s="2"/>
      <c r="HC885" s="2"/>
      <c r="HD885" s="2"/>
      <c r="HE885" s="2"/>
      <c r="HF885" s="2"/>
      <c r="HG885" s="2"/>
      <c r="HH885" s="2"/>
      <c r="HI885" s="2"/>
      <c r="HJ885" s="2"/>
      <c r="HK885" s="2"/>
      <c r="HL885" s="2"/>
      <c r="HM885" s="2"/>
      <c r="HN885" s="2"/>
      <c r="HO885" s="2"/>
      <c r="HP885" s="2"/>
      <c r="HQ885" s="2"/>
      <c r="HR885" s="2"/>
      <c r="HS885" s="2"/>
      <c r="HT885" s="2"/>
      <c r="HU885" s="2"/>
      <c r="HV885" s="2"/>
      <c r="HW885" s="2"/>
      <c r="HX885" s="2"/>
      <c r="HY885" s="2"/>
      <c r="HZ885" s="2"/>
      <c r="IA885" s="2"/>
      <c r="IB885" s="2"/>
      <c r="IC885" s="2"/>
      <c r="ID885" s="2"/>
      <c r="IE885" s="2"/>
      <c r="IF885" s="2"/>
      <c r="IG885" s="2"/>
      <c r="IH885" s="2"/>
      <c r="II885" s="2"/>
      <c r="IJ885" s="2"/>
      <c r="IK885" s="2"/>
      <c r="IL885" s="2"/>
      <c r="IM885" s="2"/>
      <c r="IN885" s="2"/>
      <c r="IO885" s="2"/>
      <c r="IP885" s="2"/>
      <c r="IQ885" s="2"/>
      <c r="IR885" s="2"/>
      <c r="IS885" s="2"/>
      <c r="IT885" s="2"/>
      <c r="IU885" s="2"/>
      <c r="IV885" s="2"/>
      <c r="IW885" s="2"/>
      <c r="IX885" s="2"/>
      <c r="IY885" s="2"/>
      <c r="IZ885" s="2"/>
      <c r="JA885" s="2"/>
      <c r="JB885" s="2"/>
      <c r="JC885" s="2"/>
      <c r="JD885" s="2"/>
      <c r="JE885" s="2"/>
      <c r="JF885" s="2"/>
      <c r="JG885" s="2"/>
      <c r="JH885" s="2"/>
      <c r="JI885" s="2"/>
      <c r="JJ885" s="2"/>
      <c r="JK885" s="2"/>
      <c r="JL885" s="2"/>
      <c r="JM885" s="2"/>
      <c r="JN885" s="2"/>
      <c r="JO885" s="2"/>
      <c r="JP885" s="2"/>
      <c r="JQ885" s="2"/>
      <c r="JR885" s="2"/>
      <c r="JS885" s="2"/>
      <c r="JT885" s="2"/>
      <c r="JU885" s="2"/>
      <c r="JV885" s="2"/>
      <c r="JW885" s="2"/>
      <c r="JX885" s="2"/>
      <c r="JY885" s="2"/>
      <c r="JZ885" s="2"/>
      <c r="KA885" s="2"/>
      <c r="KB885" s="2"/>
      <c r="KC885" s="2"/>
      <c r="KD885" s="2"/>
      <c r="KE885" s="2"/>
      <c r="KF885" s="2"/>
      <c r="KG885" s="2"/>
      <c r="KH885" s="2"/>
      <c r="KI885" s="2"/>
      <c r="KJ885" s="2"/>
      <c r="KK885" s="2"/>
      <c r="KL885" s="2"/>
      <c r="KM885" s="2"/>
    </row>
    <row r="886" spans="1:299" s="6" customFormat="1" ht="30.75" hidden="1" customHeight="1" x14ac:dyDescent="0.2">
      <c r="A886" s="12">
        <v>874</v>
      </c>
      <c r="B886" s="12" t="s">
        <v>31</v>
      </c>
      <c r="C886" s="80"/>
      <c r="D886" s="82" t="s">
        <v>400</v>
      </c>
      <c r="E886" s="83"/>
      <c r="F886" s="12" t="s">
        <v>536</v>
      </c>
      <c r="G886" s="82" t="s">
        <v>650</v>
      </c>
      <c r="H886" s="12">
        <v>2</v>
      </c>
      <c r="I886" s="83">
        <f t="shared" si="5"/>
        <v>0.49</v>
      </c>
      <c r="J886" s="12">
        <v>0.98</v>
      </c>
      <c r="K886" s="120"/>
      <c r="L886" s="33"/>
      <c r="M886" s="114"/>
      <c r="N886" s="99"/>
      <c r="O886" s="114"/>
      <c r="P886" s="4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  <c r="FE886" s="2"/>
      <c r="FF886" s="2"/>
      <c r="FG886" s="2"/>
      <c r="FH886" s="2"/>
      <c r="FI886" s="2"/>
      <c r="FJ886" s="2"/>
      <c r="FK886" s="2"/>
      <c r="FL886" s="2"/>
      <c r="FM886" s="2"/>
      <c r="FN886" s="2"/>
      <c r="FO886" s="2"/>
      <c r="FP886" s="2"/>
      <c r="FQ886" s="2"/>
      <c r="FR886" s="2"/>
      <c r="FS886" s="2"/>
      <c r="FT886" s="2"/>
      <c r="FU886" s="2"/>
      <c r="FV886" s="2"/>
      <c r="FW886" s="2"/>
      <c r="FX886" s="2"/>
      <c r="FY886" s="2"/>
      <c r="FZ886" s="2"/>
      <c r="GA886" s="2"/>
      <c r="GB886" s="2"/>
      <c r="GC886" s="2"/>
      <c r="GD886" s="2"/>
      <c r="GE886" s="2"/>
      <c r="GF886" s="2"/>
      <c r="GG886" s="2"/>
      <c r="GH886" s="2"/>
      <c r="GI886" s="2"/>
      <c r="GJ886" s="2"/>
      <c r="GK886" s="2"/>
      <c r="GL886" s="2"/>
      <c r="GM886" s="2"/>
      <c r="GN886" s="2"/>
      <c r="GO886" s="2"/>
      <c r="GP886" s="2"/>
      <c r="GQ886" s="2"/>
      <c r="GR886" s="2"/>
      <c r="GS886" s="2"/>
      <c r="GT886" s="2"/>
      <c r="GU886" s="2"/>
      <c r="GV886" s="2"/>
      <c r="GW886" s="2"/>
      <c r="GX886" s="2"/>
      <c r="GY886" s="2"/>
      <c r="GZ886" s="2"/>
      <c r="HA886" s="2"/>
      <c r="HB886" s="2"/>
      <c r="HC886" s="2"/>
      <c r="HD886" s="2"/>
      <c r="HE886" s="2"/>
      <c r="HF886" s="2"/>
      <c r="HG886" s="2"/>
      <c r="HH886" s="2"/>
      <c r="HI886" s="2"/>
      <c r="HJ886" s="2"/>
      <c r="HK886" s="2"/>
      <c r="HL886" s="2"/>
      <c r="HM886" s="2"/>
      <c r="HN886" s="2"/>
      <c r="HO886" s="2"/>
      <c r="HP886" s="2"/>
      <c r="HQ886" s="2"/>
      <c r="HR886" s="2"/>
      <c r="HS886" s="2"/>
      <c r="HT886" s="2"/>
      <c r="HU886" s="2"/>
      <c r="HV886" s="2"/>
      <c r="HW886" s="2"/>
      <c r="HX886" s="2"/>
      <c r="HY886" s="2"/>
      <c r="HZ886" s="2"/>
      <c r="IA886" s="2"/>
      <c r="IB886" s="2"/>
      <c r="IC886" s="2"/>
      <c r="ID886" s="2"/>
      <c r="IE886" s="2"/>
      <c r="IF886" s="2"/>
      <c r="IG886" s="2"/>
      <c r="IH886" s="2"/>
      <c r="II886" s="2"/>
      <c r="IJ886" s="2"/>
      <c r="IK886" s="2"/>
      <c r="IL886" s="2"/>
      <c r="IM886" s="2"/>
      <c r="IN886" s="2"/>
      <c r="IO886" s="2"/>
      <c r="IP886" s="2"/>
      <c r="IQ886" s="2"/>
      <c r="IR886" s="2"/>
      <c r="IS886" s="2"/>
      <c r="IT886" s="2"/>
      <c r="IU886" s="2"/>
      <c r="IV886" s="2"/>
      <c r="IW886" s="2"/>
      <c r="IX886" s="2"/>
      <c r="IY886" s="2"/>
      <c r="IZ886" s="2"/>
      <c r="JA886" s="2"/>
      <c r="JB886" s="2"/>
      <c r="JC886" s="2"/>
      <c r="JD886" s="2"/>
      <c r="JE886" s="2"/>
      <c r="JF886" s="2"/>
      <c r="JG886" s="2"/>
      <c r="JH886" s="2"/>
      <c r="JI886" s="2"/>
      <c r="JJ886" s="2"/>
      <c r="JK886" s="2"/>
      <c r="JL886" s="2"/>
      <c r="JM886" s="2"/>
      <c r="JN886" s="2"/>
      <c r="JO886" s="2"/>
      <c r="JP886" s="2"/>
      <c r="JQ886" s="2"/>
      <c r="JR886" s="2"/>
      <c r="JS886" s="2"/>
      <c r="JT886" s="2"/>
      <c r="JU886" s="2"/>
      <c r="JV886" s="2"/>
      <c r="JW886" s="2"/>
      <c r="JX886" s="2"/>
      <c r="JY886" s="2"/>
      <c r="JZ886" s="2"/>
      <c r="KA886" s="2"/>
      <c r="KB886" s="2"/>
      <c r="KC886" s="2"/>
      <c r="KD886" s="2"/>
      <c r="KE886" s="2"/>
      <c r="KF886" s="2"/>
      <c r="KG886" s="2"/>
      <c r="KH886" s="2"/>
      <c r="KI886" s="2"/>
      <c r="KJ886" s="2"/>
      <c r="KK886" s="2"/>
      <c r="KL886" s="2"/>
      <c r="KM886" s="2"/>
    </row>
    <row r="887" spans="1:299" s="6" customFormat="1" ht="30.75" hidden="1" customHeight="1" x14ac:dyDescent="0.2">
      <c r="A887" s="12">
        <v>875</v>
      </c>
      <c r="B887" s="12" t="s">
        <v>553</v>
      </c>
      <c r="C887" s="80"/>
      <c r="D887" s="82" t="s">
        <v>400</v>
      </c>
      <c r="E887" s="83"/>
      <c r="F887" s="12" t="s">
        <v>534</v>
      </c>
      <c r="G887" s="82" t="s">
        <v>650</v>
      </c>
      <c r="H887" s="12">
        <v>2</v>
      </c>
      <c r="I887" s="83">
        <f t="shared" si="5"/>
        <v>6</v>
      </c>
      <c r="J887" s="12">
        <v>12</v>
      </c>
      <c r="K887" s="120"/>
      <c r="L887" s="33"/>
      <c r="M887" s="114"/>
      <c r="N887" s="99"/>
      <c r="O887" s="114"/>
      <c r="P887" s="4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  <c r="FE887" s="2"/>
      <c r="FF887" s="2"/>
      <c r="FG887" s="2"/>
      <c r="FH887" s="2"/>
      <c r="FI887" s="2"/>
      <c r="FJ887" s="2"/>
      <c r="FK887" s="2"/>
      <c r="FL887" s="2"/>
      <c r="FM887" s="2"/>
      <c r="FN887" s="2"/>
      <c r="FO887" s="2"/>
      <c r="FP887" s="2"/>
      <c r="FQ887" s="2"/>
      <c r="FR887" s="2"/>
      <c r="FS887" s="2"/>
      <c r="FT887" s="2"/>
      <c r="FU887" s="2"/>
      <c r="FV887" s="2"/>
      <c r="FW887" s="2"/>
      <c r="FX887" s="2"/>
      <c r="FY887" s="2"/>
      <c r="FZ887" s="2"/>
      <c r="GA887" s="2"/>
      <c r="GB887" s="2"/>
      <c r="GC887" s="2"/>
      <c r="GD887" s="2"/>
      <c r="GE887" s="2"/>
      <c r="GF887" s="2"/>
      <c r="GG887" s="2"/>
      <c r="GH887" s="2"/>
      <c r="GI887" s="2"/>
      <c r="GJ887" s="2"/>
      <c r="GK887" s="2"/>
      <c r="GL887" s="2"/>
      <c r="GM887" s="2"/>
      <c r="GN887" s="2"/>
      <c r="GO887" s="2"/>
      <c r="GP887" s="2"/>
      <c r="GQ887" s="2"/>
      <c r="GR887" s="2"/>
      <c r="GS887" s="2"/>
      <c r="GT887" s="2"/>
      <c r="GU887" s="2"/>
      <c r="GV887" s="2"/>
      <c r="GW887" s="2"/>
      <c r="GX887" s="2"/>
      <c r="GY887" s="2"/>
      <c r="GZ887" s="2"/>
      <c r="HA887" s="2"/>
      <c r="HB887" s="2"/>
      <c r="HC887" s="2"/>
      <c r="HD887" s="2"/>
      <c r="HE887" s="2"/>
      <c r="HF887" s="2"/>
      <c r="HG887" s="2"/>
      <c r="HH887" s="2"/>
      <c r="HI887" s="2"/>
      <c r="HJ887" s="2"/>
      <c r="HK887" s="2"/>
      <c r="HL887" s="2"/>
      <c r="HM887" s="2"/>
      <c r="HN887" s="2"/>
      <c r="HO887" s="2"/>
      <c r="HP887" s="2"/>
      <c r="HQ887" s="2"/>
      <c r="HR887" s="2"/>
      <c r="HS887" s="2"/>
      <c r="HT887" s="2"/>
      <c r="HU887" s="2"/>
      <c r="HV887" s="2"/>
      <c r="HW887" s="2"/>
      <c r="HX887" s="2"/>
      <c r="HY887" s="2"/>
      <c r="HZ887" s="2"/>
      <c r="IA887" s="2"/>
      <c r="IB887" s="2"/>
      <c r="IC887" s="2"/>
      <c r="ID887" s="2"/>
      <c r="IE887" s="2"/>
      <c r="IF887" s="2"/>
      <c r="IG887" s="2"/>
      <c r="IH887" s="2"/>
      <c r="II887" s="2"/>
      <c r="IJ887" s="2"/>
      <c r="IK887" s="2"/>
      <c r="IL887" s="2"/>
      <c r="IM887" s="2"/>
      <c r="IN887" s="2"/>
      <c r="IO887" s="2"/>
      <c r="IP887" s="2"/>
      <c r="IQ887" s="2"/>
      <c r="IR887" s="2"/>
      <c r="IS887" s="2"/>
      <c r="IT887" s="2"/>
      <c r="IU887" s="2"/>
      <c r="IV887" s="2"/>
      <c r="IW887" s="2"/>
      <c r="IX887" s="2"/>
      <c r="IY887" s="2"/>
      <c r="IZ887" s="2"/>
      <c r="JA887" s="2"/>
      <c r="JB887" s="2"/>
      <c r="JC887" s="2"/>
      <c r="JD887" s="2"/>
      <c r="JE887" s="2"/>
      <c r="JF887" s="2"/>
      <c r="JG887" s="2"/>
      <c r="JH887" s="2"/>
      <c r="JI887" s="2"/>
      <c r="JJ887" s="2"/>
      <c r="JK887" s="2"/>
      <c r="JL887" s="2"/>
      <c r="JM887" s="2"/>
      <c r="JN887" s="2"/>
      <c r="JO887" s="2"/>
      <c r="JP887" s="2"/>
      <c r="JQ887" s="2"/>
      <c r="JR887" s="2"/>
      <c r="JS887" s="2"/>
      <c r="JT887" s="2"/>
      <c r="JU887" s="2"/>
      <c r="JV887" s="2"/>
      <c r="JW887" s="2"/>
      <c r="JX887" s="2"/>
      <c r="JY887" s="2"/>
      <c r="JZ887" s="2"/>
      <c r="KA887" s="2"/>
      <c r="KB887" s="2"/>
      <c r="KC887" s="2"/>
      <c r="KD887" s="2"/>
      <c r="KE887" s="2"/>
      <c r="KF887" s="2"/>
      <c r="KG887" s="2"/>
      <c r="KH887" s="2"/>
      <c r="KI887" s="2"/>
      <c r="KJ887" s="2"/>
      <c r="KK887" s="2"/>
      <c r="KL887" s="2"/>
      <c r="KM887" s="2"/>
    </row>
    <row r="888" spans="1:299" s="6" customFormat="1" ht="30.75" hidden="1" customHeight="1" x14ac:dyDescent="0.2">
      <c r="A888" s="12">
        <v>876</v>
      </c>
      <c r="B888" s="12" t="s">
        <v>32</v>
      </c>
      <c r="C888" s="80"/>
      <c r="D888" s="82" t="s">
        <v>400</v>
      </c>
      <c r="E888" s="83"/>
      <c r="F888" s="12" t="s">
        <v>582</v>
      </c>
      <c r="G888" s="82" t="s">
        <v>650</v>
      </c>
      <c r="H888" s="12">
        <v>2</v>
      </c>
      <c r="I888" s="83">
        <f t="shared" si="5"/>
        <v>0.74</v>
      </c>
      <c r="J888" s="12">
        <v>1.48</v>
      </c>
      <c r="K888" s="120"/>
      <c r="L888" s="33"/>
      <c r="M888" s="114"/>
      <c r="N888" s="99"/>
      <c r="O888" s="114"/>
      <c r="P888" s="4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  <c r="FE888" s="2"/>
      <c r="FF888" s="2"/>
      <c r="FG888" s="2"/>
      <c r="FH888" s="2"/>
      <c r="FI888" s="2"/>
      <c r="FJ888" s="2"/>
      <c r="FK888" s="2"/>
      <c r="FL888" s="2"/>
      <c r="FM888" s="2"/>
      <c r="FN888" s="2"/>
      <c r="FO888" s="2"/>
      <c r="FP888" s="2"/>
      <c r="FQ888" s="2"/>
      <c r="FR888" s="2"/>
      <c r="FS888" s="2"/>
      <c r="FT888" s="2"/>
      <c r="FU888" s="2"/>
      <c r="FV888" s="2"/>
      <c r="FW888" s="2"/>
      <c r="FX888" s="2"/>
      <c r="FY888" s="2"/>
      <c r="FZ888" s="2"/>
      <c r="GA888" s="2"/>
      <c r="GB888" s="2"/>
      <c r="GC888" s="2"/>
      <c r="GD888" s="2"/>
      <c r="GE888" s="2"/>
      <c r="GF888" s="2"/>
      <c r="GG888" s="2"/>
      <c r="GH888" s="2"/>
      <c r="GI888" s="2"/>
      <c r="GJ888" s="2"/>
      <c r="GK888" s="2"/>
      <c r="GL888" s="2"/>
      <c r="GM888" s="2"/>
      <c r="GN888" s="2"/>
      <c r="GO888" s="2"/>
      <c r="GP888" s="2"/>
      <c r="GQ888" s="2"/>
      <c r="GR888" s="2"/>
      <c r="GS888" s="2"/>
      <c r="GT888" s="2"/>
      <c r="GU888" s="2"/>
      <c r="GV888" s="2"/>
      <c r="GW888" s="2"/>
      <c r="GX888" s="2"/>
      <c r="GY888" s="2"/>
      <c r="GZ888" s="2"/>
      <c r="HA888" s="2"/>
      <c r="HB888" s="2"/>
      <c r="HC888" s="2"/>
      <c r="HD888" s="2"/>
      <c r="HE888" s="2"/>
      <c r="HF888" s="2"/>
      <c r="HG888" s="2"/>
      <c r="HH888" s="2"/>
      <c r="HI888" s="2"/>
      <c r="HJ888" s="2"/>
      <c r="HK888" s="2"/>
      <c r="HL888" s="2"/>
      <c r="HM888" s="2"/>
      <c r="HN888" s="2"/>
      <c r="HO888" s="2"/>
      <c r="HP888" s="2"/>
      <c r="HQ888" s="2"/>
      <c r="HR888" s="2"/>
      <c r="HS888" s="2"/>
      <c r="HT888" s="2"/>
      <c r="HU888" s="2"/>
      <c r="HV888" s="2"/>
      <c r="HW888" s="2"/>
      <c r="HX888" s="2"/>
      <c r="HY888" s="2"/>
      <c r="HZ888" s="2"/>
      <c r="IA888" s="2"/>
      <c r="IB888" s="2"/>
      <c r="IC888" s="2"/>
      <c r="ID888" s="2"/>
      <c r="IE888" s="2"/>
      <c r="IF888" s="2"/>
      <c r="IG888" s="2"/>
      <c r="IH888" s="2"/>
      <c r="II888" s="2"/>
      <c r="IJ888" s="2"/>
      <c r="IK888" s="2"/>
      <c r="IL888" s="2"/>
      <c r="IM888" s="2"/>
      <c r="IN888" s="2"/>
      <c r="IO888" s="2"/>
      <c r="IP888" s="2"/>
      <c r="IQ888" s="2"/>
      <c r="IR888" s="2"/>
      <c r="IS888" s="2"/>
      <c r="IT888" s="2"/>
      <c r="IU888" s="2"/>
      <c r="IV888" s="2"/>
      <c r="IW888" s="2"/>
      <c r="IX888" s="2"/>
      <c r="IY888" s="2"/>
      <c r="IZ888" s="2"/>
      <c r="JA888" s="2"/>
      <c r="JB888" s="2"/>
      <c r="JC888" s="2"/>
      <c r="JD888" s="2"/>
      <c r="JE888" s="2"/>
      <c r="JF888" s="2"/>
      <c r="JG888" s="2"/>
      <c r="JH888" s="2"/>
      <c r="JI888" s="2"/>
      <c r="JJ888" s="2"/>
      <c r="JK888" s="2"/>
      <c r="JL888" s="2"/>
      <c r="JM888" s="2"/>
      <c r="JN888" s="2"/>
      <c r="JO888" s="2"/>
      <c r="JP888" s="2"/>
      <c r="JQ888" s="2"/>
      <c r="JR888" s="2"/>
      <c r="JS888" s="2"/>
      <c r="JT888" s="2"/>
      <c r="JU888" s="2"/>
      <c r="JV888" s="2"/>
      <c r="JW888" s="2"/>
      <c r="JX888" s="2"/>
      <c r="JY888" s="2"/>
      <c r="JZ888" s="2"/>
      <c r="KA888" s="2"/>
      <c r="KB888" s="2"/>
      <c r="KC888" s="2"/>
      <c r="KD888" s="2"/>
      <c r="KE888" s="2"/>
      <c r="KF888" s="2"/>
      <c r="KG888" s="2"/>
      <c r="KH888" s="2"/>
      <c r="KI888" s="2"/>
      <c r="KJ888" s="2"/>
      <c r="KK888" s="2"/>
      <c r="KL888" s="2"/>
      <c r="KM888" s="2"/>
    </row>
    <row r="889" spans="1:299" s="6" customFormat="1" ht="30.75" hidden="1" customHeight="1" x14ac:dyDescent="0.2">
      <c r="A889" s="12">
        <v>877</v>
      </c>
      <c r="B889" s="12" t="s">
        <v>584</v>
      </c>
      <c r="C889" s="80"/>
      <c r="D889" s="82" t="s">
        <v>400</v>
      </c>
      <c r="E889" s="83"/>
      <c r="F889" s="12" t="s">
        <v>583</v>
      </c>
      <c r="G889" s="82" t="s">
        <v>650</v>
      </c>
      <c r="H889" s="12">
        <v>4</v>
      </c>
      <c r="I889" s="83">
        <f t="shared" si="5"/>
        <v>6.4000000000000001E-2</v>
      </c>
      <c r="J889" s="12">
        <v>0.25600000000000001</v>
      </c>
      <c r="K889" s="120"/>
      <c r="L889" s="33"/>
      <c r="M889" s="114"/>
      <c r="N889" s="99"/>
      <c r="O889" s="114"/>
      <c r="P889" s="4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  <c r="FE889" s="2"/>
      <c r="FF889" s="2"/>
      <c r="FG889" s="2"/>
      <c r="FH889" s="2"/>
      <c r="FI889" s="2"/>
      <c r="FJ889" s="2"/>
      <c r="FK889" s="2"/>
      <c r="FL889" s="2"/>
      <c r="FM889" s="2"/>
      <c r="FN889" s="2"/>
      <c r="FO889" s="2"/>
      <c r="FP889" s="2"/>
      <c r="FQ889" s="2"/>
      <c r="FR889" s="2"/>
      <c r="FS889" s="2"/>
      <c r="FT889" s="2"/>
      <c r="FU889" s="2"/>
      <c r="FV889" s="2"/>
      <c r="FW889" s="2"/>
      <c r="FX889" s="2"/>
      <c r="FY889" s="2"/>
      <c r="FZ889" s="2"/>
      <c r="GA889" s="2"/>
      <c r="GB889" s="2"/>
      <c r="GC889" s="2"/>
      <c r="GD889" s="2"/>
      <c r="GE889" s="2"/>
      <c r="GF889" s="2"/>
      <c r="GG889" s="2"/>
      <c r="GH889" s="2"/>
      <c r="GI889" s="2"/>
      <c r="GJ889" s="2"/>
      <c r="GK889" s="2"/>
      <c r="GL889" s="2"/>
      <c r="GM889" s="2"/>
      <c r="GN889" s="2"/>
      <c r="GO889" s="2"/>
      <c r="GP889" s="2"/>
      <c r="GQ889" s="2"/>
      <c r="GR889" s="2"/>
      <c r="GS889" s="2"/>
      <c r="GT889" s="2"/>
      <c r="GU889" s="2"/>
      <c r="GV889" s="2"/>
      <c r="GW889" s="2"/>
      <c r="GX889" s="2"/>
      <c r="GY889" s="2"/>
      <c r="GZ889" s="2"/>
      <c r="HA889" s="2"/>
      <c r="HB889" s="2"/>
      <c r="HC889" s="2"/>
      <c r="HD889" s="2"/>
      <c r="HE889" s="2"/>
      <c r="HF889" s="2"/>
      <c r="HG889" s="2"/>
      <c r="HH889" s="2"/>
      <c r="HI889" s="2"/>
      <c r="HJ889" s="2"/>
      <c r="HK889" s="2"/>
      <c r="HL889" s="2"/>
      <c r="HM889" s="2"/>
      <c r="HN889" s="2"/>
      <c r="HO889" s="2"/>
      <c r="HP889" s="2"/>
      <c r="HQ889" s="2"/>
      <c r="HR889" s="2"/>
      <c r="HS889" s="2"/>
      <c r="HT889" s="2"/>
      <c r="HU889" s="2"/>
      <c r="HV889" s="2"/>
      <c r="HW889" s="2"/>
      <c r="HX889" s="2"/>
      <c r="HY889" s="2"/>
      <c r="HZ889" s="2"/>
      <c r="IA889" s="2"/>
      <c r="IB889" s="2"/>
      <c r="IC889" s="2"/>
      <c r="ID889" s="2"/>
      <c r="IE889" s="2"/>
      <c r="IF889" s="2"/>
      <c r="IG889" s="2"/>
      <c r="IH889" s="2"/>
      <c r="II889" s="2"/>
      <c r="IJ889" s="2"/>
      <c r="IK889" s="2"/>
      <c r="IL889" s="2"/>
      <c r="IM889" s="2"/>
      <c r="IN889" s="2"/>
      <c r="IO889" s="2"/>
      <c r="IP889" s="2"/>
      <c r="IQ889" s="2"/>
      <c r="IR889" s="2"/>
      <c r="IS889" s="2"/>
      <c r="IT889" s="2"/>
      <c r="IU889" s="2"/>
      <c r="IV889" s="2"/>
      <c r="IW889" s="2"/>
      <c r="IX889" s="2"/>
      <c r="IY889" s="2"/>
      <c r="IZ889" s="2"/>
      <c r="JA889" s="2"/>
      <c r="JB889" s="2"/>
      <c r="JC889" s="2"/>
      <c r="JD889" s="2"/>
      <c r="JE889" s="2"/>
      <c r="JF889" s="2"/>
      <c r="JG889" s="2"/>
      <c r="JH889" s="2"/>
      <c r="JI889" s="2"/>
      <c r="JJ889" s="2"/>
      <c r="JK889" s="2"/>
      <c r="JL889" s="2"/>
      <c r="JM889" s="2"/>
      <c r="JN889" s="2"/>
      <c r="JO889" s="2"/>
      <c r="JP889" s="2"/>
      <c r="JQ889" s="2"/>
      <c r="JR889" s="2"/>
      <c r="JS889" s="2"/>
      <c r="JT889" s="2"/>
      <c r="JU889" s="2"/>
      <c r="JV889" s="2"/>
      <c r="JW889" s="2"/>
      <c r="JX889" s="2"/>
      <c r="JY889" s="2"/>
      <c r="JZ889" s="2"/>
      <c r="KA889" s="2"/>
      <c r="KB889" s="2"/>
      <c r="KC889" s="2"/>
      <c r="KD889" s="2"/>
      <c r="KE889" s="2"/>
      <c r="KF889" s="2"/>
      <c r="KG889" s="2"/>
      <c r="KH889" s="2"/>
      <c r="KI889" s="2"/>
      <c r="KJ889" s="2"/>
      <c r="KK889" s="2"/>
      <c r="KL889" s="2"/>
      <c r="KM889" s="2"/>
    </row>
    <row r="890" spans="1:299" s="6" customFormat="1" ht="30.75" hidden="1" customHeight="1" x14ac:dyDescent="0.2">
      <c r="A890" s="12">
        <v>878</v>
      </c>
      <c r="B890" s="12" t="s">
        <v>586</v>
      </c>
      <c r="C890" s="80"/>
      <c r="D890" s="82" t="s">
        <v>400</v>
      </c>
      <c r="E890" s="83"/>
      <c r="F890" s="12" t="s">
        <v>585</v>
      </c>
      <c r="G890" s="82" t="s">
        <v>650</v>
      </c>
      <c r="H890" s="12">
        <v>1</v>
      </c>
      <c r="I890" s="83">
        <f t="shared" si="5"/>
        <v>21.5</v>
      </c>
      <c r="J890" s="12">
        <v>21.5</v>
      </c>
      <c r="K890" s="120"/>
      <c r="L890" s="33"/>
      <c r="M890" s="114"/>
      <c r="N890" s="99"/>
      <c r="O890" s="114"/>
      <c r="P890" s="4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  <c r="FE890" s="2"/>
      <c r="FF890" s="2"/>
      <c r="FG890" s="2"/>
      <c r="FH890" s="2"/>
      <c r="FI890" s="2"/>
      <c r="FJ890" s="2"/>
      <c r="FK890" s="2"/>
      <c r="FL890" s="2"/>
      <c r="FM890" s="2"/>
      <c r="FN890" s="2"/>
      <c r="FO890" s="2"/>
      <c r="FP890" s="2"/>
      <c r="FQ890" s="2"/>
      <c r="FR890" s="2"/>
      <c r="FS890" s="2"/>
      <c r="FT890" s="2"/>
      <c r="FU890" s="2"/>
      <c r="FV890" s="2"/>
      <c r="FW890" s="2"/>
      <c r="FX890" s="2"/>
      <c r="FY890" s="2"/>
      <c r="FZ890" s="2"/>
      <c r="GA890" s="2"/>
      <c r="GB890" s="2"/>
      <c r="GC890" s="2"/>
      <c r="GD890" s="2"/>
      <c r="GE890" s="2"/>
      <c r="GF890" s="2"/>
      <c r="GG890" s="2"/>
      <c r="GH890" s="2"/>
      <c r="GI890" s="2"/>
      <c r="GJ890" s="2"/>
      <c r="GK890" s="2"/>
      <c r="GL890" s="2"/>
      <c r="GM890" s="2"/>
      <c r="GN890" s="2"/>
      <c r="GO890" s="2"/>
      <c r="GP890" s="2"/>
      <c r="GQ890" s="2"/>
      <c r="GR890" s="2"/>
      <c r="GS890" s="2"/>
      <c r="GT890" s="2"/>
      <c r="GU890" s="2"/>
      <c r="GV890" s="2"/>
      <c r="GW890" s="2"/>
      <c r="GX890" s="2"/>
      <c r="GY890" s="2"/>
      <c r="GZ890" s="2"/>
      <c r="HA890" s="2"/>
      <c r="HB890" s="2"/>
      <c r="HC890" s="2"/>
      <c r="HD890" s="2"/>
      <c r="HE890" s="2"/>
      <c r="HF890" s="2"/>
      <c r="HG890" s="2"/>
      <c r="HH890" s="2"/>
      <c r="HI890" s="2"/>
      <c r="HJ890" s="2"/>
      <c r="HK890" s="2"/>
      <c r="HL890" s="2"/>
      <c r="HM890" s="2"/>
      <c r="HN890" s="2"/>
      <c r="HO890" s="2"/>
      <c r="HP890" s="2"/>
      <c r="HQ890" s="2"/>
      <c r="HR890" s="2"/>
      <c r="HS890" s="2"/>
      <c r="HT890" s="2"/>
      <c r="HU890" s="2"/>
      <c r="HV890" s="2"/>
      <c r="HW890" s="2"/>
      <c r="HX890" s="2"/>
      <c r="HY890" s="2"/>
      <c r="HZ890" s="2"/>
      <c r="IA890" s="2"/>
      <c r="IB890" s="2"/>
      <c r="IC890" s="2"/>
      <c r="ID890" s="2"/>
      <c r="IE890" s="2"/>
      <c r="IF890" s="2"/>
      <c r="IG890" s="2"/>
      <c r="IH890" s="2"/>
      <c r="II890" s="2"/>
      <c r="IJ890" s="2"/>
      <c r="IK890" s="2"/>
      <c r="IL890" s="2"/>
      <c r="IM890" s="2"/>
      <c r="IN890" s="2"/>
      <c r="IO890" s="2"/>
      <c r="IP890" s="2"/>
      <c r="IQ890" s="2"/>
      <c r="IR890" s="2"/>
      <c r="IS890" s="2"/>
      <c r="IT890" s="2"/>
      <c r="IU890" s="2"/>
      <c r="IV890" s="2"/>
      <c r="IW890" s="2"/>
      <c r="IX890" s="2"/>
      <c r="IY890" s="2"/>
      <c r="IZ890" s="2"/>
      <c r="JA890" s="2"/>
      <c r="JB890" s="2"/>
      <c r="JC890" s="2"/>
      <c r="JD890" s="2"/>
      <c r="JE890" s="2"/>
      <c r="JF890" s="2"/>
      <c r="JG890" s="2"/>
      <c r="JH890" s="2"/>
      <c r="JI890" s="2"/>
      <c r="JJ890" s="2"/>
      <c r="JK890" s="2"/>
      <c r="JL890" s="2"/>
      <c r="JM890" s="2"/>
      <c r="JN890" s="2"/>
      <c r="JO890" s="2"/>
      <c r="JP890" s="2"/>
      <c r="JQ890" s="2"/>
      <c r="JR890" s="2"/>
      <c r="JS890" s="2"/>
      <c r="JT890" s="2"/>
      <c r="JU890" s="2"/>
      <c r="JV890" s="2"/>
      <c r="JW890" s="2"/>
      <c r="JX890" s="2"/>
      <c r="JY890" s="2"/>
      <c r="JZ890" s="2"/>
      <c r="KA890" s="2"/>
      <c r="KB890" s="2"/>
      <c r="KC890" s="2"/>
      <c r="KD890" s="2"/>
      <c r="KE890" s="2"/>
      <c r="KF890" s="2"/>
      <c r="KG890" s="2"/>
      <c r="KH890" s="2"/>
      <c r="KI890" s="2"/>
      <c r="KJ890" s="2"/>
      <c r="KK890" s="2"/>
      <c r="KL890" s="2"/>
      <c r="KM890" s="2"/>
    </row>
    <row r="891" spans="1:299" s="6" customFormat="1" ht="30.75" customHeight="1" x14ac:dyDescent="0.2">
      <c r="A891" s="12">
        <v>879</v>
      </c>
      <c r="B891" s="20" t="s">
        <v>549</v>
      </c>
      <c r="C891" s="80"/>
      <c r="D891" s="82" t="s">
        <v>400</v>
      </c>
      <c r="E891" s="83"/>
      <c r="F891" s="20" t="s">
        <v>587</v>
      </c>
      <c r="G891" s="82" t="s">
        <v>650</v>
      </c>
      <c r="H891" s="12">
        <v>1</v>
      </c>
      <c r="I891" s="83">
        <f t="shared" si="5"/>
        <v>95.855999999999995</v>
      </c>
      <c r="J891" s="29">
        <f>P891</f>
        <v>95.855999999999995</v>
      </c>
      <c r="K891" s="120"/>
      <c r="L891" s="33"/>
      <c r="M891" s="114"/>
      <c r="N891" s="99"/>
      <c r="O891" s="114"/>
      <c r="P891" s="4">
        <v>95.855999999999995</v>
      </c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  <c r="FE891" s="2"/>
      <c r="FF891" s="2"/>
      <c r="FG891" s="2"/>
      <c r="FH891" s="2"/>
      <c r="FI891" s="2"/>
      <c r="FJ891" s="2"/>
      <c r="FK891" s="2"/>
      <c r="FL891" s="2"/>
      <c r="FM891" s="2"/>
      <c r="FN891" s="2"/>
      <c r="FO891" s="2"/>
      <c r="FP891" s="2"/>
      <c r="FQ891" s="2"/>
      <c r="FR891" s="2"/>
      <c r="FS891" s="2"/>
      <c r="FT891" s="2"/>
      <c r="FU891" s="2"/>
      <c r="FV891" s="2"/>
      <c r="FW891" s="2"/>
      <c r="FX891" s="2"/>
      <c r="FY891" s="2"/>
      <c r="FZ891" s="2"/>
      <c r="GA891" s="2"/>
      <c r="GB891" s="2"/>
      <c r="GC891" s="2"/>
      <c r="GD891" s="2"/>
      <c r="GE891" s="2"/>
      <c r="GF891" s="2"/>
      <c r="GG891" s="2"/>
      <c r="GH891" s="2"/>
      <c r="GI891" s="2"/>
      <c r="GJ891" s="2"/>
      <c r="GK891" s="2"/>
      <c r="GL891" s="2"/>
      <c r="GM891" s="2"/>
      <c r="GN891" s="2"/>
      <c r="GO891" s="2"/>
      <c r="GP891" s="2"/>
      <c r="GQ891" s="2"/>
      <c r="GR891" s="2"/>
      <c r="GS891" s="2"/>
      <c r="GT891" s="2"/>
      <c r="GU891" s="2"/>
      <c r="GV891" s="2"/>
      <c r="GW891" s="2"/>
      <c r="GX891" s="2"/>
      <c r="GY891" s="2"/>
      <c r="GZ891" s="2"/>
      <c r="HA891" s="2"/>
      <c r="HB891" s="2"/>
      <c r="HC891" s="2"/>
      <c r="HD891" s="2"/>
      <c r="HE891" s="2"/>
      <c r="HF891" s="2"/>
      <c r="HG891" s="2"/>
      <c r="HH891" s="2"/>
      <c r="HI891" s="2"/>
      <c r="HJ891" s="2"/>
      <c r="HK891" s="2"/>
      <c r="HL891" s="2"/>
      <c r="HM891" s="2"/>
      <c r="HN891" s="2"/>
      <c r="HO891" s="2"/>
      <c r="HP891" s="2"/>
      <c r="HQ891" s="2"/>
      <c r="HR891" s="2"/>
      <c r="HS891" s="2"/>
      <c r="HT891" s="2"/>
      <c r="HU891" s="2"/>
      <c r="HV891" s="2"/>
      <c r="HW891" s="2"/>
      <c r="HX891" s="2"/>
      <c r="HY891" s="2"/>
      <c r="HZ891" s="2"/>
      <c r="IA891" s="2"/>
      <c r="IB891" s="2"/>
      <c r="IC891" s="2"/>
      <c r="ID891" s="2"/>
      <c r="IE891" s="2"/>
      <c r="IF891" s="2"/>
      <c r="IG891" s="2"/>
      <c r="IH891" s="2"/>
      <c r="II891" s="2"/>
      <c r="IJ891" s="2"/>
      <c r="IK891" s="2"/>
      <c r="IL891" s="2"/>
      <c r="IM891" s="2"/>
      <c r="IN891" s="2"/>
      <c r="IO891" s="2"/>
      <c r="IP891" s="2"/>
      <c r="IQ891" s="2"/>
      <c r="IR891" s="2"/>
      <c r="IS891" s="2"/>
      <c r="IT891" s="2"/>
      <c r="IU891" s="2"/>
      <c r="IV891" s="2"/>
      <c r="IW891" s="2"/>
      <c r="IX891" s="2"/>
      <c r="IY891" s="2"/>
      <c r="IZ891" s="2"/>
      <c r="JA891" s="2"/>
      <c r="JB891" s="2"/>
      <c r="JC891" s="2"/>
      <c r="JD891" s="2"/>
      <c r="JE891" s="2"/>
      <c r="JF891" s="2"/>
      <c r="JG891" s="2"/>
      <c r="JH891" s="2"/>
      <c r="JI891" s="2"/>
      <c r="JJ891" s="2"/>
      <c r="JK891" s="2"/>
      <c r="JL891" s="2"/>
      <c r="JM891" s="2"/>
      <c r="JN891" s="2"/>
      <c r="JO891" s="2"/>
      <c r="JP891" s="2"/>
      <c r="JQ891" s="2"/>
      <c r="JR891" s="2"/>
      <c r="JS891" s="2"/>
      <c r="JT891" s="2"/>
      <c r="JU891" s="2"/>
      <c r="JV891" s="2"/>
      <c r="JW891" s="2"/>
      <c r="JX891" s="2"/>
      <c r="JY891" s="2"/>
      <c r="JZ891" s="2"/>
      <c r="KA891" s="2"/>
      <c r="KB891" s="2"/>
      <c r="KC891" s="2"/>
      <c r="KD891" s="2"/>
      <c r="KE891" s="2"/>
      <c r="KF891" s="2"/>
      <c r="KG891" s="2"/>
      <c r="KH891" s="2"/>
      <c r="KI891" s="2"/>
      <c r="KJ891" s="2"/>
      <c r="KK891" s="2"/>
      <c r="KL891" s="2"/>
      <c r="KM891" s="2"/>
    </row>
    <row r="892" spans="1:299" s="6" customFormat="1" ht="30.75" hidden="1" customHeight="1" x14ac:dyDescent="0.2">
      <c r="A892" s="12">
        <v>880</v>
      </c>
      <c r="B892" s="12" t="s">
        <v>589</v>
      </c>
      <c r="C892" s="80"/>
      <c r="D892" s="82" t="s">
        <v>400</v>
      </c>
      <c r="E892" s="83"/>
      <c r="F892" s="12" t="s">
        <v>588</v>
      </c>
      <c r="G892" s="82" t="s">
        <v>650</v>
      </c>
      <c r="H892" s="12">
        <v>1</v>
      </c>
      <c r="I892" s="83">
        <f t="shared" si="5"/>
        <v>32.9</v>
      </c>
      <c r="J892" s="12">
        <v>32.9</v>
      </c>
      <c r="K892" s="120"/>
      <c r="L892" s="33"/>
      <c r="M892" s="114"/>
      <c r="N892" s="99"/>
      <c r="O892" s="114"/>
      <c r="P892" s="4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  <c r="FE892" s="2"/>
      <c r="FF892" s="2"/>
      <c r="FG892" s="2"/>
      <c r="FH892" s="2"/>
      <c r="FI892" s="2"/>
      <c r="FJ892" s="2"/>
      <c r="FK892" s="2"/>
      <c r="FL892" s="2"/>
      <c r="FM892" s="2"/>
      <c r="FN892" s="2"/>
      <c r="FO892" s="2"/>
      <c r="FP892" s="2"/>
      <c r="FQ892" s="2"/>
      <c r="FR892" s="2"/>
      <c r="FS892" s="2"/>
      <c r="FT892" s="2"/>
      <c r="FU892" s="2"/>
      <c r="FV892" s="2"/>
      <c r="FW892" s="2"/>
      <c r="FX892" s="2"/>
      <c r="FY892" s="2"/>
      <c r="FZ892" s="2"/>
      <c r="GA892" s="2"/>
      <c r="GB892" s="2"/>
      <c r="GC892" s="2"/>
      <c r="GD892" s="2"/>
      <c r="GE892" s="2"/>
      <c r="GF892" s="2"/>
      <c r="GG892" s="2"/>
      <c r="GH892" s="2"/>
      <c r="GI892" s="2"/>
      <c r="GJ892" s="2"/>
      <c r="GK892" s="2"/>
      <c r="GL892" s="2"/>
      <c r="GM892" s="2"/>
      <c r="GN892" s="2"/>
      <c r="GO892" s="2"/>
      <c r="GP892" s="2"/>
      <c r="GQ892" s="2"/>
      <c r="GR892" s="2"/>
      <c r="GS892" s="2"/>
      <c r="GT892" s="2"/>
      <c r="GU892" s="2"/>
      <c r="GV892" s="2"/>
      <c r="GW892" s="2"/>
      <c r="GX892" s="2"/>
      <c r="GY892" s="2"/>
      <c r="GZ892" s="2"/>
      <c r="HA892" s="2"/>
      <c r="HB892" s="2"/>
      <c r="HC892" s="2"/>
      <c r="HD892" s="2"/>
      <c r="HE892" s="2"/>
      <c r="HF892" s="2"/>
      <c r="HG892" s="2"/>
      <c r="HH892" s="2"/>
      <c r="HI892" s="2"/>
      <c r="HJ892" s="2"/>
      <c r="HK892" s="2"/>
      <c r="HL892" s="2"/>
      <c r="HM892" s="2"/>
      <c r="HN892" s="2"/>
      <c r="HO892" s="2"/>
      <c r="HP892" s="2"/>
      <c r="HQ892" s="2"/>
      <c r="HR892" s="2"/>
      <c r="HS892" s="2"/>
      <c r="HT892" s="2"/>
      <c r="HU892" s="2"/>
      <c r="HV892" s="2"/>
      <c r="HW892" s="2"/>
      <c r="HX892" s="2"/>
      <c r="HY892" s="2"/>
      <c r="HZ892" s="2"/>
      <c r="IA892" s="2"/>
      <c r="IB892" s="2"/>
      <c r="IC892" s="2"/>
      <c r="ID892" s="2"/>
      <c r="IE892" s="2"/>
      <c r="IF892" s="2"/>
      <c r="IG892" s="2"/>
      <c r="IH892" s="2"/>
      <c r="II892" s="2"/>
      <c r="IJ892" s="2"/>
      <c r="IK892" s="2"/>
      <c r="IL892" s="2"/>
      <c r="IM892" s="2"/>
      <c r="IN892" s="2"/>
      <c r="IO892" s="2"/>
      <c r="IP892" s="2"/>
      <c r="IQ892" s="2"/>
      <c r="IR892" s="2"/>
      <c r="IS892" s="2"/>
      <c r="IT892" s="2"/>
      <c r="IU892" s="2"/>
      <c r="IV892" s="2"/>
      <c r="IW892" s="2"/>
      <c r="IX892" s="2"/>
      <c r="IY892" s="2"/>
      <c r="IZ892" s="2"/>
      <c r="JA892" s="2"/>
      <c r="JB892" s="2"/>
      <c r="JC892" s="2"/>
      <c r="JD892" s="2"/>
      <c r="JE892" s="2"/>
      <c r="JF892" s="2"/>
      <c r="JG892" s="2"/>
      <c r="JH892" s="2"/>
      <c r="JI892" s="2"/>
      <c r="JJ892" s="2"/>
      <c r="JK892" s="2"/>
      <c r="JL892" s="2"/>
      <c r="JM892" s="2"/>
      <c r="JN892" s="2"/>
      <c r="JO892" s="2"/>
      <c r="JP892" s="2"/>
      <c r="JQ892" s="2"/>
      <c r="JR892" s="2"/>
      <c r="JS892" s="2"/>
      <c r="JT892" s="2"/>
      <c r="JU892" s="2"/>
      <c r="JV892" s="2"/>
      <c r="JW892" s="2"/>
      <c r="JX892" s="2"/>
      <c r="JY892" s="2"/>
      <c r="JZ892" s="2"/>
      <c r="KA892" s="2"/>
      <c r="KB892" s="2"/>
      <c r="KC892" s="2"/>
      <c r="KD892" s="2"/>
      <c r="KE892" s="2"/>
      <c r="KF892" s="2"/>
      <c r="KG892" s="2"/>
      <c r="KH892" s="2"/>
      <c r="KI892" s="2"/>
      <c r="KJ892" s="2"/>
      <c r="KK892" s="2"/>
      <c r="KL892" s="2"/>
      <c r="KM892" s="2"/>
    </row>
    <row r="893" spans="1:299" s="6" customFormat="1" ht="30.75" hidden="1" customHeight="1" x14ac:dyDescent="0.2">
      <c r="A893" s="12">
        <v>881</v>
      </c>
      <c r="B893" s="12" t="s">
        <v>71</v>
      </c>
      <c r="C893" s="80"/>
      <c r="D893" s="82" t="s">
        <v>400</v>
      </c>
      <c r="E893" s="83"/>
      <c r="F893" s="12" t="s">
        <v>590</v>
      </c>
      <c r="G893" s="82" t="s">
        <v>650</v>
      </c>
      <c r="H893" s="12">
        <v>2</v>
      </c>
      <c r="I893" s="83">
        <f t="shared" si="5"/>
        <v>17</v>
      </c>
      <c r="J893" s="12">
        <v>34</v>
      </c>
      <c r="K893" s="120"/>
      <c r="L893" s="33"/>
      <c r="M893" s="114"/>
      <c r="N893" s="99"/>
      <c r="O893" s="114"/>
      <c r="P893" s="4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  <c r="FE893" s="2"/>
      <c r="FF893" s="2"/>
      <c r="FG893" s="2"/>
      <c r="FH893" s="2"/>
      <c r="FI893" s="2"/>
      <c r="FJ893" s="2"/>
      <c r="FK893" s="2"/>
      <c r="FL893" s="2"/>
      <c r="FM893" s="2"/>
      <c r="FN893" s="2"/>
      <c r="FO893" s="2"/>
      <c r="FP893" s="2"/>
      <c r="FQ893" s="2"/>
      <c r="FR893" s="2"/>
      <c r="FS893" s="2"/>
      <c r="FT893" s="2"/>
      <c r="FU893" s="2"/>
      <c r="FV893" s="2"/>
      <c r="FW893" s="2"/>
      <c r="FX893" s="2"/>
      <c r="FY893" s="2"/>
      <c r="FZ893" s="2"/>
      <c r="GA893" s="2"/>
      <c r="GB893" s="2"/>
      <c r="GC893" s="2"/>
      <c r="GD893" s="2"/>
      <c r="GE893" s="2"/>
      <c r="GF893" s="2"/>
      <c r="GG893" s="2"/>
      <c r="GH893" s="2"/>
      <c r="GI893" s="2"/>
      <c r="GJ893" s="2"/>
      <c r="GK893" s="2"/>
      <c r="GL893" s="2"/>
      <c r="GM893" s="2"/>
      <c r="GN893" s="2"/>
      <c r="GO893" s="2"/>
      <c r="GP893" s="2"/>
      <c r="GQ893" s="2"/>
      <c r="GR893" s="2"/>
      <c r="GS893" s="2"/>
      <c r="GT893" s="2"/>
      <c r="GU893" s="2"/>
      <c r="GV893" s="2"/>
      <c r="GW893" s="2"/>
      <c r="GX893" s="2"/>
      <c r="GY893" s="2"/>
      <c r="GZ893" s="2"/>
      <c r="HA893" s="2"/>
      <c r="HB893" s="2"/>
      <c r="HC893" s="2"/>
      <c r="HD893" s="2"/>
      <c r="HE893" s="2"/>
      <c r="HF893" s="2"/>
      <c r="HG893" s="2"/>
      <c r="HH893" s="2"/>
      <c r="HI893" s="2"/>
      <c r="HJ893" s="2"/>
      <c r="HK893" s="2"/>
      <c r="HL893" s="2"/>
      <c r="HM893" s="2"/>
      <c r="HN893" s="2"/>
      <c r="HO893" s="2"/>
      <c r="HP893" s="2"/>
      <c r="HQ893" s="2"/>
      <c r="HR893" s="2"/>
      <c r="HS893" s="2"/>
      <c r="HT893" s="2"/>
      <c r="HU893" s="2"/>
      <c r="HV893" s="2"/>
      <c r="HW893" s="2"/>
      <c r="HX893" s="2"/>
      <c r="HY893" s="2"/>
      <c r="HZ893" s="2"/>
      <c r="IA893" s="2"/>
      <c r="IB893" s="2"/>
      <c r="IC893" s="2"/>
      <c r="ID893" s="2"/>
      <c r="IE893" s="2"/>
      <c r="IF893" s="2"/>
      <c r="IG893" s="2"/>
      <c r="IH893" s="2"/>
      <c r="II893" s="2"/>
      <c r="IJ893" s="2"/>
      <c r="IK893" s="2"/>
      <c r="IL893" s="2"/>
      <c r="IM893" s="2"/>
      <c r="IN893" s="2"/>
      <c r="IO893" s="2"/>
      <c r="IP893" s="2"/>
      <c r="IQ893" s="2"/>
      <c r="IR893" s="2"/>
      <c r="IS893" s="2"/>
      <c r="IT893" s="2"/>
      <c r="IU893" s="2"/>
      <c r="IV893" s="2"/>
      <c r="IW893" s="2"/>
      <c r="IX893" s="2"/>
      <c r="IY893" s="2"/>
      <c r="IZ893" s="2"/>
      <c r="JA893" s="2"/>
      <c r="JB893" s="2"/>
      <c r="JC893" s="2"/>
      <c r="JD893" s="2"/>
      <c r="JE893" s="2"/>
      <c r="JF893" s="2"/>
      <c r="JG893" s="2"/>
      <c r="JH893" s="2"/>
      <c r="JI893" s="2"/>
      <c r="JJ893" s="2"/>
      <c r="JK893" s="2"/>
      <c r="JL893" s="2"/>
      <c r="JM893" s="2"/>
      <c r="JN893" s="2"/>
      <c r="JO893" s="2"/>
      <c r="JP893" s="2"/>
      <c r="JQ893" s="2"/>
      <c r="JR893" s="2"/>
      <c r="JS893" s="2"/>
      <c r="JT893" s="2"/>
      <c r="JU893" s="2"/>
      <c r="JV893" s="2"/>
      <c r="JW893" s="2"/>
      <c r="JX893" s="2"/>
      <c r="JY893" s="2"/>
      <c r="JZ893" s="2"/>
      <c r="KA893" s="2"/>
      <c r="KB893" s="2"/>
      <c r="KC893" s="2"/>
      <c r="KD893" s="2"/>
      <c r="KE893" s="2"/>
      <c r="KF893" s="2"/>
      <c r="KG893" s="2"/>
      <c r="KH893" s="2"/>
      <c r="KI893" s="2"/>
      <c r="KJ893" s="2"/>
      <c r="KK893" s="2"/>
      <c r="KL893" s="2"/>
      <c r="KM893" s="2"/>
    </row>
    <row r="894" spans="1:299" s="6" customFormat="1" ht="30.75" hidden="1" customHeight="1" x14ac:dyDescent="0.2">
      <c r="A894" s="12">
        <v>882</v>
      </c>
      <c r="B894" s="12" t="s">
        <v>31</v>
      </c>
      <c r="C894" s="80"/>
      <c r="D894" s="82" t="s">
        <v>400</v>
      </c>
      <c r="E894" s="83"/>
      <c r="F894" s="12" t="s">
        <v>546</v>
      </c>
      <c r="G894" s="82" t="s">
        <v>650</v>
      </c>
      <c r="H894" s="12">
        <v>2</v>
      </c>
      <c r="I894" s="83">
        <f t="shared" si="5"/>
        <v>0.28000000000000003</v>
      </c>
      <c r="J894" s="12">
        <v>0.56000000000000005</v>
      </c>
      <c r="K894" s="120"/>
      <c r="L894" s="33"/>
      <c r="M894" s="114"/>
      <c r="N894" s="99"/>
      <c r="O894" s="114"/>
      <c r="P894" s="4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  <c r="FE894" s="2"/>
      <c r="FF894" s="2"/>
      <c r="FG894" s="2"/>
      <c r="FH894" s="2"/>
      <c r="FI894" s="2"/>
      <c r="FJ894" s="2"/>
      <c r="FK894" s="2"/>
      <c r="FL894" s="2"/>
      <c r="FM894" s="2"/>
      <c r="FN894" s="2"/>
      <c r="FO894" s="2"/>
      <c r="FP894" s="2"/>
      <c r="FQ894" s="2"/>
      <c r="FR894" s="2"/>
      <c r="FS894" s="2"/>
      <c r="FT894" s="2"/>
      <c r="FU894" s="2"/>
      <c r="FV894" s="2"/>
      <c r="FW894" s="2"/>
      <c r="FX894" s="2"/>
      <c r="FY894" s="2"/>
      <c r="FZ894" s="2"/>
      <c r="GA894" s="2"/>
      <c r="GB894" s="2"/>
      <c r="GC894" s="2"/>
      <c r="GD894" s="2"/>
      <c r="GE894" s="2"/>
      <c r="GF894" s="2"/>
      <c r="GG894" s="2"/>
      <c r="GH894" s="2"/>
      <c r="GI894" s="2"/>
      <c r="GJ894" s="2"/>
      <c r="GK894" s="2"/>
      <c r="GL894" s="2"/>
      <c r="GM894" s="2"/>
      <c r="GN894" s="2"/>
      <c r="GO894" s="2"/>
      <c r="GP894" s="2"/>
      <c r="GQ894" s="2"/>
      <c r="GR894" s="2"/>
      <c r="GS894" s="2"/>
      <c r="GT894" s="2"/>
      <c r="GU894" s="2"/>
      <c r="GV894" s="2"/>
      <c r="GW894" s="2"/>
      <c r="GX894" s="2"/>
      <c r="GY894" s="2"/>
      <c r="GZ894" s="2"/>
      <c r="HA894" s="2"/>
      <c r="HB894" s="2"/>
      <c r="HC894" s="2"/>
      <c r="HD894" s="2"/>
      <c r="HE894" s="2"/>
      <c r="HF894" s="2"/>
      <c r="HG894" s="2"/>
      <c r="HH894" s="2"/>
      <c r="HI894" s="2"/>
      <c r="HJ894" s="2"/>
      <c r="HK894" s="2"/>
      <c r="HL894" s="2"/>
      <c r="HM894" s="2"/>
      <c r="HN894" s="2"/>
      <c r="HO894" s="2"/>
      <c r="HP894" s="2"/>
      <c r="HQ894" s="2"/>
      <c r="HR894" s="2"/>
      <c r="HS894" s="2"/>
      <c r="HT894" s="2"/>
      <c r="HU894" s="2"/>
      <c r="HV894" s="2"/>
      <c r="HW894" s="2"/>
      <c r="HX894" s="2"/>
      <c r="HY894" s="2"/>
      <c r="HZ894" s="2"/>
      <c r="IA894" s="2"/>
      <c r="IB894" s="2"/>
      <c r="IC894" s="2"/>
      <c r="ID894" s="2"/>
      <c r="IE894" s="2"/>
      <c r="IF894" s="2"/>
      <c r="IG894" s="2"/>
      <c r="IH894" s="2"/>
      <c r="II894" s="2"/>
      <c r="IJ894" s="2"/>
      <c r="IK894" s="2"/>
      <c r="IL894" s="2"/>
      <c r="IM894" s="2"/>
      <c r="IN894" s="2"/>
      <c r="IO894" s="2"/>
      <c r="IP894" s="2"/>
      <c r="IQ894" s="2"/>
      <c r="IR894" s="2"/>
      <c r="IS894" s="2"/>
      <c r="IT894" s="2"/>
      <c r="IU894" s="2"/>
      <c r="IV894" s="2"/>
      <c r="IW894" s="2"/>
      <c r="IX894" s="2"/>
      <c r="IY894" s="2"/>
      <c r="IZ894" s="2"/>
      <c r="JA894" s="2"/>
      <c r="JB894" s="2"/>
      <c r="JC894" s="2"/>
      <c r="JD894" s="2"/>
      <c r="JE894" s="2"/>
      <c r="JF894" s="2"/>
      <c r="JG894" s="2"/>
      <c r="JH894" s="2"/>
      <c r="JI894" s="2"/>
      <c r="JJ894" s="2"/>
      <c r="JK894" s="2"/>
      <c r="JL894" s="2"/>
      <c r="JM894" s="2"/>
      <c r="JN894" s="2"/>
      <c r="JO894" s="2"/>
      <c r="JP894" s="2"/>
      <c r="JQ894" s="2"/>
      <c r="JR894" s="2"/>
      <c r="JS894" s="2"/>
      <c r="JT894" s="2"/>
      <c r="JU894" s="2"/>
      <c r="JV894" s="2"/>
      <c r="JW894" s="2"/>
      <c r="JX894" s="2"/>
      <c r="JY894" s="2"/>
      <c r="JZ894" s="2"/>
      <c r="KA894" s="2"/>
      <c r="KB894" s="2"/>
      <c r="KC894" s="2"/>
      <c r="KD894" s="2"/>
      <c r="KE894" s="2"/>
      <c r="KF894" s="2"/>
      <c r="KG894" s="2"/>
      <c r="KH894" s="2"/>
      <c r="KI894" s="2"/>
      <c r="KJ894" s="2"/>
      <c r="KK894" s="2"/>
      <c r="KL894" s="2"/>
      <c r="KM894" s="2"/>
    </row>
    <row r="895" spans="1:299" s="6" customFormat="1" ht="30.75" hidden="1" customHeight="1" x14ac:dyDescent="0.2">
      <c r="A895" s="12">
        <v>883</v>
      </c>
      <c r="B895" s="12" t="s">
        <v>553</v>
      </c>
      <c r="C895" s="80"/>
      <c r="D895" s="82" t="s">
        <v>400</v>
      </c>
      <c r="E895" s="83"/>
      <c r="F895" s="12" t="s">
        <v>544</v>
      </c>
      <c r="G895" s="82" t="s">
        <v>650</v>
      </c>
      <c r="H895" s="12">
        <v>2</v>
      </c>
      <c r="I895" s="83">
        <f t="shared" si="5"/>
        <v>4</v>
      </c>
      <c r="J895" s="12">
        <v>8</v>
      </c>
      <c r="K895" s="120"/>
      <c r="L895" s="33"/>
      <c r="M895" s="114"/>
      <c r="N895" s="99"/>
      <c r="O895" s="114"/>
      <c r="P895" s="4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  <c r="FE895" s="2"/>
      <c r="FF895" s="2"/>
      <c r="FG895" s="2"/>
      <c r="FH895" s="2"/>
      <c r="FI895" s="2"/>
      <c r="FJ895" s="2"/>
      <c r="FK895" s="2"/>
      <c r="FL895" s="2"/>
      <c r="FM895" s="2"/>
      <c r="FN895" s="2"/>
      <c r="FO895" s="2"/>
      <c r="FP895" s="2"/>
      <c r="FQ895" s="2"/>
      <c r="FR895" s="2"/>
      <c r="FS895" s="2"/>
      <c r="FT895" s="2"/>
      <c r="FU895" s="2"/>
      <c r="FV895" s="2"/>
      <c r="FW895" s="2"/>
      <c r="FX895" s="2"/>
      <c r="FY895" s="2"/>
      <c r="FZ895" s="2"/>
      <c r="GA895" s="2"/>
      <c r="GB895" s="2"/>
      <c r="GC895" s="2"/>
      <c r="GD895" s="2"/>
      <c r="GE895" s="2"/>
      <c r="GF895" s="2"/>
      <c r="GG895" s="2"/>
      <c r="GH895" s="2"/>
      <c r="GI895" s="2"/>
      <c r="GJ895" s="2"/>
      <c r="GK895" s="2"/>
      <c r="GL895" s="2"/>
      <c r="GM895" s="2"/>
      <c r="GN895" s="2"/>
      <c r="GO895" s="2"/>
      <c r="GP895" s="2"/>
      <c r="GQ895" s="2"/>
      <c r="GR895" s="2"/>
      <c r="GS895" s="2"/>
      <c r="GT895" s="2"/>
      <c r="GU895" s="2"/>
      <c r="GV895" s="2"/>
      <c r="GW895" s="2"/>
      <c r="GX895" s="2"/>
      <c r="GY895" s="2"/>
      <c r="GZ895" s="2"/>
      <c r="HA895" s="2"/>
      <c r="HB895" s="2"/>
      <c r="HC895" s="2"/>
      <c r="HD895" s="2"/>
      <c r="HE895" s="2"/>
      <c r="HF895" s="2"/>
      <c r="HG895" s="2"/>
      <c r="HH895" s="2"/>
      <c r="HI895" s="2"/>
      <c r="HJ895" s="2"/>
      <c r="HK895" s="2"/>
      <c r="HL895" s="2"/>
      <c r="HM895" s="2"/>
      <c r="HN895" s="2"/>
      <c r="HO895" s="2"/>
      <c r="HP895" s="2"/>
      <c r="HQ895" s="2"/>
      <c r="HR895" s="2"/>
      <c r="HS895" s="2"/>
      <c r="HT895" s="2"/>
      <c r="HU895" s="2"/>
      <c r="HV895" s="2"/>
      <c r="HW895" s="2"/>
      <c r="HX895" s="2"/>
      <c r="HY895" s="2"/>
      <c r="HZ895" s="2"/>
      <c r="IA895" s="2"/>
      <c r="IB895" s="2"/>
      <c r="IC895" s="2"/>
      <c r="ID895" s="2"/>
      <c r="IE895" s="2"/>
      <c r="IF895" s="2"/>
      <c r="IG895" s="2"/>
      <c r="IH895" s="2"/>
      <c r="II895" s="2"/>
      <c r="IJ895" s="2"/>
      <c r="IK895" s="2"/>
      <c r="IL895" s="2"/>
      <c r="IM895" s="2"/>
      <c r="IN895" s="2"/>
      <c r="IO895" s="2"/>
      <c r="IP895" s="2"/>
      <c r="IQ895" s="2"/>
      <c r="IR895" s="2"/>
      <c r="IS895" s="2"/>
      <c r="IT895" s="2"/>
      <c r="IU895" s="2"/>
      <c r="IV895" s="2"/>
      <c r="IW895" s="2"/>
      <c r="IX895" s="2"/>
      <c r="IY895" s="2"/>
      <c r="IZ895" s="2"/>
      <c r="JA895" s="2"/>
      <c r="JB895" s="2"/>
      <c r="JC895" s="2"/>
      <c r="JD895" s="2"/>
      <c r="JE895" s="2"/>
      <c r="JF895" s="2"/>
      <c r="JG895" s="2"/>
      <c r="JH895" s="2"/>
      <c r="JI895" s="2"/>
      <c r="JJ895" s="2"/>
      <c r="JK895" s="2"/>
      <c r="JL895" s="2"/>
      <c r="JM895" s="2"/>
      <c r="JN895" s="2"/>
      <c r="JO895" s="2"/>
      <c r="JP895" s="2"/>
      <c r="JQ895" s="2"/>
      <c r="JR895" s="2"/>
      <c r="JS895" s="2"/>
      <c r="JT895" s="2"/>
      <c r="JU895" s="2"/>
      <c r="JV895" s="2"/>
      <c r="JW895" s="2"/>
      <c r="JX895" s="2"/>
      <c r="JY895" s="2"/>
      <c r="JZ895" s="2"/>
      <c r="KA895" s="2"/>
      <c r="KB895" s="2"/>
      <c r="KC895" s="2"/>
      <c r="KD895" s="2"/>
      <c r="KE895" s="2"/>
      <c r="KF895" s="2"/>
      <c r="KG895" s="2"/>
      <c r="KH895" s="2"/>
      <c r="KI895" s="2"/>
      <c r="KJ895" s="2"/>
      <c r="KK895" s="2"/>
      <c r="KL895" s="2"/>
      <c r="KM895" s="2"/>
    </row>
    <row r="896" spans="1:299" s="6" customFormat="1" ht="30.75" hidden="1" customHeight="1" x14ac:dyDescent="0.2">
      <c r="A896" s="12">
        <v>884</v>
      </c>
      <c r="B896" s="12" t="s">
        <v>32</v>
      </c>
      <c r="C896" s="80"/>
      <c r="D896" s="82" t="s">
        <v>400</v>
      </c>
      <c r="E896" s="83"/>
      <c r="F896" s="12" t="s">
        <v>591</v>
      </c>
      <c r="G896" s="82" t="s">
        <v>650</v>
      </c>
      <c r="H896" s="12">
        <v>2</v>
      </c>
      <c r="I896" s="83">
        <f t="shared" si="5"/>
        <v>0.47</v>
      </c>
      <c r="J896" s="12">
        <v>0.94</v>
      </c>
      <c r="K896" s="120"/>
      <c r="L896" s="33"/>
      <c r="M896" s="114"/>
      <c r="N896" s="99"/>
      <c r="O896" s="114"/>
      <c r="P896" s="4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  <c r="FD896" s="2"/>
      <c r="FE896" s="2"/>
      <c r="FF896" s="2"/>
      <c r="FG896" s="2"/>
      <c r="FH896" s="2"/>
      <c r="FI896" s="2"/>
      <c r="FJ896" s="2"/>
      <c r="FK896" s="2"/>
      <c r="FL896" s="2"/>
      <c r="FM896" s="2"/>
      <c r="FN896" s="2"/>
      <c r="FO896" s="2"/>
      <c r="FP896" s="2"/>
      <c r="FQ896" s="2"/>
      <c r="FR896" s="2"/>
      <c r="FS896" s="2"/>
      <c r="FT896" s="2"/>
      <c r="FU896" s="2"/>
      <c r="FV896" s="2"/>
      <c r="FW896" s="2"/>
      <c r="FX896" s="2"/>
      <c r="FY896" s="2"/>
      <c r="FZ896" s="2"/>
      <c r="GA896" s="2"/>
      <c r="GB896" s="2"/>
      <c r="GC896" s="2"/>
      <c r="GD896" s="2"/>
      <c r="GE896" s="2"/>
      <c r="GF896" s="2"/>
      <c r="GG896" s="2"/>
      <c r="GH896" s="2"/>
      <c r="GI896" s="2"/>
      <c r="GJ896" s="2"/>
      <c r="GK896" s="2"/>
      <c r="GL896" s="2"/>
      <c r="GM896" s="2"/>
      <c r="GN896" s="2"/>
      <c r="GO896" s="2"/>
      <c r="GP896" s="2"/>
      <c r="GQ896" s="2"/>
      <c r="GR896" s="2"/>
      <c r="GS896" s="2"/>
      <c r="GT896" s="2"/>
      <c r="GU896" s="2"/>
      <c r="GV896" s="2"/>
      <c r="GW896" s="2"/>
      <c r="GX896" s="2"/>
      <c r="GY896" s="2"/>
      <c r="GZ896" s="2"/>
      <c r="HA896" s="2"/>
      <c r="HB896" s="2"/>
      <c r="HC896" s="2"/>
      <c r="HD896" s="2"/>
      <c r="HE896" s="2"/>
      <c r="HF896" s="2"/>
      <c r="HG896" s="2"/>
      <c r="HH896" s="2"/>
      <c r="HI896" s="2"/>
      <c r="HJ896" s="2"/>
      <c r="HK896" s="2"/>
      <c r="HL896" s="2"/>
      <c r="HM896" s="2"/>
      <c r="HN896" s="2"/>
      <c r="HO896" s="2"/>
      <c r="HP896" s="2"/>
      <c r="HQ896" s="2"/>
      <c r="HR896" s="2"/>
      <c r="HS896" s="2"/>
      <c r="HT896" s="2"/>
      <c r="HU896" s="2"/>
      <c r="HV896" s="2"/>
      <c r="HW896" s="2"/>
      <c r="HX896" s="2"/>
      <c r="HY896" s="2"/>
      <c r="HZ896" s="2"/>
      <c r="IA896" s="2"/>
      <c r="IB896" s="2"/>
      <c r="IC896" s="2"/>
      <c r="ID896" s="2"/>
      <c r="IE896" s="2"/>
      <c r="IF896" s="2"/>
      <c r="IG896" s="2"/>
      <c r="IH896" s="2"/>
      <c r="II896" s="2"/>
      <c r="IJ896" s="2"/>
      <c r="IK896" s="2"/>
      <c r="IL896" s="2"/>
      <c r="IM896" s="2"/>
      <c r="IN896" s="2"/>
      <c r="IO896" s="2"/>
      <c r="IP896" s="2"/>
      <c r="IQ896" s="2"/>
      <c r="IR896" s="2"/>
      <c r="IS896" s="2"/>
      <c r="IT896" s="2"/>
      <c r="IU896" s="2"/>
      <c r="IV896" s="2"/>
      <c r="IW896" s="2"/>
      <c r="IX896" s="2"/>
      <c r="IY896" s="2"/>
      <c r="IZ896" s="2"/>
      <c r="JA896" s="2"/>
      <c r="JB896" s="2"/>
      <c r="JC896" s="2"/>
      <c r="JD896" s="2"/>
      <c r="JE896" s="2"/>
      <c r="JF896" s="2"/>
      <c r="JG896" s="2"/>
      <c r="JH896" s="2"/>
      <c r="JI896" s="2"/>
      <c r="JJ896" s="2"/>
      <c r="JK896" s="2"/>
      <c r="JL896" s="2"/>
      <c r="JM896" s="2"/>
      <c r="JN896" s="2"/>
      <c r="JO896" s="2"/>
      <c r="JP896" s="2"/>
      <c r="JQ896" s="2"/>
      <c r="JR896" s="2"/>
      <c r="JS896" s="2"/>
      <c r="JT896" s="2"/>
      <c r="JU896" s="2"/>
      <c r="JV896" s="2"/>
      <c r="JW896" s="2"/>
      <c r="JX896" s="2"/>
      <c r="JY896" s="2"/>
      <c r="JZ896" s="2"/>
      <c r="KA896" s="2"/>
      <c r="KB896" s="2"/>
      <c r="KC896" s="2"/>
      <c r="KD896" s="2"/>
      <c r="KE896" s="2"/>
      <c r="KF896" s="2"/>
      <c r="KG896" s="2"/>
      <c r="KH896" s="2"/>
      <c r="KI896" s="2"/>
      <c r="KJ896" s="2"/>
      <c r="KK896" s="2"/>
      <c r="KL896" s="2"/>
      <c r="KM896" s="2"/>
    </row>
    <row r="897" spans="1:299" s="6" customFormat="1" ht="30.75" hidden="1" customHeight="1" x14ac:dyDescent="0.2">
      <c r="A897" s="12">
        <v>885</v>
      </c>
      <c r="B897" s="12" t="s">
        <v>593</v>
      </c>
      <c r="C897" s="80"/>
      <c r="D897" s="82" t="s">
        <v>400</v>
      </c>
      <c r="E897" s="83"/>
      <c r="F897" s="12" t="s">
        <v>592</v>
      </c>
      <c r="G897" s="82" t="s">
        <v>650</v>
      </c>
      <c r="H897" s="12">
        <v>4</v>
      </c>
      <c r="I897" s="83">
        <f t="shared" si="5"/>
        <v>3.4000000000000002E-2</v>
      </c>
      <c r="J897" s="12">
        <v>0.13600000000000001</v>
      </c>
      <c r="K897" s="120"/>
      <c r="L897" s="33"/>
      <c r="M897" s="114"/>
      <c r="N897" s="99"/>
      <c r="O897" s="114"/>
      <c r="P897" s="4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  <c r="FE897" s="2"/>
      <c r="FF897" s="2"/>
      <c r="FG897" s="2"/>
      <c r="FH897" s="2"/>
      <c r="FI897" s="2"/>
      <c r="FJ897" s="2"/>
      <c r="FK897" s="2"/>
      <c r="FL897" s="2"/>
      <c r="FM897" s="2"/>
      <c r="FN897" s="2"/>
      <c r="FO897" s="2"/>
      <c r="FP897" s="2"/>
      <c r="FQ897" s="2"/>
      <c r="FR897" s="2"/>
      <c r="FS897" s="2"/>
      <c r="FT897" s="2"/>
      <c r="FU897" s="2"/>
      <c r="FV897" s="2"/>
      <c r="FW897" s="2"/>
      <c r="FX897" s="2"/>
      <c r="FY897" s="2"/>
      <c r="FZ897" s="2"/>
      <c r="GA897" s="2"/>
      <c r="GB897" s="2"/>
      <c r="GC897" s="2"/>
      <c r="GD897" s="2"/>
      <c r="GE897" s="2"/>
      <c r="GF897" s="2"/>
      <c r="GG897" s="2"/>
      <c r="GH897" s="2"/>
      <c r="GI897" s="2"/>
      <c r="GJ897" s="2"/>
      <c r="GK897" s="2"/>
      <c r="GL897" s="2"/>
      <c r="GM897" s="2"/>
      <c r="GN897" s="2"/>
      <c r="GO897" s="2"/>
      <c r="GP897" s="2"/>
      <c r="GQ897" s="2"/>
      <c r="GR897" s="2"/>
      <c r="GS897" s="2"/>
      <c r="GT897" s="2"/>
      <c r="GU897" s="2"/>
      <c r="GV897" s="2"/>
      <c r="GW897" s="2"/>
      <c r="GX897" s="2"/>
      <c r="GY897" s="2"/>
      <c r="GZ897" s="2"/>
      <c r="HA897" s="2"/>
      <c r="HB897" s="2"/>
      <c r="HC897" s="2"/>
      <c r="HD897" s="2"/>
      <c r="HE897" s="2"/>
      <c r="HF897" s="2"/>
      <c r="HG897" s="2"/>
      <c r="HH897" s="2"/>
      <c r="HI897" s="2"/>
      <c r="HJ897" s="2"/>
      <c r="HK897" s="2"/>
      <c r="HL897" s="2"/>
      <c r="HM897" s="2"/>
      <c r="HN897" s="2"/>
      <c r="HO897" s="2"/>
      <c r="HP897" s="2"/>
      <c r="HQ897" s="2"/>
      <c r="HR897" s="2"/>
      <c r="HS897" s="2"/>
      <c r="HT897" s="2"/>
      <c r="HU897" s="2"/>
      <c r="HV897" s="2"/>
      <c r="HW897" s="2"/>
      <c r="HX897" s="2"/>
      <c r="HY897" s="2"/>
      <c r="HZ897" s="2"/>
      <c r="IA897" s="2"/>
      <c r="IB897" s="2"/>
      <c r="IC897" s="2"/>
      <c r="ID897" s="2"/>
      <c r="IE897" s="2"/>
      <c r="IF897" s="2"/>
      <c r="IG897" s="2"/>
      <c r="IH897" s="2"/>
      <c r="II897" s="2"/>
      <c r="IJ897" s="2"/>
      <c r="IK897" s="2"/>
      <c r="IL897" s="2"/>
      <c r="IM897" s="2"/>
      <c r="IN897" s="2"/>
      <c r="IO897" s="2"/>
      <c r="IP897" s="2"/>
      <c r="IQ897" s="2"/>
      <c r="IR897" s="2"/>
      <c r="IS897" s="2"/>
      <c r="IT897" s="2"/>
      <c r="IU897" s="2"/>
      <c r="IV897" s="2"/>
      <c r="IW897" s="2"/>
      <c r="IX897" s="2"/>
      <c r="IY897" s="2"/>
      <c r="IZ897" s="2"/>
      <c r="JA897" s="2"/>
      <c r="JB897" s="2"/>
      <c r="JC897" s="2"/>
      <c r="JD897" s="2"/>
      <c r="JE897" s="2"/>
      <c r="JF897" s="2"/>
      <c r="JG897" s="2"/>
      <c r="JH897" s="2"/>
      <c r="JI897" s="2"/>
      <c r="JJ897" s="2"/>
      <c r="JK897" s="2"/>
      <c r="JL897" s="2"/>
      <c r="JM897" s="2"/>
      <c r="JN897" s="2"/>
      <c r="JO897" s="2"/>
      <c r="JP897" s="2"/>
      <c r="JQ897" s="2"/>
      <c r="JR897" s="2"/>
      <c r="JS897" s="2"/>
      <c r="JT897" s="2"/>
      <c r="JU897" s="2"/>
      <c r="JV897" s="2"/>
      <c r="JW897" s="2"/>
      <c r="JX897" s="2"/>
      <c r="JY897" s="2"/>
      <c r="JZ897" s="2"/>
      <c r="KA897" s="2"/>
      <c r="KB897" s="2"/>
      <c r="KC897" s="2"/>
      <c r="KD897" s="2"/>
      <c r="KE897" s="2"/>
      <c r="KF897" s="2"/>
      <c r="KG897" s="2"/>
      <c r="KH897" s="2"/>
      <c r="KI897" s="2"/>
      <c r="KJ897" s="2"/>
      <c r="KK897" s="2"/>
      <c r="KL897" s="2"/>
      <c r="KM897" s="2"/>
    </row>
    <row r="898" spans="1:299" s="6" customFormat="1" ht="30.75" hidden="1" customHeight="1" x14ac:dyDescent="0.2">
      <c r="A898" s="12">
        <v>886</v>
      </c>
      <c r="B898" s="12" t="s">
        <v>594</v>
      </c>
      <c r="C898" s="80"/>
      <c r="D898" s="82" t="s">
        <v>400</v>
      </c>
      <c r="E898" s="83"/>
      <c r="F898" s="12" t="s">
        <v>475</v>
      </c>
      <c r="G898" s="82" t="s">
        <v>650</v>
      </c>
      <c r="H898" s="12">
        <v>1</v>
      </c>
      <c r="I898" s="83">
        <f t="shared" si="5"/>
        <v>19.32</v>
      </c>
      <c r="J898" s="12">
        <v>19.32</v>
      </c>
      <c r="K898" s="120"/>
      <c r="L898" s="33"/>
      <c r="M898" s="114"/>
      <c r="N898" s="99"/>
      <c r="O898" s="114"/>
      <c r="P898" s="4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  <c r="FD898" s="2"/>
      <c r="FE898" s="2"/>
      <c r="FF898" s="2"/>
      <c r="FG898" s="2"/>
      <c r="FH898" s="2"/>
      <c r="FI898" s="2"/>
      <c r="FJ898" s="2"/>
      <c r="FK898" s="2"/>
      <c r="FL898" s="2"/>
      <c r="FM898" s="2"/>
      <c r="FN898" s="2"/>
      <c r="FO898" s="2"/>
      <c r="FP898" s="2"/>
      <c r="FQ898" s="2"/>
      <c r="FR898" s="2"/>
      <c r="FS898" s="2"/>
      <c r="FT898" s="2"/>
      <c r="FU898" s="2"/>
      <c r="FV898" s="2"/>
      <c r="FW898" s="2"/>
      <c r="FX898" s="2"/>
      <c r="FY898" s="2"/>
      <c r="FZ898" s="2"/>
      <c r="GA898" s="2"/>
      <c r="GB898" s="2"/>
      <c r="GC898" s="2"/>
      <c r="GD898" s="2"/>
      <c r="GE898" s="2"/>
      <c r="GF898" s="2"/>
      <c r="GG898" s="2"/>
      <c r="GH898" s="2"/>
      <c r="GI898" s="2"/>
      <c r="GJ898" s="2"/>
      <c r="GK898" s="2"/>
      <c r="GL898" s="2"/>
      <c r="GM898" s="2"/>
      <c r="GN898" s="2"/>
      <c r="GO898" s="2"/>
      <c r="GP898" s="2"/>
      <c r="GQ898" s="2"/>
      <c r="GR898" s="2"/>
      <c r="GS898" s="2"/>
      <c r="GT898" s="2"/>
      <c r="GU898" s="2"/>
      <c r="GV898" s="2"/>
      <c r="GW898" s="2"/>
      <c r="GX898" s="2"/>
      <c r="GY898" s="2"/>
      <c r="GZ898" s="2"/>
      <c r="HA898" s="2"/>
      <c r="HB898" s="2"/>
      <c r="HC898" s="2"/>
      <c r="HD898" s="2"/>
      <c r="HE898" s="2"/>
      <c r="HF898" s="2"/>
      <c r="HG898" s="2"/>
      <c r="HH898" s="2"/>
      <c r="HI898" s="2"/>
      <c r="HJ898" s="2"/>
      <c r="HK898" s="2"/>
      <c r="HL898" s="2"/>
      <c r="HM898" s="2"/>
      <c r="HN898" s="2"/>
      <c r="HO898" s="2"/>
      <c r="HP898" s="2"/>
      <c r="HQ898" s="2"/>
      <c r="HR898" s="2"/>
      <c r="HS898" s="2"/>
      <c r="HT898" s="2"/>
      <c r="HU898" s="2"/>
      <c r="HV898" s="2"/>
      <c r="HW898" s="2"/>
      <c r="HX898" s="2"/>
      <c r="HY898" s="2"/>
      <c r="HZ898" s="2"/>
      <c r="IA898" s="2"/>
      <c r="IB898" s="2"/>
      <c r="IC898" s="2"/>
      <c r="ID898" s="2"/>
      <c r="IE898" s="2"/>
      <c r="IF898" s="2"/>
      <c r="IG898" s="2"/>
      <c r="IH898" s="2"/>
      <c r="II898" s="2"/>
      <c r="IJ898" s="2"/>
      <c r="IK898" s="2"/>
      <c r="IL898" s="2"/>
      <c r="IM898" s="2"/>
      <c r="IN898" s="2"/>
      <c r="IO898" s="2"/>
      <c r="IP898" s="2"/>
      <c r="IQ898" s="2"/>
      <c r="IR898" s="2"/>
      <c r="IS898" s="2"/>
      <c r="IT898" s="2"/>
      <c r="IU898" s="2"/>
      <c r="IV898" s="2"/>
      <c r="IW898" s="2"/>
      <c r="IX898" s="2"/>
      <c r="IY898" s="2"/>
      <c r="IZ898" s="2"/>
      <c r="JA898" s="2"/>
      <c r="JB898" s="2"/>
      <c r="JC898" s="2"/>
      <c r="JD898" s="2"/>
      <c r="JE898" s="2"/>
      <c r="JF898" s="2"/>
      <c r="JG898" s="2"/>
      <c r="JH898" s="2"/>
      <c r="JI898" s="2"/>
      <c r="JJ898" s="2"/>
      <c r="JK898" s="2"/>
      <c r="JL898" s="2"/>
      <c r="JM898" s="2"/>
      <c r="JN898" s="2"/>
      <c r="JO898" s="2"/>
      <c r="JP898" s="2"/>
      <c r="JQ898" s="2"/>
      <c r="JR898" s="2"/>
      <c r="JS898" s="2"/>
      <c r="JT898" s="2"/>
      <c r="JU898" s="2"/>
      <c r="JV898" s="2"/>
      <c r="JW898" s="2"/>
      <c r="JX898" s="2"/>
      <c r="JY898" s="2"/>
      <c r="JZ898" s="2"/>
      <c r="KA898" s="2"/>
      <c r="KB898" s="2"/>
      <c r="KC898" s="2"/>
      <c r="KD898" s="2"/>
      <c r="KE898" s="2"/>
      <c r="KF898" s="2"/>
      <c r="KG898" s="2"/>
      <c r="KH898" s="2"/>
      <c r="KI898" s="2"/>
      <c r="KJ898" s="2"/>
      <c r="KK898" s="2"/>
      <c r="KL898" s="2"/>
      <c r="KM898" s="2"/>
    </row>
    <row r="899" spans="1:299" s="6" customFormat="1" ht="30.75" customHeight="1" x14ac:dyDescent="0.2">
      <c r="A899" s="12">
        <v>887</v>
      </c>
      <c r="B899" s="20" t="s">
        <v>549</v>
      </c>
      <c r="C899" s="80"/>
      <c r="D899" s="82" t="s">
        <v>400</v>
      </c>
      <c r="E899" s="83"/>
      <c r="F899" s="20" t="s">
        <v>595</v>
      </c>
      <c r="G899" s="82" t="s">
        <v>650</v>
      </c>
      <c r="H899" s="83">
        <v>1</v>
      </c>
      <c r="I899" s="83">
        <f t="shared" si="5"/>
        <v>115.92</v>
      </c>
      <c r="J899" s="29">
        <f>P899</f>
        <v>115.92</v>
      </c>
      <c r="K899" s="120"/>
      <c r="L899" s="33"/>
      <c r="M899" s="114"/>
      <c r="N899" s="99"/>
      <c r="O899" s="114"/>
      <c r="P899" s="4">
        <v>115.92</v>
      </c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  <c r="FE899" s="2"/>
      <c r="FF899" s="2"/>
      <c r="FG899" s="2"/>
      <c r="FH899" s="2"/>
      <c r="FI899" s="2"/>
      <c r="FJ899" s="2"/>
      <c r="FK899" s="2"/>
      <c r="FL899" s="2"/>
      <c r="FM899" s="2"/>
      <c r="FN899" s="2"/>
      <c r="FO899" s="2"/>
      <c r="FP899" s="2"/>
      <c r="FQ899" s="2"/>
      <c r="FR899" s="2"/>
      <c r="FS899" s="2"/>
      <c r="FT899" s="2"/>
      <c r="FU899" s="2"/>
      <c r="FV899" s="2"/>
      <c r="FW899" s="2"/>
      <c r="FX899" s="2"/>
      <c r="FY899" s="2"/>
      <c r="FZ899" s="2"/>
      <c r="GA899" s="2"/>
      <c r="GB899" s="2"/>
      <c r="GC899" s="2"/>
      <c r="GD899" s="2"/>
      <c r="GE899" s="2"/>
      <c r="GF899" s="2"/>
      <c r="GG899" s="2"/>
      <c r="GH899" s="2"/>
      <c r="GI899" s="2"/>
      <c r="GJ899" s="2"/>
      <c r="GK899" s="2"/>
      <c r="GL899" s="2"/>
      <c r="GM899" s="2"/>
      <c r="GN899" s="2"/>
      <c r="GO899" s="2"/>
      <c r="GP899" s="2"/>
      <c r="GQ899" s="2"/>
      <c r="GR899" s="2"/>
      <c r="GS899" s="2"/>
      <c r="GT899" s="2"/>
      <c r="GU899" s="2"/>
      <c r="GV899" s="2"/>
      <c r="GW899" s="2"/>
      <c r="GX899" s="2"/>
      <c r="GY899" s="2"/>
      <c r="GZ899" s="2"/>
      <c r="HA899" s="2"/>
      <c r="HB899" s="2"/>
      <c r="HC899" s="2"/>
      <c r="HD899" s="2"/>
      <c r="HE899" s="2"/>
      <c r="HF899" s="2"/>
      <c r="HG899" s="2"/>
      <c r="HH899" s="2"/>
      <c r="HI899" s="2"/>
      <c r="HJ899" s="2"/>
      <c r="HK899" s="2"/>
      <c r="HL899" s="2"/>
      <c r="HM899" s="2"/>
      <c r="HN899" s="2"/>
      <c r="HO899" s="2"/>
      <c r="HP899" s="2"/>
      <c r="HQ899" s="2"/>
      <c r="HR899" s="2"/>
      <c r="HS899" s="2"/>
      <c r="HT899" s="2"/>
      <c r="HU899" s="2"/>
      <c r="HV899" s="2"/>
      <c r="HW899" s="2"/>
      <c r="HX899" s="2"/>
      <c r="HY899" s="2"/>
      <c r="HZ899" s="2"/>
      <c r="IA899" s="2"/>
      <c r="IB899" s="2"/>
      <c r="IC899" s="2"/>
      <c r="ID899" s="2"/>
      <c r="IE899" s="2"/>
      <c r="IF899" s="2"/>
      <c r="IG899" s="2"/>
      <c r="IH899" s="2"/>
      <c r="II899" s="2"/>
      <c r="IJ899" s="2"/>
      <c r="IK899" s="2"/>
      <c r="IL899" s="2"/>
      <c r="IM899" s="2"/>
      <c r="IN899" s="2"/>
      <c r="IO899" s="2"/>
      <c r="IP899" s="2"/>
      <c r="IQ899" s="2"/>
      <c r="IR899" s="2"/>
      <c r="IS899" s="2"/>
      <c r="IT899" s="2"/>
      <c r="IU899" s="2"/>
      <c r="IV899" s="2"/>
      <c r="IW899" s="2"/>
      <c r="IX899" s="2"/>
      <c r="IY899" s="2"/>
      <c r="IZ899" s="2"/>
      <c r="JA899" s="2"/>
      <c r="JB899" s="2"/>
      <c r="JC899" s="2"/>
      <c r="JD899" s="2"/>
      <c r="JE899" s="2"/>
      <c r="JF899" s="2"/>
      <c r="JG899" s="2"/>
      <c r="JH899" s="2"/>
      <c r="JI899" s="2"/>
      <c r="JJ899" s="2"/>
      <c r="JK899" s="2"/>
      <c r="JL899" s="2"/>
      <c r="JM899" s="2"/>
      <c r="JN899" s="2"/>
      <c r="JO899" s="2"/>
      <c r="JP899" s="2"/>
      <c r="JQ899" s="2"/>
      <c r="JR899" s="2"/>
      <c r="JS899" s="2"/>
      <c r="JT899" s="2"/>
      <c r="JU899" s="2"/>
      <c r="JV899" s="2"/>
      <c r="JW899" s="2"/>
      <c r="JX899" s="2"/>
      <c r="JY899" s="2"/>
      <c r="JZ899" s="2"/>
      <c r="KA899" s="2"/>
      <c r="KB899" s="2"/>
      <c r="KC899" s="2"/>
      <c r="KD899" s="2"/>
      <c r="KE899" s="2"/>
      <c r="KF899" s="2"/>
      <c r="KG899" s="2"/>
      <c r="KH899" s="2"/>
      <c r="KI899" s="2"/>
      <c r="KJ899" s="2"/>
      <c r="KK899" s="2"/>
      <c r="KL899" s="2"/>
      <c r="KM899" s="2"/>
    </row>
    <row r="900" spans="1:299" s="6" customFormat="1" ht="30.75" hidden="1" customHeight="1" x14ac:dyDescent="0.2">
      <c r="A900" s="12">
        <v>888</v>
      </c>
      <c r="B900" s="12" t="s">
        <v>597</v>
      </c>
      <c r="C900" s="80"/>
      <c r="D900" s="82" t="s">
        <v>400</v>
      </c>
      <c r="E900" s="83"/>
      <c r="F900" s="12" t="s">
        <v>596</v>
      </c>
      <c r="G900" s="82" t="s">
        <v>650</v>
      </c>
      <c r="H900" s="12">
        <v>1</v>
      </c>
      <c r="I900" s="83">
        <f t="shared" si="5"/>
        <v>5.9</v>
      </c>
      <c r="J900" s="12">
        <v>5.9</v>
      </c>
      <c r="K900" s="120"/>
      <c r="L900" s="33"/>
      <c r="M900" s="114"/>
      <c r="N900" s="99"/>
      <c r="O900" s="114"/>
      <c r="P900" s="4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  <c r="FE900" s="2"/>
      <c r="FF900" s="2"/>
      <c r="FG900" s="2"/>
      <c r="FH900" s="2"/>
      <c r="FI900" s="2"/>
      <c r="FJ900" s="2"/>
      <c r="FK900" s="2"/>
      <c r="FL900" s="2"/>
      <c r="FM900" s="2"/>
      <c r="FN900" s="2"/>
      <c r="FO900" s="2"/>
      <c r="FP900" s="2"/>
      <c r="FQ900" s="2"/>
      <c r="FR900" s="2"/>
      <c r="FS900" s="2"/>
      <c r="FT900" s="2"/>
      <c r="FU900" s="2"/>
      <c r="FV900" s="2"/>
      <c r="FW900" s="2"/>
      <c r="FX900" s="2"/>
      <c r="FY900" s="2"/>
      <c r="FZ900" s="2"/>
      <c r="GA900" s="2"/>
      <c r="GB900" s="2"/>
      <c r="GC900" s="2"/>
      <c r="GD900" s="2"/>
      <c r="GE900" s="2"/>
      <c r="GF900" s="2"/>
      <c r="GG900" s="2"/>
      <c r="GH900" s="2"/>
      <c r="GI900" s="2"/>
      <c r="GJ900" s="2"/>
      <c r="GK900" s="2"/>
      <c r="GL900" s="2"/>
      <c r="GM900" s="2"/>
      <c r="GN900" s="2"/>
      <c r="GO900" s="2"/>
      <c r="GP900" s="2"/>
      <c r="GQ900" s="2"/>
      <c r="GR900" s="2"/>
      <c r="GS900" s="2"/>
      <c r="GT900" s="2"/>
      <c r="GU900" s="2"/>
      <c r="GV900" s="2"/>
      <c r="GW900" s="2"/>
      <c r="GX900" s="2"/>
      <c r="GY900" s="2"/>
      <c r="GZ900" s="2"/>
      <c r="HA900" s="2"/>
      <c r="HB900" s="2"/>
      <c r="HC900" s="2"/>
      <c r="HD900" s="2"/>
      <c r="HE900" s="2"/>
      <c r="HF900" s="2"/>
      <c r="HG900" s="2"/>
      <c r="HH900" s="2"/>
      <c r="HI900" s="2"/>
      <c r="HJ900" s="2"/>
      <c r="HK900" s="2"/>
      <c r="HL900" s="2"/>
      <c r="HM900" s="2"/>
      <c r="HN900" s="2"/>
      <c r="HO900" s="2"/>
      <c r="HP900" s="2"/>
      <c r="HQ900" s="2"/>
      <c r="HR900" s="2"/>
      <c r="HS900" s="2"/>
      <c r="HT900" s="2"/>
      <c r="HU900" s="2"/>
      <c r="HV900" s="2"/>
      <c r="HW900" s="2"/>
      <c r="HX900" s="2"/>
      <c r="HY900" s="2"/>
      <c r="HZ900" s="2"/>
      <c r="IA900" s="2"/>
      <c r="IB900" s="2"/>
      <c r="IC900" s="2"/>
      <c r="ID900" s="2"/>
      <c r="IE900" s="2"/>
      <c r="IF900" s="2"/>
      <c r="IG900" s="2"/>
      <c r="IH900" s="2"/>
      <c r="II900" s="2"/>
      <c r="IJ900" s="2"/>
      <c r="IK900" s="2"/>
      <c r="IL900" s="2"/>
      <c r="IM900" s="2"/>
      <c r="IN900" s="2"/>
      <c r="IO900" s="2"/>
      <c r="IP900" s="2"/>
      <c r="IQ900" s="2"/>
      <c r="IR900" s="2"/>
      <c r="IS900" s="2"/>
      <c r="IT900" s="2"/>
      <c r="IU900" s="2"/>
      <c r="IV900" s="2"/>
      <c r="IW900" s="2"/>
      <c r="IX900" s="2"/>
      <c r="IY900" s="2"/>
      <c r="IZ900" s="2"/>
      <c r="JA900" s="2"/>
      <c r="JB900" s="2"/>
      <c r="JC900" s="2"/>
      <c r="JD900" s="2"/>
      <c r="JE900" s="2"/>
      <c r="JF900" s="2"/>
      <c r="JG900" s="2"/>
      <c r="JH900" s="2"/>
      <c r="JI900" s="2"/>
      <c r="JJ900" s="2"/>
      <c r="JK900" s="2"/>
      <c r="JL900" s="2"/>
      <c r="JM900" s="2"/>
      <c r="JN900" s="2"/>
      <c r="JO900" s="2"/>
      <c r="JP900" s="2"/>
      <c r="JQ900" s="2"/>
      <c r="JR900" s="2"/>
      <c r="JS900" s="2"/>
      <c r="JT900" s="2"/>
      <c r="JU900" s="2"/>
      <c r="JV900" s="2"/>
      <c r="JW900" s="2"/>
      <c r="JX900" s="2"/>
      <c r="JY900" s="2"/>
      <c r="JZ900" s="2"/>
      <c r="KA900" s="2"/>
      <c r="KB900" s="2"/>
      <c r="KC900" s="2"/>
      <c r="KD900" s="2"/>
      <c r="KE900" s="2"/>
      <c r="KF900" s="2"/>
      <c r="KG900" s="2"/>
      <c r="KH900" s="2"/>
      <c r="KI900" s="2"/>
      <c r="KJ900" s="2"/>
      <c r="KK900" s="2"/>
      <c r="KL900" s="2"/>
      <c r="KM900" s="2"/>
    </row>
    <row r="901" spans="1:299" s="6" customFormat="1" ht="30.75" hidden="1" customHeight="1" x14ac:dyDescent="0.2">
      <c r="A901" s="12">
        <v>889</v>
      </c>
      <c r="B901" s="12" t="s">
        <v>71</v>
      </c>
      <c r="C901" s="80"/>
      <c r="D901" s="82" t="s">
        <v>400</v>
      </c>
      <c r="E901" s="83"/>
      <c r="F901" s="12" t="s">
        <v>598</v>
      </c>
      <c r="G901" s="82" t="s">
        <v>650</v>
      </c>
      <c r="H901" s="12">
        <v>2</v>
      </c>
      <c r="I901" s="83">
        <f t="shared" si="5"/>
        <v>34.5</v>
      </c>
      <c r="J901" s="12">
        <v>69</v>
      </c>
      <c r="K901" s="120"/>
      <c r="L901" s="33"/>
      <c r="M901" s="114"/>
      <c r="N901" s="99"/>
      <c r="O901" s="114"/>
      <c r="P901" s="4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  <c r="FD901" s="2"/>
      <c r="FE901" s="2"/>
      <c r="FF901" s="2"/>
      <c r="FG901" s="2"/>
      <c r="FH901" s="2"/>
      <c r="FI901" s="2"/>
      <c r="FJ901" s="2"/>
      <c r="FK901" s="2"/>
      <c r="FL901" s="2"/>
      <c r="FM901" s="2"/>
      <c r="FN901" s="2"/>
      <c r="FO901" s="2"/>
      <c r="FP901" s="2"/>
      <c r="FQ901" s="2"/>
      <c r="FR901" s="2"/>
      <c r="FS901" s="2"/>
      <c r="FT901" s="2"/>
      <c r="FU901" s="2"/>
      <c r="FV901" s="2"/>
      <c r="FW901" s="2"/>
      <c r="FX901" s="2"/>
      <c r="FY901" s="2"/>
      <c r="FZ901" s="2"/>
      <c r="GA901" s="2"/>
      <c r="GB901" s="2"/>
      <c r="GC901" s="2"/>
      <c r="GD901" s="2"/>
      <c r="GE901" s="2"/>
      <c r="GF901" s="2"/>
      <c r="GG901" s="2"/>
      <c r="GH901" s="2"/>
      <c r="GI901" s="2"/>
      <c r="GJ901" s="2"/>
      <c r="GK901" s="2"/>
      <c r="GL901" s="2"/>
      <c r="GM901" s="2"/>
      <c r="GN901" s="2"/>
      <c r="GO901" s="2"/>
      <c r="GP901" s="2"/>
      <c r="GQ901" s="2"/>
      <c r="GR901" s="2"/>
      <c r="GS901" s="2"/>
      <c r="GT901" s="2"/>
      <c r="GU901" s="2"/>
      <c r="GV901" s="2"/>
      <c r="GW901" s="2"/>
      <c r="GX901" s="2"/>
      <c r="GY901" s="2"/>
      <c r="GZ901" s="2"/>
      <c r="HA901" s="2"/>
      <c r="HB901" s="2"/>
      <c r="HC901" s="2"/>
      <c r="HD901" s="2"/>
      <c r="HE901" s="2"/>
      <c r="HF901" s="2"/>
      <c r="HG901" s="2"/>
      <c r="HH901" s="2"/>
      <c r="HI901" s="2"/>
      <c r="HJ901" s="2"/>
      <c r="HK901" s="2"/>
      <c r="HL901" s="2"/>
      <c r="HM901" s="2"/>
      <c r="HN901" s="2"/>
      <c r="HO901" s="2"/>
      <c r="HP901" s="2"/>
      <c r="HQ901" s="2"/>
      <c r="HR901" s="2"/>
      <c r="HS901" s="2"/>
      <c r="HT901" s="2"/>
      <c r="HU901" s="2"/>
      <c r="HV901" s="2"/>
      <c r="HW901" s="2"/>
      <c r="HX901" s="2"/>
      <c r="HY901" s="2"/>
      <c r="HZ901" s="2"/>
      <c r="IA901" s="2"/>
      <c r="IB901" s="2"/>
      <c r="IC901" s="2"/>
      <c r="ID901" s="2"/>
      <c r="IE901" s="2"/>
      <c r="IF901" s="2"/>
      <c r="IG901" s="2"/>
      <c r="IH901" s="2"/>
      <c r="II901" s="2"/>
      <c r="IJ901" s="2"/>
      <c r="IK901" s="2"/>
      <c r="IL901" s="2"/>
      <c r="IM901" s="2"/>
      <c r="IN901" s="2"/>
      <c r="IO901" s="2"/>
      <c r="IP901" s="2"/>
      <c r="IQ901" s="2"/>
      <c r="IR901" s="2"/>
      <c r="IS901" s="2"/>
      <c r="IT901" s="2"/>
      <c r="IU901" s="2"/>
      <c r="IV901" s="2"/>
      <c r="IW901" s="2"/>
      <c r="IX901" s="2"/>
      <c r="IY901" s="2"/>
      <c r="IZ901" s="2"/>
      <c r="JA901" s="2"/>
      <c r="JB901" s="2"/>
      <c r="JC901" s="2"/>
      <c r="JD901" s="2"/>
      <c r="JE901" s="2"/>
      <c r="JF901" s="2"/>
      <c r="JG901" s="2"/>
      <c r="JH901" s="2"/>
      <c r="JI901" s="2"/>
      <c r="JJ901" s="2"/>
      <c r="JK901" s="2"/>
      <c r="JL901" s="2"/>
      <c r="JM901" s="2"/>
      <c r="JN901" s="2"/>
      <c r="JO901" s="2"/>
      <c r="JP901" s="2"/>
      <c r="JQ901" s="2"/>
      <c r="JR901" s="2"/>
      <c r="JS901" s="2"/>
      <c r="JT901" s="2"/>
      <c r="JU901" s="2"/>
      <c r="JV901" s="2"/>
      <c r="JW901" s="2"/>
      <c r="JX901" s="2"/>
      <c r="JY901" s="2"/>
      <c r="JZ901" s="2"/>
      <c r="KA901" s="2"/>
      <c r="KB901" s="2"/>
      <c r="KC901" s="2"/>
      <c r="KD901" s="2"/>
      <c r="KE901" s="2"/>
      <c r="KF901" s="2"/>
      <c r="KG901" s="2"/>
      <c r="KH901" s="2"/>
      <c r="KI901" s="2"/>
      <c r="KJ901" s="2"/>
      <c r="KK901" s="2"/>
      <c r="KL901" s="2"/>
      <c r="KM901" s="2"/>
    </row>
    <row r="902" spans="1:299" s="6" customFormat="1" ht="30.75" hidden="1" customHeight="1" x14ac:dyDescent="0.2">
      <c r="A902" s="12">
        <v>890</v>
      </c>
      <c r="B902" s="12" t="s">
        <v>31</v>
      </c>
      <c r="C902" s="80"/>
      <c r="D902" s="82" t="s">
        <v>400</v>
      </c>
      <c r="E902" s="83"/>
      <c r="F902" s="12" t="s">
        <v>536</v>
      </c>
      <c r="G902" s="82" t="s">
        <v>650</v>
      </c>
      <c r="H902" s="12">
        <v>6</v>
      </c>
      <c r="I902" s="83">
        <f t="shared" si="5"/>
        <v>0.49</v>
      </c>
      <c r="J902" s="12">
        <v>2.94</v>
      </c>
      <c r="K902" s="120"/>
      <c r="L902" s="33"/>
      <c r="M902" s="114"/>
      <c r="N902" s="99"/>
      <c r="O902" s="114"/>
      <c r="P902" s="4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  <c r="FD902" s="2"/>
      <c r="FE902" s="2"/>
      <c r="FF902" s="2"/>
      <c r="FG902" s="2"/>
      <c r="FH902" s="2"/>
      <c r="FI902" s="2"/>
      <c r="FJ902" s="2"/>
      <c r="FK902" s="2"/>
      <c r="FL902" s="2"/>
      <c r="FM902" s="2"/>
      <c r="FN902" s="2"/>
      <c r="FO902" s="2"/>
      <c r="FP902" s="2"/>
      <c r="FQ902" s="2"/>
      <c r="FR902" s="2"/>
      <c r="FS902" s="2"/>
      <c r="FT902" s="2"/>
      <c r="FU902" s="2"/>
      <c r="FV902" s="2"/>
      <c r="FW902" s="2"/>
      <c r="FX902" s="2"/>
      <c r="FY902" s="2"/>
      <c r="FZ902" s="2"/>
      <c r="GA902" s="2"/>
      <c r="GB902" s="2"/>
      <c r="GC902" s="2"/>
      <c r="GD902" s="2"/>
      <c r="GE902" s="2"/>
      <c r="GF902" s="2"/>
      <c r="GG902" s="2"/>
      <c r="GH902" s="2"/>
      <c r="GI902" s="2"/>
      <c r="GJ902" s="2"/>
      <c r="GK902" s="2"/>
      <c r="GL902" s="2"/>
      <c r="GM902" s="2"/>
      <c r="GN902" s="2"/>
      <c r="GO902" s="2"/>
      <c r="GP902" s="2"/>
      <c r="GQ902" s="2"/>
      <c r="GR902" s="2"/>
      <c r="GS902" s="2"/>
      <c r="GT902" s="2"/>
      <c r="GU902" s="2"/>
      <c r="GV902" s="2"/>
      <c r="GW902" s="2"/>
      <c r="GX902" s="2"/>
      <c r="GY902" s="2"/>
      <c r="GZ902" s="2"/>
      <c r="HA902" s="2"/>
      <c r="HB902" s="2"/>
      <c r="HC902" s="2"/>
      <c r="HD902" s="2"/>
      <c r="HE902" s="2"/>
      <c r="HF902" s="2"/>
      <c r="HG902" s="2"/>
      <c r="HH902" s="2"/>
      <c r="HI902" s="2"/>
      <c r="HJ902" s="2"/>
      <c r="HK902" s="2"/>
      <c r="HL902" s="2"/>
      <c r="HM902" s="2"/>
      <c r="HN902" s="2"/>
      <c r="HO902" s="2"/>
      <c r="HP902" s="2"/>
      <c r="HQ902" s="2"/>
      <c r="HR902" s="2"/>
      <c r="HS902" s="2"/>
      <c r="HT902" s="2"/>
      <c r="HU902" s="2"/>
      <c r="HV902" s="2"/>
      <c r="HW902" s="2"/>
      <c r="HX902" s="2"/>
      <c r="HY902" s="2"/>
      <c r="HZ902" s="2"/>
      <c r="IA902" s="2"/>
      <c r="IB902" s="2"/>
      <c r="IC902" s="2"/>
      <c r="ID902" s="2"/>
      <c r="IE902" s="2"/>
      <c r="IF902" s="2"/>
      <c r="IG902" s="2"/>
      <c r="IH902" s="2"/>
      <c r="II902" s="2"/>
      <c r="IJ902" s="2"/>
      <c r="IK902" s="2"/>
      <c r="IL902" s="2"/>
      <c r="IM902" s="2"/>
      <c r="IN902" s="2"/>
      <c r="IO902" s="2"/>
      <c r="IP902" s="2"/>
      <c r="IQ902" s="2"/>
      <c r="IR902" s="2"/>
      <c r="IS902" s="2"/>
      <c r="IT902" s="2"/>
      <c r="IU902" s="2"/>
      <c r="IV902" s="2"/>
      <c r="IW902" s="2"/>
      <c r="IX902" s="2"/>
      <c r="IY902" s="2"/>
      <c r="IZ902" s="2"/>
      <c r="JA902" s="2"/>
      <c r="JB902" s="2"/>
      <c r="JC902" s="2"/>
      <c r="JD902" s="2"/>
      <c r="JE902" s="2"/>
      <c r="JF902" s="2"/>
      <c r="JG902" s="2"/>
      <c r="JH902" s="2"/>
      <c r="JI902" s="2"/>
      <c r="JJ902" s="2"/>
      <c r="JK902" s="2"/>
      <c r="JL902" s="2"/>
      <c r="JM902" s="2"/>
      <c r="JN902" s="2"/>
      <c r="JO902" s="2"/>
      <c r="JP902" s="2"/>
      <c r="JQ902" s="2"/>
      <c r="JR902" s="2"/>
      <c r="JS902" s="2"/>
      <c r="JT902" s="2"/>
      <c r="JU902" s="2"/>
      <c r="JV902" s="2"/>
      <c r="JW902" s="2"/>
      <c r="JX902" s="2"/>
      <c r="JY902" s="2"/>
      <c r="JZ902" s="2"/>
      <c r="KA902" s="2"/>
      <c r="KB902" s="2"/>
      <c r="KC902" s="2"/>
      <c r="KD902" s="2"/>
      <c r="KE902" s="2"/>
      <c r="KF902" s="2"/>
      <c r="KG902" s="2"/>
      <c r="KH902" s="2"/>
      <c r="KI902" s="2"/>
      <c r="KJ902" s="2"/>
      <c r="KK902" s="2"/>
      <c r="KL902" s="2"/>
      <c r="KM902" s="2"/>
    </row>
    <row r="903" spans="1:299" s="6" customFormat="1" ht="30.75" hidden="1" customHeight="1" x14ac:dyDescent="0.2">
      <c r="A903" s="12">
        <v>891</v>
      </c>
      <c r="B903" s="12" t="s">
        <v>553</v>
      </c>
      <c r="C903" s="80"/>
      <c r="D903" s="82" t="s">
        <v>400</v>
      </c>
      <c r="E903" s="83"/>
      <c r="F903" s="12" t="s">
        <v>599</v>
      </c>
      <c r="G903" s="82" t="s">
        <v>650</v>
      </c>
      <c r="H903" s="12">
        <v>2</v>
      </c>
      <c r="I903" s="83">
        <f t="shared" si="5"/>
        <v>7</v>
      </c>
      <c r="J903" s="12">
        <v>14</v>
      </c>
      <c r="K903" s="120"/>
      <c r="L903" s="33"/>
      <c r="M903" s="114"/>
      <c r="N903" s="99"/>
      <c r="O903" s="114"/>
      <c r="P903" s="4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  <c r="FD903" s="2"/>
      <c r="FE903" s="2"/>
      <c r="FF903" s="2"/>
      <c r="FG903" s="2"/>
      <c r="FH903" s="2"/>
      <c r="FI903" s="2"/>
      <c r="FJ903" s="2"/>
      <c r="FK903" s="2"/>
      <c r="FL903" s="2"/>
      <c r="FM903" s="2"/>
      <c r="FN903" s="2"/>
      <c r="FO903" s="2"/>
      <c r="FP903" s="2"/>
      <c r="FQ903" s="2"/>
      <c r="FR903" s="2"/>
      <c r="FS903" s="2"/>
      <c r="FT903" s="2"/>
      <c r="FU903" s="2"/>
      <c r="FV903" s="2"/>
      <c r="FW903" s="2"/>
      <c r="FX903" s="2"/>
      <c r="FY903" s="2"/>
      <c r="FZ903" s="2"/>
      <c r="GA903" s="2"/>
      <c r="GB903" s="2"/>
      <c r="GC903" s="2"/>
      <c r="GD903" s="2"/>
      <c r="GE903" s="2"/>
      <c r="GF903" s="2"/>
      <c r="GG903" s="2"/>
      <c r="GH903" s="2"/>
      <c r="GI903" s="2"/>
      <c r="GJ903" s="2"/>
      <c r="GK903" s="2"/>
      <c r="GL903" s="2"/>
      <c r="GM903" s="2"/>
      <c r="GN903" s="2"/>
      <c r="GO903" s="2"/>
      <c r="GP903" s="2"/>
      <c r="GQ903" s="2"/>
      <c r="GR903" s="2"/>
      <c r="GS903" s="2"/>
      <c r="GT903" s="2"/>
      <c r="GU903" s="2"/>
      <c r="GV903" s="2"/>
      <c r="GW903" s="2"/>
      <c r="GX903" s="2"/>
      <c r="GY903" s="2"/>
      <c r="GZ903" s="2"/>
      <c r="HA903" s="2"/>
      <c r="HB903" s="2"/>
      <c r="HC903" s="2"/>
      <c r="HD903" s="2"/>
      <c r="HE903" s="2"/>
      <c r="HF903" s="2"/>
      <c r="HG903" s="2"/>
      <c r="HH903" s="2"/>
      <c r="HI903" s="2"/>
      <c r="HJ903" s="2"/>
      <c r="HK903" s="2"/>
      <c r="HL903" s="2"/>
      <c r="HM903" s="2"/>
      <c r="HN903" s="2"/>
      <c r="HO903" s="2"/>
      <c r="HP903" s="2"/>
      <c r="HQ903" s="2"/>
      <c r="HR903" s="2"/>
      <c r="HS903" s="2"/>
      <c r="HT903" s="2"/>
      <c r="HU903" s="2"/>
      <c r="HV903" s="2"/>
      <c r="HW903" s="2"/>
      <c r="HX903" s="2"/>
      <c r="HY903" s="2"/>
      <c r="HZ903" s="2"/>
      <c r="IA903" s="2"/>
      <c r="IB903" s="2"/>
      <c r="IC903" s="2"/>
      <c r="ID903" s="2"/>
      <c r="IE903" s="2"/>
      <c r="IF903" s="2"/>
      <c r="IG903" s="2"/>
      <c r="IH903" s="2"/>
      <c r="II903" s="2"/>
      <c r="IJ903" s="2"/>
      <c r="IK903" s="2"/>
      <c r="IL903" s="2"/>
      <c r="IM903" s="2"/>
      <c r="IN903" s="2"/>
      <c r="IO903" s="2"/>
      <c r="IP903" s="2"/>
      <c r="IQ903" s="2"/>
      <c r="IR903" s="2"/>
      <c r="IS903" s="2"/>
      <c r="IT903" s="2"/>
      <c r="IU903" s="2"/>
      <c r="IV903" s="2"/>
      <c r="IW903" s="2"/>
      <c r="IX903" s="2"/>
      <c r="IY903" s="2"/>
      <c r="IZ903" s="2"/>
      <c r="JA903" s="2"/>
      <c r="JB903" s="2"/>
      <c r="JC903" s="2"/>
      <c r="JD903" s="2"/>
      <c r="JE903" s="2"/>
      <c r="JF903" s="2"/>
      <c r="JG903" s="2"/>
      <c r="JH903" s="2"/>
      <c r="JI903" s="2"/>
      <c r="JJ903" s="2"/>
      <c r="JK903" s="2"/>
      <c r="JL903" s="2"/>
      <c r="JM903" s="2"/>
      <c r="JN903" s="2"/>
      <c r="JO903" s="2"/>
      <c r="JP903" s="2"/>
      <c r="JQ903" s="2"/>
      <c r="JR903" s="2"/>
      <c r="JS903" s="2"/>
      <c r="JT903" s="2"/>
      <c r="JU903" s="2"/>
      <c r="JV903" s="2"/>
      <c r="JW903" s="2"/>
      <c r="JX903" s="2"/>
      <c r="JY903" s="2"/>
      <c r="JZ903" s="2"/>
      <c r="KA903" s="2"/>
      <c r="KB903" s="2"/>
      <c r="KC903" s="2"/>
      <c r="KD903" s="2"/>
      <c r="KE903" s="2"/>
      <c r="KF903" s="2"/>
      <c r="KG903" s="2"/>
      <c r="KH903" s="2"/>
      <c r="KI903" s="2"/>
      <c r="KJ903" s="2"/>
      <c r="KK903" s="2"/>
      <c r="KL903" s="2"/>
      <c r="KM903" s="2"/>
    </row>
    <row r="904" spans="1:299" s="6" customFormat="1" ht="30.75" hidden="1" customHeight="1" x14ac:dyDescent="0.2">
      <c r="A904" s="12">
        <v>892</v>
      </c>
      <c r="B904" s="12" t="s">
        <v>25</v>
      </c>
      <c r="C904" s="80"/>
      <c r="D904" s="82" t="s">
        <v>400</v>
      </c>
      <c r="E904" s="83"/>
      <c r="F904" s="12" t="s">
        <v>600</v>
      </c>
      <c r="G904" s="82" t="s">
        <v>650</v>
      </c>
      <c r="H904" s="12">
        <v>2</v>
      </c>
      <c r="I904" s="83">
        <f t="shared" si="5"/>
        <v>2.38</v>
      </c>
      <c r="J904" s="12">
        <v>4.76</v>
      </c>
      <c r="K904" s="120"/>
      <c r="L904" s="33"/>
      <c r="M904" s="114"/>
      <c r="N904" s="99"/>
      <c r="O904" s="114"/>
      <c r="P904" s="4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  <c r="FD904" s="2"/>
      <c r="FE904" s="2"/>
      <c r="FF904" s="2"/>
      <c r="FG904" s="2"/>
      <c r="FH904" s="2"/>
      <c r="FI904" s="2"/>
      <c r="FJ904" s="2"/>
      <c r="FK904" s="2"/>
      <c r="FL904" s="2"/>
      <c r="FM904" s="2"/>
      <c r="FN904" s="2"/>
      <c r="FO904" s="2"/>
      <c r="FP904" s="2"/>
      <c r="FQ904" s="2"/>
      <c r="FR904" s="2"/>
      <c r="FS904" s="2"/>
      <c r="FT904" s="2"/>
      <c r="FU904" s="2"/>
      <c r="FV904" s="2"/>
      <c r="FW904" s="2"/>
      <c r="FX904" s="2"/>
      <c r="FY904" s="2"/>
      <c r="FZ904" s="2"/>
      <c r="GA904" s="2"/>
      <c r="GB904" s="2"/>
      <c r="GC904" s="2"/>
      <c r="GD904" s="2"/>
      <c r="GE904" s="2"/>
      <c r="GF904" s="2"/>
      <c r="GG904" s="2"/>
      <c r="GH904" s="2"/>
      <c r="GI904" s="2"/>
      <c r="GJ904" s="2"/>
      <c r="GK904" s="2"/>
      <c r="GL904" s="2"/>
      <c r="GM904" s="2"/>
      <c r="GN904" s="2"/>
      <c r="GO904" s="2"/>
      <c r="GP904" s="2"/>
      <c r="GQ904" s="2"/>
      <c r="GR904" s="2"/>
      <c r="GS904" s="2"/>
      <c r="GT904" s="2"/>
      <c r="GU904" s="2"/>
      <c r="GV904" s="2"/>
      <c r="GW904" s="2"/>
      <c r="GX904" s="2"/>
      <c r="GY904" s="2"/>
      <c r="GZ904" s="2"/>
      <c r="HA904" s="2"/>
      <c r="HB904" s="2"/>
      <c r="HC904" s="2"/>
      <c r="HD904" s="2"/>
      <c r="HE904" s="2"/>
      <c r="HF904" s="2"/>
      <c r="HG904" s="2"/>
      <c r="HH904" s="2"/>
      <c r="HI904" s="2"/>
      <c r="HJ904" s="2"/>
      <c r="HK904" s="2"/>
      <c r="HL904" s="2"/>
      <c r="HM904" s="2"/>
      <c r="HN904" s="2"/>
      <c r="HO904" s="2"/>
      <c r="HP904" s="2"/>
      <c r="HQ904" s="2"/>
      <c r="HR904" s="2"/>
      <c r="HS904" s="2"/>
      <c r="HT904" s="2"/>
      <c r="HU904" s="2"/>
      <c r="HV904" s="2"/>
      <c r="HW904" s="2"/>
      <c r="HX904" s="2"/>
      <c r="HY904" s="2"/>
      <c r="HZ904" s="2"/>
      <c r="IA904" s="2"/>
      <c r="IB904" s="2"/>
      <c r="IC904" s="2"/>
      <c r="ID904" s="2"/>
      <c r="IE904" s="2"/>
      <c r="IF904" s="2"/>
      <c r="IG904" s="2"/>
      <c r="IH904" s="2"/>
      <c r="II904" s="2"/>
      <c r="IJ904" s="2"/>
      <c r="IK904" s="2"/>
      <c r="IL904" s="2"/>
      <c r="IM904" s="2"/>
      <c r="IN904" s="2"/>
      <c r="IO904" s="2"/>
      <c r="IP904" s="2"/>
      <c r="IQ904" s="2"/>
      <c r="IR904" s="2"/>
      <c r="IS904" s="2"/>
      <c r="IT904" s="2"/>
      <c r="IU904" s="2"/>
      <c r="IV904" s="2"/>
      <c r="IW904" s="2"/>
      <c r="IX904" s="2"/>
      <c r="IY904" s="2"/>
      <c r="IZ904" s="2"/>
      <c r="JA904" s="2"/>
      <c r="JB904" s="2"/>
      <c r="JC904" s="2"/>
      <c r="JD904" s="2"/>
      <c r="JE904" s="2"/>
      <c r="JF904" s="2"/>
      <c r="JG904" s="2"/>
      <c r="JH904" s="2"/>
      <c r="JI904" s="2"/>
      <c r="JJ904" s="2"/>
      <c r="JK904" s="2"/>
      <c r="JL904" s="2"/>
      <c r="JM904" s="2"/>
      <c r="JN904" s="2"/>
      <c r="JO904" s="2"/>
      <c r="JP904" s="2"/>
      <c r="JQ904" s="2"/>
      <c r="JR904" s="2"/>
      <c r="JS904" s="2"/>
      <c r="JT904" s="2"/>
      <c r="JU904" s="2"/>
      <c r="JV904" s="2"/>
      <c r="JW904" s="2"/>
      <c r="JX904" s="2"/>
      <c r="JY904" s="2"/>
      <c r="JZ904" s="2"/>
      <c r="KA904" s="2"/>
      <c r="KB904" s="2"/>
      <c r="KC904" s="2"/>
      <c r="KD904" s="2"/>
      <c r="KE904" s="2"/>
      <c r="KF904" s="2"/>
      <c r="KG904" s="2"/>
      <c r="KH904" s="2"/>
      <c r="KI904" s="2"/>
      <c r="KJ904" s="2"/>
      <c r="KK904" s="2"/>
      <c r="KL904" s="2"/>
      <c r="KM904" s="2"/>
    </row>
    <row r="905" spans="1:299" s="6" customFormat="1" ht="30.75" hidden="1" customHeight="1" x14ac:dyDescent="0.2">
      <c r="A905" s="12">
        <v>893</v>
      </c>
      <c r="B905" s="12" t="s">
        <v>32</v>
      </c>
      <c r="C905" s="80"/>
      <c r="D905" s="82" t="s">
        <v>400</v>
      </c>
      <c r="E905" s="83"/>
      <c r="F905" s="12" t="s">
        <v>601</v>
      </c>
      <c r="G905" s="82" t="s">
        <v>650</v>
      </c>
      <c r="H905" s="12">
        <v>2</v>
      </c>
      <c r="I905" s="83">
        <f t="shared" si="5"/>
        <v>2.46</v>
      </c>
      <c r="J905" s="12">
        <v>4.92</v>
      </c>
      <c r="K905" s="120"/>
      <c r="L905" s="33"/>
      <c r="M905" s="114"/>
      <c r="N905" s="99"/>
      <c r="O905" s="114"/>
      <c r="P905" s="4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  <c r="FE905" s="2"/>
      <c r="FF905" s="2"/>
      <c r="FG905" s="2"/>
      <c r="FH905" s="2"/>
      <c r="FI905" s="2"/>
      <c r="FJ905" s="2"/>
      <c r="FK905" s="2"/>
      <c r="FL905" s="2"/>
      <c r="FM905" s="2"/>
      <c r="FN905" s="2"/>
      <c r="FO905" s="2"/>
      <c r="FP905" s="2"/>
      <c r="FQ905" s="2"/>
      <c r="FR905" s="2"/>
      <c r="FS905" s="2"/>
      <c r="FT905" s="2"/>
      <c r="FU905" s="2"/>
      <c r="FV905" s="2"/>
      <c r="FW905" s="2"/>
      <c r="FX905" s="2"/>
      <c r="FY905" s="2"/>
      <c r="FZ905" s="2"/>
      <c r="GA905" s="2"/>
      <c r="GB905" s="2"/>
      <c r="GC905" s="2"/>
      <c r="GD905" s="2"/>
      <c r="GE905" s="2"/>
      <c r="GF905" s="2"/>
      <c r="GG905" s="2"/>
      <c r="GH905" s="2"/>
      <c r="GI905" s="2"/>
      <c r="GJ905" s="2"/>
      <c r="GK905" s="2"/>
      <c r="GL905" s="2"/>
      <c r="GM905" s="2"/>
      <c r="GN905" s="2"/>
      <c r="GO905" s="2"/>
      <c r="GP905" s="2"/>
      <c r="GQ905" s="2"/>
      <c r="GR905" s="2"/>
      <c r="GS905" s="2"/>
      <c r="GT905" s="2"/>
      <c r="GU905" s="2"/>
      <c r="GV905" s="2"/>
      <c r="GW905" s="2"/>
      <c r="GX905" s="2"/>
      <c r="GY905" s="2"/>
      <c r="GZ905" s="2"/>
      <c r="HA905" s="2"/>
      <c r="HB905" s="2"/>
      <c r="HC905" s="2"/>
      <c r="HD905" s="2"/>
      <c r="HE905" s="2"/>
      <c r="HF905" s="2"/>
      <c r="HG905" s="2"/>
      <c r="HH905" s="2"/>
      <c r="HI905" s="2"/>
      <c r="HJ905" s="2"/>
      <c r="HK905" s="2"/>
      <c r="HL905" s="2"/>
      <c r="HM905" s="2"/>
      <c r="HN905" s="2"/>
      <c r="HO905" s="2"/>
      <c r="HP905" s="2"/>
      <c r="HQ905" s="2"/>
      <c r="HR905" s="2"/>
      <c r="HS905" s="2"/>
      <c r="HT905" s="2"/>
      <c r="HU905" s="2"/>
      <c r="HV905" s="2"/>
      <c r="HW905" s="2"/>
      <c r="HX905" s="2"/>
      <c r="HY905" s="2"/>
      <c r="HZ905" s="2"/>
      <c r="IA905" s="2"/>
      <c r="IB905" s="2"/>
      <c r="IC905" s="2"/>
      <c r="ID905" s="2"/>
      <c r="IE905" s="2"/>
      <c r="IF905" s="2"/>
      <c r="IG905" s="2"/>
      <c r="IH905" s="2"/>
      <c r="II905" s="2"/>
      <c r="IJ905" s="2"/>
      <c r="IK905" s="2"/>
      <c r="IL905" s="2"/>
      <c r="IM905" s="2"/>
      <c r="IN905" s="2"/>
      <c r="IO905" s="2"/>
      <c r="IP905" s="2"/>
      <c r="IQ905" s="2"/>
      <c r="IR905" s="2"/>
      <c r="IS905" s="2"/>
      <c r="IT905" s="2"/>
      <c r="IU905" s="2"/>
      <c r="IV905" s="2"/>
      <c r="IW905" s="2"/>
      <c r="IX905" s="2"/>
      <c r="IY905" s="2"/>
      <c r="IZ905" s="2"/>
      <c r="JA905" s="2"/>
      <c r="JB905" s="2"/>
      <c r="JC905" s="2"/>
      <c r="JD905" s="2"/>
      <c r="JE905" s="2"/>
      <c r="JF905" s="2"/>
      <c r="JG905" s="2"/>
      <c r="JH905" s="2"/>
      <c r="JI905" s="2"/>
      <c r="JJ905" s="2"/>
      <c r="JK905" s="2"/>
      <c r="JL905" s="2"/>
      <c r="JM905" s="2"/>
      <c r="JN905" s="2"/>
      <c r="JO905" s="2"/>
      <c r="JP905" s="2"/>
      <c r="JQ905" s="2"/>
      <c r="JR905" s="2"/>
      <c r="JS905" s="2"/>
      <c r="JT905" s="2"/>
      <c r="JU905" s="2"/>
      <c r="JV905" s="2"/>
      <c r="JW905" s="2"/>
      <c r="JX905" s="2"/>
      <c r="JY905" s="2"/>
      <c r="JZ905" s="2"/>
      <c r="KA905" s="2"/>
      <c r="KB905" s="2"/>
      <c r="KC905" s="2"/>
      <c r="KD905" s="2"/>
      <c r="KE905" s="2"/>
      <c r="KF905" s="2"/>
      <c r="KG905" s="2"/>
      <c r="KH905" s="2"/>
      <c r="KI905" s="2"/>
      <c r="KJ905" s="2"/>
      <c r="KK905" s="2"/>
      <c r="KL905" s="2"/>
      <c r="KM905" s="2"/>
    </row>
    <row r="906" spans="1:299" s="6" customFormat="1" ht="30.75" hidden="1" customHeight="1" x14ac:dyDescent="0.2">
      <c r="A906" s="12">
        <v>894</v>
      </c>
      <c r="B906" s="12" t="s">
        <v>586</v>
      </c>
      <c r="C906" s="80"/>
      <c r="D906" s="82" t="s">
        <v>400</v>
      </c>
      <c r="E906" s="83"/>
      <c r="F906" s="12" t="s">
        <v>602</v>
      </c>
      <c r="G906" s="82" t="s">
        <v>650</v>
      </c>
      <c r="H906" s="12">
        <v>1</v>
      </c>
      <c r="I906" s="83">
        <f t="shared" si="5"/>
        <v>14.4</v>
      </c>
      <c r="J906" s="12">
        <v>14.4</v>
      </c>
      <c r="K906" s="120"/>
      <c r="L906" s="33"/>
      <c r="M906" s="114"/>
      <c r="N906" s="99"/>
      <c r="O906" s="114"/>
      <c r="P906" s="4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  <c r="FD906" s="2"/>
      <c r="FE906" s="2"/>
      <c r="FF906" s="2"/>
      <c r="FG906" s="2"/>
      <c r="FH906" s="2"/>
      <c r="FI906" s="2"/>
      <c r="FJ906" s="2"/>
      <c r="FK906" s="2"/>
      <c r="FL906" s="2"/>
      <c r="FM906" s="2"/>
      <c r="FN906" s="2"/>
      <c r="FO906" s="2"/>
      <c r="FP906" s="2"/>
      <c r="FQ906" s="2"/>
      <c r="FR906" s="2"/>
      <c r="FS906" s="2"/>
      <c r="FT906" s="2"/>
      <c r="FU906" s="2"/>
      <c r="FV906" s="2"/>
      <c r="FW906" s="2"/>
      <c r="FX906" s="2"/>
      <c r="FY906" s="2"/>
      <c r="FZ906" s="2"/>
      <c r="GA906" s="2"/>
      <c r="GB906" s="2"/>
      <c r="GC906" s="2"/>
      <c r="GD906" s="2"/>
      <c r="GE906" s="2"/>
      <c r="GF906" s="2"/>
      <c r="GG906" s="2"/>
      <c r="GH906" s="2"/>
      <c r="GI906" s="2"/>
      <c r="GJ906" s="2"/>
      <c r="GK906" s="2"/>
      <c r="GL906" s="2"/>
      <c r="GM906" s="2"/>
      <c r="GN906" s="2"/>
      <c r="GO906" s="2"/>
      <c r="GP906" s="2"/>
      <c r="GQ906" s="2"/>
      <c r="GR906" s="2"/>
      <c r="GS906" s="2"/>
      <c r="GT906" s="2"/>
      <c r="GU906" s="2"/>
      <c r="GV906" s="2"/>
      <c r="GW906" s="2"/>
      <c r="GX906" s="2"/>
      <c r="GY906" s="2"/>
      <c r="GZ906" s="2"/>
      <c r="HA906" s="2"/>
      <c r="HB906" s="2"/>
      <c r="HC906" s="2"/>
      <c r="HD906" s="2"/>
      <c r="HE906" s="2"/>
      <c r="HF906" s="2"/>
      <c r="HG906" s="2"/>
      <c r="HH906" s="2"/>
      <c r="HI906" s="2"/>
      <c r="HJ906" s="2"/>
      <c r="HK906" s="2"/>
      <c r="HL906" s="2"/>
      <c r="HM906" s="2"/>
      <c r="HN906" s="2"/>
      <c r="HO906" s="2"/>
      <c r="HP906" s="2"/>
      <c r="HQ906" s="2"/>
      <c r="HR906" s="2"/>
      <c r="HS906" s="2"/>
      <c r="HT906" s="2"/>
      <c r="HU906" s="2"/>
      <c r="HV906" s="2"/>
      <c r="HW906" s="2"/>
      <c r="HX906" s="2"/>
      <c r="HY906" s="2"/>
      <c r="HZ906" s="2"/>
      <c r="IA906" s="2"/>
      <c r="IB906" s="2"/>
      <c r="IC906" s="2"/>
      <c r="ID906" s="2"/>
      <c r="IE906" s="2"/>
      <c r="IF906" s="2"/>
      <c r="IG906" s="2"/>
      <c r="IH906" s="2"/>
      <c r="II906" s="2"/>
      <c r="IJ906" s="2"/>
      <c r="IK906" s="2"/>
      <c r="IL906" s="2"/>
      <c r="IM906" s="2"/>
      <c r="IN906" s="2"/>
      <c r="IO906" s="2"/>
      <c r="IP906" s="2"/>
      <c r="IQ906" s="2"/>
      <c r="IR906" s="2"/>
      <c r="IS906" s="2"/>
      <c r="IT906" s="2"/>
      <c r="IU906" s="2"/>
      <c r="IV906" s="2"/>
      <c r="IW906" s="2"/>
      <c r="IX906" s="2"/>
      <c r="IY906" s="2"/>
      <c r="IZ906" s="2"/>
      <c r="JA906" s="2"/>
      <c r="JB906" s="2"/>
      <c r="JC906" s="2"/>
      <c r="JD906" s="2"/>
      <c r="JE906" s="2"/>
      <c r="JF906" s="2"/>
      <c r="JG906" s="2"/>
      <c r="JH906" s="2"/>
      <c r="JI906" s="2"/>
      <c r="JJ906" s="2"/>
      <c r="JK906" s="2"/>
      <c r="JL906" s="2"/>
      <c r="JM906" s="2"/>
      <c r="JN906" s="2"/>
      <c r="JO906" s="2"/>
      <c r="JP906" s="2"/>
      <c r="JQ906" s="2"/>
      <c r="JR906" s="2"/>
      <c r="JS906" s="2"/>
      <c r="JT906" s="2"/>
      <c r="JU906" s="2"/>
      <c r="JV906" s="2"/>
      <c r="JW906" s="2"/>
      <c r="JX906" s="2"/>
      <c r="JY906" s="2"/>
      <c r="JZ906" s="2"/>
      <c r="KA906" s="2"/>
      <c r="KB906" s="2"/>
      <c r="KC906" s="2"/>
      <c r="KD906" s="2"/>
      <c r="KE906" s="2"/>
      <c r="KF906" s="2"/>
      <c r="KG906" s="2"/>
      <c r="KH906" s="2"/>
      <c r="KI906" s="2"/>
      <c r="KJ906" s="2"/>
      <c r="KK906" s="2"/>
      <c r="KL906" s="2"/>
      <c r="KM906" s="2"/>
    </row>
    <row r="907" spans="1:299" s="6" customFormat="1" ht="30.75" customHeight="1" x14ac:dyDescent="0.2">
      <c r="A907" s="12">
        <v>895</v>
      </c>
      <c r="B907" s="20" t="s">
        <v>549</v>
      </c>
      <c r="C907" s="80"/>
      <c r="D907" s="82" t="s">
        <v>400</v>
      </c>
      <c r="E907" s="83"/>
      <c r="F907" s="20" t="s">
        <v>603</v>
      </c>
      <c r="G907" s="82" t="s">
        <v>650</v>
      </c>
      <c r="H907" s="83">
        <v>1</v>
      </c>
      <c r="I907" s="83">
        <f t="shared" si="5"/>
        <v>115.92</v>
      </c>
      <c r="J907" s="29">
        <f>P907</f>
        <v>115.92</v>
      </c>
      <c r="K907" s="120"/>
      <c r="L907" s="33"/>
      <c r="M907" s="114"/>
      <c r="N907" s="99"/>
      <c r="O907" s="114"/>
      <c r="P907" s="4">
        <v>115.92</v>
      </c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  <c r="FE907" s="2"/>
      <c r="FF907" s="2"/>
      <c r="FG907" s="2"/>
      <c r="FH907" s="2"/>
      <c r="FI907" s="2"/>
      <c r="FJ907" s="2"/>
      <c r="FK907" s="2"/>
      <c r="FL907" s="2"/>
      <c r="FM907" s="2"/>
      <c r="FN907" s="2"/>
      <c r="FO907" s="2"/>
      <c r="FP907" s="2"/>
      <c r="FQ907" s="2"/>
      <c r="FR907" s="2"/>
      <c r="FS907" s="2"/>
      <c r="FT907" s="2"/>
      <c r="FU907" s="2"/>
      <c r="FV907" s="2"/>
      <c r="FW907" s="2"/>
      <c r="FX907" s="2"/>
      <c r="FY907" s="2"/>
      <c r="FZ907" s="2"/>
      <c r="GA907" s="2"/>
      <c r="GB907" s="2"/>
      <c r="GC907" s="2"/>
      <c r="GD907" s="2"/>
      <c r="GE907" s="2"/>
      <c r="GF907" s="2"/>
      <c r="GG907" s="2"/>
      <c r="GH907" s="2"/>
      <c r="GI907" s="2"/>
      <c r="GJ907" s="2"/>
      <c r="GK907" s="2"/>
      <c r="GL907" s="2"/>
      <c r="GM907" s="2"/>
      <c r="GN907" s="2"/>
      <c r="GO907" s="2"/>
      <c r="GP907" s="2"/>
      <c r="GQ907" s="2"/>
      <c r="GR907" s="2"/>
      <c r="GS907" s="2"/>
      <c r="GT907" s="2"/>
      <c r="GU907" s="2"/>
      <c r="GV907" s="2"/>
      <c r="GW907" s="2"/>
      <c r="GX907" s="2"/>
      <c r="GY907" s="2"/>
      <c r="GZ907" s="2"/>
      <c r="HA907" s="2"/>
      <c r="HB907" s="2"/>
      <c r="HC907" s="2"/>
      <c r="HD907" s="2"/>
      <c r="HE907" s="2"/>
      <c r="HF907" s="2"/>
      <c r="HG907" s="2"/>
      <c r="HH907" s="2"/>
      <c r="HI907" s="2"/>
      <c r="HJ907" s="2"/>
      <c r="HK907" s="2"/>
      <c r="HL907" s="2"/>
      <c r="HM907" s="2"/>
      <c r="HN907" s="2"/>
      <c r="HO907" s="2"/>
      <c r="HP907" s="2"/>
      <c r="HQ907" s="2"/>
      <c r="HR907" s="2"/>
      <c r="HS907" s="2"/>
      <c r="HT907" s="2"/>
      <c r="HU907" s="2"/>
      <c r="HV907" s="2"/>
      <c r="HW907" s="2"/>
      <c r="HX907" s="2"/>
      <c r="HY907" s="2"/>
      <c r="HZ907" s="2"/>
      <c r="IA907" s="2"/>
      <c r="IB907" s="2"/>
      <c r="IC907" s="2"/>
      <c r="ID907" s="2"/>
      <c r="IE907" s="2"/>
      <c r="IF907" s="2"/>
      <c r="IG907" s="2"/>
      <c r="IH907" s="2"/>
      <c r="II907" s="2"/>
      <c r="IJ907" s="2"/>
      <c r="IK907" s="2"/>
      <c r="IL907" s="2"/>
      <c r="IM907" s="2"/>
      <c r="IN907" s="2"/>
      <c r="IO907" s="2"/>
      <c r="IP907" s="2"/>
      <c r="IQ907" s="2"/>
      <c r="IR907" s="2"/>
      <c r="IS907" s="2"/>
      <c r="IT907" s="2"/>
      <c r="IU907" s="2"/>
      <c r="IV907" s="2"/>
      <c r="IW907" s="2"/>
      <c r="IX907" s="2"/>
      <c r="IY907" s="2"/>
      <c r="IZ907" s="2"/>
      <c r="JA907" s="2"/>
      <c r="JB907" s="2"/>
      <c r="JC907" s="2"/>
      <c r="JD907" s="2"/>
      <c r="JE907" s="2"/>
      <c r="JF907" s="2"/>
      <c r="JG907" s="2"/>
      <c r="JH907" s="2"/>
      <c r="JI907" s="2"/>
      <c r="JJ907" s="2"/>
      <c r="JK907" s="2"/>
      <c r="JL907" s="2"/>
      <c r="JM907" s="2"/>
      <c r="JN907" s="2"/>
      <c r="JO907" s="2"/>
      <c r="JP907" s="2"/>
      <c r="JQ907" s="2"/>
      <c r="JR907" s="2"/>
      <c r="JS907" s="2"/>
      <c r="JT907" s="2"/>
      <c r="JU907" s="2"/>
      <c r="JV907" s="2"/>
      <c r="JW907" s="2"/>
      <c r="JX907" s="2"/>
      <c r="JY907" s="2"/>
      <c r="JZ907" s="2"/>
      <c r="KA907" s="2"/>
      <c r="KB907" s="2"/>
      <c r="KC907" s="2"/>
      <c r="KD907" s="2"/>
      <c r="KE907" s="2"/>
      <c r="KF907" s="2"/>
      <c r="KG907" s="2"/>
      <c r="KH907" s="2"/>
      <c r="KI907" s="2"/>
      <c r="KJ907" s="2"/>
      <c r="KK907" s="2"/>
      <c r="KL907" s="2"/>
      <c r="KM907" s="2"/>
    </row>
    <row r="908" spans="1:299" s="6" customFormat="1" ht="30.75" hidden="1" customHeight="1" x14ac:dyDescent="0.2">
      <c r="A908" s="12">
        <v>896</v>
      </c>
      <c r="B908" s="12" t="s">
        <v>597</v>
      </c>
      <c r="C908" s="80"/>
      <c r="D908" s="82" t="s">
        <v>400</v>
      </c>
      <c r="E908" s="83"/>
      <c r="F908" s="12" t="s">
        <v>596</v>
      </c>
      <c r="G908" s="82" t="s">
        <v>650</v>
      </c>
      <c r="H908" s="12">
        <v>1</v>
      </c>
      <c r="I908" s="83">
        <f t="shared" si="5"/>
        <v>5.9</v>
      </c>
      <c r="J908" s="12">
        <v>5.9</v>
      </c>
      <c r="K908" s="120"/>
      <c r="L908" s="33"/>
      <c r="M908" s="114"/>
      <c r="N908" s="99"/>
      <c r="O908" s="114"/>
      <c r="P908" s="4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  <c r="FD908" s="2"/>
      <c r="FE908" s="2"/>
      <c r="FF908" s="2"/>
      <c r="FG908" s="2"/>
      <c r="FH908" s="2"/>
      <c r="FI908" s="2"/>
      <c r="FJ908" s="2"/>
      <c r="FK908" s="2"/>
      <c r="FL908" s="2"/>
      <c r="FM908" s="2"/>
      <c r="FN908" s="2"/>
      <c r="FO908" s="2"/>
      <c r="FP908" s="2"/>
      <c r="FQ908" s="2"/>
      <c r="FR908" s="2"/>
      <c r="FS908" s="2"/>
      <c r="FT908" s="2"/>
      <c r="FU908" s="2"/>
      <c r="FV908" s="2"/>
      <c r="FW908" s="2"/>
      <c r="FX908" s="2"/>
      <c r="FY908" s="2"/>
      <c r="FZ908" s="2"/>
      <c r="GA908" s="2"/>
      <c r="GB908" s="2"/>
      <c r="GC908" s="2"/>
      <c r="GD908" s="2"/>
      <c r="GE908" s="2"/>
      <c r="GF908" s="2"/>
      <c r="GG908" s="2"/>
      <c r="GH908" s="2"/>
      <c r="GI908" s="2"/>
      <c r="GJ908" s="2"/>
      <c r="GK908" s="2"/>
      <c r="GL908" s="2"/>
      <c r="GM908" s="2"/>
      <c r="GN908" s="2"/>
      <c r="GO908" s="2"/>
      <c r="GP908" s="2"/>
      <c r="GQ908" s="2"/>
      <c r="GR908" s="2"/>
      <c r="GS908" s="2"/>
      <c r="GT908" s="2"/>
      <c r="GU908" s="2"/>
      <c r="GV908" s="2"/>
      <c r="GW908" s="2"/>
      <c r="GX908" s="2"/>
      <c r="GY908" s="2"/>
      <c r="GZ908" s="2"/>
      <c r="HA908" s="2"/>
      <c r="HB908" s="2"/>
      <c r="HC908" s="2"/>
      <c r="HD908" s="2"/>
      <c r="HE908" s="2"/>
      <c r="HF908" s="2"/>
      <c r="HG908" s="2"/>
      <c r="HH908" s="2"/>
      <c r="HI908" s="2"/>
      <c r="HJ908" s="2"/>
      <c r="HK908" s="2"/>
      <c r="HL908" s="2"/>
      <c r="HM908" s="2"/>
      <c r="HN908" s="2"/>
      <c r="HO908" s="2"/>
      <c r="HP908" s="2"/>
      <c r="HQ908" s="2"/>
      <c r="HR908" s="2"/>
      <c r="HS908" s="2"/>
      <c r="HT908" s="2"/>
      <c r="HU908" s="2"/>
      <c r="HV908" s="2"/>
      <c r="HW908" s="2"/>
      <c r="HX908" s="2"/>
      <c r="HY908" s="2"/>
      <c r="HZ908" s="2"/>
      <c r="IA908" s="2"/>
      <c r="IB908" s="2"/>
      <c r="IC908" s="2"/>
      <c r="ID908" s="2"/>
      <c r="IE908" s="2"/>
      <c r="IF908" s="2"/>
      <c r="IG908" s="2"/>
      <c r="IH908" s="2"/>
      <c r="II908" s="2"/>
      <c r="IJ908" s="2"/>
      <c r="IK908" s="2"/>
      <c r="IL908" s="2"/>
      <c r="IM908" s="2"/>
      <c r="IN908" s="2"/>
      <c r="IO908" s="2"/>
      <c r="IP908" s="2"/>
      <c r="IQ908" s="2"/>
      <c r="IR908" s="2"/>
      <c r="IS908" s="2"/>
      <c r="IT908" s="2"/>
      <c r="IU908" s="2"/>
      <c r="IV908" s="2"/>
      <c r="IW908" s="2"/>
      <c r="IX908" s="2"/>
      <c r="IY908" s="2"/>
      <c r="IZ908" s="2"/>
      <c r="JA908" s="2"/>
      <c r="JB908" s="2"/>
      <c r="JC908" s="2"/>
      <c r="JD908" s="2"/>
      <c r="JE908" s="2"/>
      <c r="JF908" s="2"/>
      <c r="JG908" s="2"/>
      <c r="JH908" s="2"/>
      <c r="JI908" s="2"/>
      <c r="JJ908" s="2"/>
      <c r="JK908" s="2"/>
      <c r="JL908" s="2"/>
      <c r="JM908" s="2"/>
      <c r="JN908" s="2"/>
      <c r="JO908" s="2"/>
      <c r="JP908" s="2"/>
      <c r="JQ908" s="2"/>
      <c r="JR908" s="2"/>
      <c r="JS908" s="2"/>
      <c r="JT908" s="2"/>
      <c r="JU908" s="2"/>
      <c r="JV908" s="2"/>
      <c r="JW908" s="2"/>
      <c r="JX908" s="2"/>
      <c r="JY908" s="2"/>
      <c r="JZ908" s="2"/>
      <c r="KA908" s="2"/>
      <c r="KB908" s="2"/>
      <c r="KC908" s="2"/>
      <c r="KD908" s="2"/>
      <c r="KE908" s="2"/>
      <c r="KF908" s="2"/>
      <c r="KG908" s="2"/>
      <c r="KH908" s="2"/>
      <c r="KI908" s="2"/>
      <c r="KJ908" s="2"/>
      <c r="KK908" s="2"/>
      <c r="KL908" s="2"/>
      <c r="KM908" s="2"/>
    </row>
    <row r="909" spans="1:299" s="6" customFormat="1" ht="30.75" hidden="1" customHeight="1" x14ac:dyDescent="0.2">
      <c r="A909" s="12">
        <v>897</v>
      </c>
      <c r="B909" s="12" t="s">
        <v>71</v>
      </c>
      <c r="C909" s="80"/>
      <c r="D909" s="82" t="s">
        <v>400</v>
      </c>
      <c r="E909" s="83"/>
      <c r="F909" s="12" t="s">
        <v>598</v>
      </c>
      <c r="G909" s="82" t="s">
        <v>650</v>
      </c>
      <c r="H909" s="12">
        <v>2</v>
      </c>
      <c r="I909" s="83">
        <f t="shared" si="5"/>
        <v>34.5</v>
      </c>
      <c r="J909" s="12">
        <v>69</v>
      </c>
      <c r="K909" s="120"/>
      <c r="L909" s="33"/>
      <c r="M909" s="114"/>
      <c r="N909" s="99"/>
      <c r="O909" s="114"/>
      <c r="P909" s="4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  <c r="FD909" s="2"/>
      <c r="FE909" s="2"/>
      <c r="FF909" s="2"/>
      <c r="FG909" s="2"/>
      <c r="FH909" s="2"/>
      <c r="FI909" s="2"/>
      <c r="FJ909" s="2"/>
      <c r="FK909" s="2"/>
      <c r="FL909" s="2"/>
      <c r="FM909" s="2"/>
      <c r="FN909" s="2"/>
      <c r="FO909" s="2"/>
      <c r="FP909" s="2"/>
      <c r="FQ909" s="2"/>
      <c r="FR909" s="2"/>
      <c r="FS909" s="2"/>
      <c r="FT909" s="2"/>
      <c r="FU909" s="2"/>
      <c r="FV909" s="2"/>
      <c r="FW909" s="2"/>
      <c r="FX909" s="2"/>
      <c r="FY909" s="2"/>
      <c r="FZ909" s="2"/>
      <c r="GA909" s="2"/>
      <c r="GB909" s="2"/>
      <c r="GC909" s="2"/>
      <c r="GD909" s="2"/>
      <c r="GE909" s="2"/>
      <c r="GF909" s="2"/>
      <c r="GG909" s="2"/>
      <c r="GH909" s="2"/>
      <c r="GI909" s="2"/>
      <c r="GJ909" s="2"/>
      <c r="GK909" s="2"/>
      <c r="GL909" s="2"/>
      <c r="GM909" s="2"/>
      <c r="GN909" s="2"/>
      <c r="GO909" s="2"/>
      <c r="GP909" s="2"/>
      <c r="GQ909" s="2"/>
      <c r="GR909" s="2"/>
      <c r="GS909" s="2"/>
      <c r="GT909" s="2"/>
      <c r="GU909" s="2"/>
      <c r="GV909" s="2"/>
      <c r="GW909" s="2"/>
      <c r="GX909" s="2"/>
      <c r="GY909" s="2"/>
      <c r="GZ909" s="2"/>
      <c r="HA909" s="2"/>
      <c r="HB909" s="2"/>
      <c r="HC909" s="2"/>
      <c r="HD909" s="2"/>
      <c r="HE909" s="2"/>
      <c r="HF909" s="2"/>
      <c r="HG909" s="2"/>
      <c r="HH909" s="2"/>
      <c r="HI909" s="2"/>
      <c r="HJ909" s="2"/>
      <c r="HK909" s="2"/>
      <c r="HL909" s="2"/>
      <c r="HM909" s="2"/>
      <c r="HN909" s="2"/>
      <c r="HO909" s="2"/>
      <c r="HP909" s="2"/>
      <c r="HQ909" s="2"/>
      <c r="HR909" s="2"/>
      <c r="HS909" s="2"/>
      <c r="HT909" s="2"/>
      <c r="HU909" s="2"/>
      <c r="HV909" s="2"/>
      <c r="HW909" s="2"/>
      <c r="HX909" s="2"/>
      <c r="HY909" s="2"/>
      <c r="HZ909" s="2"/>
      <c r="IA909" s="2"/>
      <c r="IB909" s="2"/>
      <c r="IC909" s="2"/>
      <c r="ID909" s="2"/>
      <c r="IE909" s="2"/>
      <c r="IF909" s="2"/>
      <c r="IG909" s="2"/>
      <c r="IH909" s="2"/>
      <c r="II909" s="2"/>
      <c r="IJ909" s="2"/>
      <c r="IK909" s="2"/>
      <c r="IL909" s="2"/>
      <c r="IM909" s="2"/>
      <c r="IN909" s="2"/>
      <c r="IO909" s="2"/>
      <c r="IP909" s="2"/>
      <c r="IQ909" s="2"/>
      <c r="IR909" s="2"/>
      <c r="IS909" s="2"/>
      <c r="IT909" s="2"/>
      <c r="IU909" s="2"/>
      <c r="IV909" s="2"/>
      <c r="IW909" s="2"/>
      <c r="IX909" s="2"/>
      <c r="IY909" s="2"/>
      <c r="IZ909" s="2"/>
      <c r="JA909" s="2"/>
      <c r="JB909" s="2"/>
      <c r="JC909" s="2"/>
      <c r="JD909" s="2"/>
      <c r="JE909" s="2"/>
      <c r="JF909" s="2"/>
      <c r="JG909" s="2"/>
      <c r="JH909" s="2"/>
      <c r="JI909" s="2"/>
      <c r="JJ909" s="2"/>
      <c r="JK909" s="2"/>
      <c r="JL909" s="2"/>
      <c r="JM909" s="2"/>
      <c r="JN909" s="2"/>
      <c r="JO909" s="2"/>
      <c r="JP909" s="2"/>
      <c r="JQ909" s="2"/>
      <c r="JR909" s="2"/>
      <c r="JS909" s="2"/>
      <c r="JT909" s="2"/>
      <c r="JU909" s="2"/>
      <c r="JV909" s="2"/>
      <c r="JW909" s="2"/>
      <c r="JX909" s="2"/>
      <c r="JY909" s="2"/>
      <c r="JZ909" s="2"/>
      <c r="KA909" s="2"/>
      <c r="KB909" s="2"/>
      <c r="KC909" s="2"/>
      <c r="KD909" s="2"/>
      <c r="KE909" s="2"/>
      <c r="KF909" s="2"/>
      <c r="KG909" s="2"/>
      <c r="KH909" s="2"/>
      <c r="KI909" s="2"/>
      <c r="KJ909" s="2"/>
      <c r="KK909" s="2"/>
      <c r="KL909" s="2"/>
      <c r="KM909" s="2"/>
    </row>
    <row r="910" spans="1:299" s="6" customFormat="1" ht="30.75" hidden="1" customHeight="1" x14ac:dyDescent="0.2">
      <c r="A910" s="12">
        <v>898</v>
      </c>
      <c r="B910" s="12" t="s">
        <v>31</v>
      </c>
      <c r="C910" s="80"/>
      <c r="D910" s="82" t="s">
        <v>400</v>
      </c>
      <c r="E910" s="83"/>
      <c r="F910" s="12" t="s">
        <v>536</v>
      </c>
      <c r="G910" s="82" t="s">
        <v>650</v>
      </c>
      <c r="H910" s="12">
        <v>6</v>
      </c>
      <c r="I910" s="83">
        <f t="shared" si="5"/>
        <v>0.49</v>
      </c>
      <c r="J910" s="12">
        <v>2.94</v>
      </c>
      <c r="K910" s="120"/>
      <c r="L910" s="33"/>
      <c r="M910" s="114"/>
      <c r="N910" s="99"/>
      <c r="O910" s="114"/>
      <c r="P910" s="4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  <c r="FD910" s="2"/>
      <c r="FE910" s="2"/>
      <c r="FF910" s="2"/>
      <c r="FG910" s="2"/>
      <c r="FH910" s="2"/>
      <c r="FI910" s="2"/>
      <c r="FJ910" s="2"/>
      <c r="FK910" s="2"/>
      <c r="FL910" s="2"/>
      <c r="FM910" s="2"/>
      <c r="FN910" s="2"/>
      <c r="FO910" s="2"/>
      <c r="FP910" s="2"/>
      <c r="FQ910" s="2"/>
      <c r="FR910" s="2"/>
      <c r="FS910" s="2"/>
      <c r="FT910" s="2"/>
      <c r="FU910" s="2"/>
      <c r="FV910" s="2"/>
      <c r="FW910" s="2"/>
      <c r="FX910" s="2"/>
      <c r="FY910" s="2"/>
      <c r="FZ910" s="2"/>
      <c r="GA910" s="2"/>
      <c r="GB910" s="2"/>
      <c r="GC910" s="2"/>
      <c r="GD910" s="2"/>
      <c r="GE910" s="2"/>
      <c r="GF910" s="2"/>
      <c r="GG910" s="2"/>
      <c r="GH910" s="2"/>
      <c r="GI910" s="2"/>
      <c r="GJ910" s="2"/>
      <c r="GK910" s="2"/>
      <c r="GL910" s="2"/>
      <c r="GM910" s="2"/>
      <c r="GN910" s="2"/>
      <c r="GO910" s="2"/>
      <c r="GP910" s="2"/>
      <c r="GQ910" s="2"/>
      <c r="GR910" s="2"/>
      <c r="GS910" s="2"/>
      <c r="GT910" s="2"/>
      <c r="GU910" s="2"/>
      <c r="GV910" s="2"/>
      <c r="GW910" s="2"/>
      <c r="GX910" s="2"/>
      <c r="GY910" s="2"/>
      <c r="GZ910" s="2"/>
      <c r="HA910" s="2"/>
      <c r="HB910" s="2"/>
      <c r="HC910" s="2"/>
      <c r="HD910" s="2"/>
      <c r="HE910" s="2"/>
      <c r="HF910" s="2"/>
      <c r="HG910" s="2"/>
      <c r="HH910" s="2"/>
      <c r="HI910" s="2"/>
      <c r="HJ910" s="2"/>
      <c r="HK910" s="2"/>
      <c r="HL910" s="2"/>
      <c r="HM910" s="2"/>
      <c r="HN910" s="2"/>
      <c r="HO910" s="2"/>
      <c r="HP910" s="2"/>
      <c r="HQ910" s="2"/>
      <c r="HR910" s="2"/>
      <c r="HS910" s="2"/>
      <c r="HT910" s="2"/>
      <c r="HU910" s="2"/>
      <c r="HV910" s="2"/>
      <c r="HW910" s="2"/>
      <c r="HX910" s="2"/>
      <c r="HY910" s="2"/>
      <c r="HZ910" s="2"/>
      <c r="IA910" s="2"/>
      <c r="IB910" s="2"/>
      <c r="IC910" s="2"/>
      <c r="ID910" s="2"/>
      <c r="IE910" s="2"/>
      <c r="IF910" s="2"/>
      <c r="IG910" s="2"/>
      <c r="IH910" s="2"/>
      <c r="II910" s="2"/>
      <c r="IJ910" s="2"/>
      <c r="IK910" s="2"/>
      <c r="IL910" s="2"/>
      <c r="IM910" s="2"/>
      <c r="IN910" s="2"/>
      <c r="IO910" s="2"/>
      <c r="IP910" s="2"/>
      <c r="IQ910" s="2"/>
      <c r="IR910" s="2"/>
      <c r="IS910" s="2"/>
      <c r="IT910" s="2"/>
      <c r="IU910" s="2"/>
      <c r="IV910" s="2"/>
      <c r="IW910" s="2"/>
      <c r="IX910" s="2"/>
      <c r="IY910" s="2"/>
      <c r="IZ910" s="2"/>
      <c r="JA910" s="2"/>
      <c r="JB910" s="2"/>
      <c r="JC910" s="2"/>
      <c r="JD910" s="2"/>
      <c r="JE910" s="2"/>
      <c r="JF910" s="2"/>
      <c r="JG910" s="2"/>
      <c r="JH910" s="2"/>
      <c r="JI910" s="2"/>
      <c r="JJ910" s="2"/>
      <c r="JK910" s="2"/>
      <c r="JL910" s="2"/>
      <c r="JM910" s="2"/>
      <c r="JN910" s="2"/>
      <c r="JO910" s="2"/>
      <c r="JP910" s="2"/>
      <c r="JQ910" s="2"/>
      <c r="JR910" s="2"/>
      <c r="JS910" s="2"/>
      <c r="JT910" s="2"/>
      <c r="JU910" s="2"/>
      <c r="JV910" s="2"/>
      <c r="JW910" s="2"/>
      <c r="JX910" s="2"/>
      <c r="JY910" s="2"/>
      <c r="JZ910" s="2"/>
      <c r="KA910" s="2"/>
      <c r="KB910" s="2"/>
      <c r="KC910" s="2"/>
      <c r="KD910" s="2"/>
      <c r="KE910" s="2"/>
      <c r="KF910" s="2"/>
      <c r="KG910" s="2"/>
      <c r="KH910" s="2"/>
      <c r="KI910" s="2"/>
      <c r="KJ910" s="2"/>
      <c r="KK910" s="2"/>
      <c r="KL910" s="2"/>
      <c r="KM910" s="2"/>
    </row>
    <row r="911" spans="1:299" s="6" customFormat="1" ht="30.75" hidden="1" customHeight="1" x14ac:dyDescent="0.2">
      <c r="A911" s="12">
        <v>899</v>
      </c>
      <c r="B911" s="12" t="s">
        <v>370</v>
      </c>
      <c r="C911" s="80"/>
      <c r="D911" s="82" t="s">
        <v>400</v>
      </c>
      <c r="E911" s="83"/>
      <c r="F911" s="12" t="s">
        <v>599</v>
      </c>
      <c r="G911" s="82" t="s">
        <v>650</v>
      </c>
      <c r="H911" s="12">
        <v>2</v>
      </c>
      <c r="I911" s="83">
        <f t="shared" si="5"/>
        <v>7</v>
      </c>
      <c r="J911" s="12">
        <v>14</v>
      </c>
      <c r="K911" s="120"/>
      <c r="L911" s="33"/>
      <c r="M911" s="114"/>
      <c r="N911" s="99"/>
      <c r="O911" s="114"/>
      <c r="P911" s="4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  <c r="FD911" s="2"/>
      <c r="FE911" s="2"/>
      <c r="FF911" s="2"/>
      <c r="FG911" s="2"/>
      <c r="FH911" s="2"/>
      <c r="FI911" s="2"/>
      <c r="FJ911" s="2"/>
      <c r="FK911" s="2"/>
      <c r="FL911" s="2"/>
      <c r="FM911" s="2"/>
      <c r="FN911" s="2"/>
      <c r="FO911" s="2"/>
      <c r="FP911" s="2"/>
      <c r="FQ911" s="2"/>
      <c r="FR911" s="2"/>
      <c r="FS911" s="2"/>
      <c r="FT911" s="2"/>
      <c r="FU911" s="2"/>
      <c r="FV911" s="2"/>
      <c r="FW911" s="2"/>
      <c r="FX911" s="2"/>
      <c r="FY911" s="2"/>
      <c r="FZ911" s="2"/>
      <c r="GA911" s="2"/>
      <c r="GB911" s="2"/>
      <c r="GC911" s="2"/>
      <c r="GD911" s="2"/>
      <c r="GE911" s="2"/>
      <c r="GF911" s="2"/>
      <c r="GG911" s="2"/>
      <c r="GH911" s="2"/>
      <c r="GI911" s="2"/>
      <c r="GJ911" s="2"/>
      <c r="GK911" s="2"/>
      <c r="GL911" s="2"/>
      <c r="GM911" s="2"/>
      <c r="GN911" s="2"/>
      <c r="GO911" s="2"/>
      <c r="GP911" s="2"/>
      <c r="GQ911" s="2"/>
      <c r="GR911" s="2"/>
      <c r="GS911" s="2"/>
      <c r="GT911" s="2"/>
      <c r="GU911" s="2"/>
      <c r="GV911" s="2"/>
      <c r="GW911" s="2"/>
      <c r="GX911" s="2"/>
      <c r="GY911" s="2"/>
      <c r="GZ911" s="2"/>
      <c r="HA911" s="2"/>
      <c r="HB911" s="2"/>
      <c r="HC911" s="2"/>
      <c r="HD911" s="2"/>
      <c r="HE911" s="2"/>
      <c r="HF911" s="2"/>
      <c r="HG911" s="2"/>
      <c r="HH911" s="2"/>
      <c r="HI911" s="2"/>
      <c r="HJ911" s="2"/>
      <c r="HK911" s="2"/>
      <c r="HL911" s="2"/>
      <c r="HM911" s="2"/>
      <c r="HN911" s="2"/>
      <c r="HO911" s="2"/>
      <c r="HP911" s="2"/>
      <c r="HQ911" s="2"/>
      <c r="HR911" s="2"/>
      <c r="HS911" s="2"/>
      <c r="HT911" s="2"/>
      <c r="HU911" s="2"/>
      <c r="HV911" s="2"/>
      <c r="HW911" s="2"/>
      <c r="HX911" s="2"/>
      <c r="HY911" s="2"/>
      <c r="HZ911" s="2"/>
      <c r="IA911" s="2"/>
      <c r="IB911" s="2"/>
      <c r="IC911" s="2"/>
      <c r="ID911" s="2"/>
      <c r="IE911" s="2"/>
      <c r="IF911" s="2"/>
      <c r="IG911" s="2"/>
      <c r="IH911" s="2"/>
      <c r="II911" s="2"/>
      <c r="IJ911" s="2"/>
      <c r="IK911" s="2"/>
      <c r="IL911" s="2"/>
      <c r="IM911" s="2"/>
      <c r="IN911" s="2"/>
      <c r="IO911" s="2"/>
      <c r="IP911" s="2"/>
      <c r="IQ911" s="2"/>
      <c r="IR911" s="2"/>
      <c r="IS911" s="2"/>
      <c r="IT911" s="2"/>
      <c r="IU911" s="2"/>
      <c r="IV911" s="2"/>
      <c r="IW911" s="2"/>
      <c r="IX911" s="2"/>
      <c r="IY911" s="2"/>
      <c r="IZ911" s="2"/>
      <c r="JA911" s="2"/>
      <c r="JB911" s="2"/>
      <c r="JC911" s="2"/>
      <c r="JD911" s="2"/>
      <c r="JE911" s="2"/>
      <c r="JF911" s="2"/>
      <c r="JG911" s="2"/>
      <c r="JH911" s="2"/>
      <c r="JI911" s="2"/>
      <c r="JJ911" s="2"/>
      <c r="JK911" s="2"/>
      <c r="JL911" s="2"/>
      <c r="JM911" s="2"/>
      <c r="JN911" s="2"/>
      <c r="JO911" s="2"/>
      <c r="JP911" s="2"/>
      <c r="JQ911" s="2"/>
      <c r="JR911" s="2"/>
      <c r="JS911" s="2"/>
      <c r="JT911" s="2"/>
      <c r="JU911" s="2"/>
      <c r="JV911" s="2"/>
      <c r="JW911" s="2"/>
      <c r="JX911" s="2"/>
      <c r="JY911" s="2"/>
      <c r="JZ911" s="2"/>
      <c r="KA911" s="2"/>
      <c r="KB911" s="2"/>
      <c r="KC911" s="2"/>
      <c r="KD911" s="2"/>
      <c r="KE911" s="2"/>
      <c r="KF911" s="2"/>
      <c r="KG911" s="2"/>
      <c r="KH911" s="2"/>
      <c r="KI911" s="2"/>
      <c r="KJ911" s="2"/>
      <c r="KK911" s="2"/>
      <c r="KL911" s="2"/>
      <c r="KM911" s="2"/>
    </row>
    <row r="912" spans="1:299" s="6" customFormat="1" ht="30.75" hidden="1" customHeight="1" x14ac:dyDescent="0.2">
      <c r="A912" s="12">
        <v>900</v>
      </c>
      <c r="B912" s="12" t="s">
        <v>25</v>
      </c>
      <c r="C912" s="80"/>
      <c r="D912" s="82" t="s">
        <v>400</v>
      </c>
      <c r="E912" s="83"/>
      <c r="F912" s="12" t="s">
        <v>600</v>
      </c>
      <c r="G912" s="82" t="s">
        <v>650</v>
      </c>
      <c r="H912" s="12">
        <v>2</v>
      </c>
      <c r="I912" s="83">
        <f t="shared" si="5"/>
        <v>2.38</v>
      </c>
      <c r="J912" s="12">
        <v>4.76</v>
      </c>
      <c r="K912" s="120"/>
      <c r="L912" s="33"/>
      <c r="M912" s="114"/>
      <c r="N912" s="99"/>
      <c r="O912" s="114"/>
      <c r="P912" s="4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  <c r="FD912" s="2"/>
      <c r="FE912" s="2"/>
      <c r="FF912" s="2"/>
      <c r="FG912" s="2"/>
      <c r="FH912" s="2"/>
      <c r="FI912" s="2"/>
      <c r="FJ912" s="2"/>
      <c r="FK912" s="2"/>
      <c r="FL912" s="2"/>
      <c r="FM912" s="2"/>
      <c r="FN912" s="2"/>
      <c r="FO912" s="2"/>
      <c r="FP912" s="2"/>
      <c r="FQ912" s="2"/>
      <c r="FR912" s="2"/>
      <c r="FS912" s="2"/>
      <c r="FT912" s="2"/>
      <c r="FU912" s="2"/>
      <c r="FV912" s="2"/>
      <c r="FW912" s="2"/>
      <c r="FX912" s="2"/>
      <c r="FY912" s="2"/>
      <c r="FZ912" s="2"/>
      <c r="GA912" s="2"/>
      <c r="GB912" s="2"/>
      <c r="GC912" s="2"/>
      <c r="GD912" s="2"/>
      <c r="GE912" s="2"/>
      <c r="GF912" s="2"/>
      <c r="GG912" s="2"/>
      <c r="GH912" s="2"/>
      <c r="GI912" s="2"/>
      <c r="GJ912" s="2"/>
      <c r="GK912" s="2"/>
      <c r="GL912" s="2"/>
      <c r="GM912" s="2"/>
      <c r="GN912" s="2"/>
      <c r="GO912" s="2"/>
      <c r="GP912" s="2"/>
      <c r="GQ912" s="2"/>
      <c r="GR912" s="2"/>
      <c r="GS912" s="2"/>
      <c r="GT912" s="2"/>
      <c r="GU912" s="2"/>
      <c r="GV912" s="2"/>
      <c r="GW912" s="2"/>
      <c r="GX912" s="2"/>
      <c r="GY912" s="2"/>
      <c r="GZ912" s="2"/>
      <c r="HA912" s="2"/>
      <c r="HB912" s="2"/>
      <c r="HC912" s="2"/>
      <c r="HD912" s="2"/>
      <c r="HE912" s="2"/>
      <c r="HF912" s="2"/>
      <c r="HG912" s="2"/>
      <c r="HH912" s="2"/>
      <c r="HI912" s="2"/>
      <c r="HJ912" s="2"/>
      <c r="HK912" s="2"/>
      <c r="HL912" s="2"/>
      <c r="HM912" s="2"/>
      <c r="HN912" s="2"/>
      <c r="HO912" s="2"/>
      <c r="HP912" s="2"/>
      <c r="HQ912" s="2"/>
      <c r="HR912" s="2"/>
      <c r="HS912" s="2"/>
      <c r="HT912" s="2"/>
      <c r="HU912" s="2"/>
      <c r="HV912" s="2"/>
      <c r="HW912" s="2"/>
      <c r="HX912" s="2"/>
      <c r="HY912" s="2"/>
      <c r="HZ912" s="2"/>
      <c r="IA912" s="2"/>
      <c r="IB912" s="2"/>
      <c r="IC912" s="2"/>
      <c r="ID912" s="2"/>
      <c r="IE912" s="2"/>
      <c r="IF912" s="2"/>
      <c r="IG912" s="2"/>
      <c r="IH912" s="2"/>
      <c r="II912" s="2"/>
      <c r="IJ912" s="2"/>
      <c r="IK912" s="2"/>
      <c r="IL912" s="2"/>
      <c r="IM912" s="2"/>
      <c r="IN912" s="2"/>
      <c r="IO912" s="2"/>
      <c r="IP912" s="2"/>
      <c r="IQ912" s="2"/>
      <c r="IR912" s="2"/>
      <c r="IS912" s="2"/>
      <c r="IT912" s="2"/>
      <c r="IU912" s="2"/>
      <c r="IV912" s="2"/>
      <c r="IW912" s="2"/>
      <c r="IX912" s="2"/>
      <c r="IY912" s="2"/>
      <c r="IZ912" s="2"/>
      <c r="JA912" s="2"/>
      <c r="JB912" s="2"/>
      <c r="JC912" s="2"/>
      <c r="JD912" s="2"/>
      <c r="JE912" s="2"/>
      <c r="JF912" s="2"/>
      <c r="JG912" s="2"/>
      <c r="JH912" s="2"/>
      <c r="JI912" s="2"/>
      <c r="JJ912" s="2"/>
      <c r="JK912" s="2"/>
      <c r="JL912" s="2"/>
      <c r="JM912" s="2"/>
      <c r="JN912" s="2"/>
      <c r="JO912" s="2"/>
      <c r="JP912" s="2"/>
      <c r="JQ912" s="2"/>
      <c r="JR912" s="2"/>
      <c r="JS912" s="2"/>
      <c r="JT912" s="2"/>
      <c r="JU912" s="2"/>
      <c r="JV912" s="2"/>
      <c r="JW912" s="2"/>
      <c r="JX912" s="2"/>
      <c r="JY912" s="2"/>
      <c r="JZ912" s="2"/>
      <c r="KA912" s="2"/>
      <c r="KB912" s="2"/>
      <c r="KC912" s="2"/>
      <c r="KD912" s="2"/>
      <c r="KE912" s="2"/>
      <c r="KF912" s="2"/>
      <c r="KG912" s="2"/>
      <c r="KH912" s="2"/>
      <c r="KI912" s="2"/>
      <c r="KJ912" s="2"/>
      <c r="KK912" s="2"/>
      <c r="KL912" s="2"/>
      <c r="KM912" s="2"/>
    </row>
    <row r="913" spans="1:299" s="6" customFormat="1" ht="30.75" hidden="1" customHeight="1" x14ac:dyDescent="0.2">
      <c r="A913" s="12">
        <v>901</v>
      </c>
      <c r="B913" s="12" t="s">
        <v>32</v>
      </c>
      <c r="C913" s="80"/>
      <c r="D913" s="82" t="s">
        <v>400</v>
      </c>
      <c r="E913" s="83"/>
      <c r="F913" s="12" t="s">
        <v>601</v>
      </c>
      <c r="G913" s="82" t="s">
        <v>650</v>
      </c>
      <c r="H913" s="12">
        <v>2</v>
      </c>
      <c r="I913" s="83">
        <f t="shared" si="5"/>
        <v>2.46</v>
      </c>
      <c r="J913" s="12">
        <v>4.92</v>
      </c>
      <c r="K913" s="120"/>
      <c r="L913" s="33"/>
      <c r="M913" s="114"/>
      <c r="N913" s="99"/>
      <c r="O913" s="114"/>
      <c r="P913" s="4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  <c r="FD913" s="2"/>
      <c r="FE913" s="2"/>
      <c r="FF913" s="2"/>
      <c r="FG913" s="2"/>
      <c r="FH913" s="2"/>
      <c r="FI913" s="2"/>
      <c r="FJ913" s="2"/>
      <c r="FK913" s="2"/>
      <c r="FL913" s="2"/>
      <c r="FM913" s="2"/>
      <c r="FN913" s="2"/>
      <c r="FO913" s="2"/>
      <c r="FP913" s="2"/>
      <c r="FQ913" s="2"/>
      <c r="FR913" s="2"/>
      <c r="FS913" s="2"/>
      <c r="FT913" s="2"/>
      <c r="FU913" s="2"/>
      <c r="FV913" s="2"/>
      <c r="FW913" s="2"/>
      <c r="FX913" s="2"/>
      <c r="FY913" s="2"/>
      <c r="FZ913" s="2"/>
      <c r="GA913" s="2"/>
      <c r="GB913" s="2"/>
      <c r="GC913" s="2"/>
      <c r="GD913" s="2"/>
      <c r="GE913" s="2"/>
      <c r="GF913" s="2"/>
      <c r="GG913" s="2"/>
      <c r="GH913" s="2"/>
      <c r="GI913" s="2"/>
      <c r="GJ913" s="2"/>
      <c r="GK913" s="2"/>
      <c r="GL913" s="2"/>
      <c r="GM913" s="2"/>
      <c r="GN913" s="2"/>
      <c r="GO913" s="2"/>
      <c r="GP913" s="2"/>
      <c r="GQ913" s="2"/>
      <c r="GR913" s="2"/>
      <c r="GS913" s="2"/>
      <c r="GT913" s="2"/>
      <c r="GU913" s="2"/>
      <c r="GV913" s="2"/>
      <c r="GW913" s="2"/>
      <c r="GX913" s="2"/>
      <c r="GY913" s="2"/>
      <c r="GZ913" s="2"/>
      <c r="HA913" s="2"/>
      <c r="HB913" s="2"/>
      <c r="HC913" s="2"/>
      <c r="HD913" s="2"/>
      <c r="HE913" s="2"/>
      <c r="HF913" s="2"/>
      <c r="HG913" s="2"/>
      <c r="HH913" s="2"/>
      <c r="HI913" s="2"/>
      <c r="HJ913" s="2"/>
      <c r="HK913" s="2"/>
      <c r="HL913" s="2"/>
      <c r="HM913" s="2"/>
      <c r="HN913" s="2"/>
      <c r="HO913" s="2"/>
      <c r="HP913" s="2"/>
      <c r="HQ913" s="2"/>
      <c r="HR913" s="2"/>
      <c r="HS913" s="2"/>
      <c r="HT913" s="2"/>
      <c r="HU913" s="2"/>
      <c r="HV913" s="2"/>
      <c r="HW913" s="2"/>
      <c r="HX913" s="2"/>
      <c r="HY913" s="2"/>
      <c r="HZ913" s="2"/>
      <c r="IA913" s="2"/>
      <c r="IB913" s="2"/>
      <c r="IC913" s="2"/>
      <c r="ID913" s="2"/>
      <c r="IE913" s="2"/>
      <c r="IF913" s="2"/>
      <c r="IG913" s="2"/>
      <c r="IH913" s="2"/>
      <c r="II913" s="2"/>
      <c r="IJ913" s="2"/>
      <c r="IK913" s="2"/>
      <c r="IL913" s="2"/>
      <c r="IM913" s="2"/>
      <c r="IN913" s="2"/>
      <c r="IO913" s="2"/>
      <c r="IP913" s="2"/>
      <c r="IQ913" s="2"/>
      <c r="IR913" s="2"/>
      <c r="IS913" s="2"/>
      <c r="IT913" s="2"/>
      <c r="IU913" s="2"/>
      <c r="IV913" s="2"/>
      <c r="IW913" s="2"/>
      <c r="IX913" s="2"/>
      <c r="IY913" s="2"/>
      <c r="IZ913" s="2"/>
      <c r="JA913" s="2"/>
      <c r="JB913" s="2"/>
      <c r="JC913" s="2"/>
      <c r="JD913" s="2"/>
      <c r="JE913" s="2"/>
      <c r="JF913" s="2"/>
      <c r="JG913" s="2"/>
      <c r="JH913" s="2"/>
      <c r="JI913" s="2"/>
      <c r="JJ913" s="2"/>
      <c r="JK913" s="2"/>
      <c r="JL913" s="2"/>
      <c r="JM913" s="2"/>
      <c r="JN913" s="2"/>
      <c r="JO913" s="2"/>
      <c r="JP913" s="2"/>
      <c r="JQ913" s="2"/>
      <c r="JR913" s="2"/>
      <c r="JS913" s="2"/>
      <c r="JT913" s="2"/>
      <c r="JU913" s="2"/>
      <c r="JV913" s="2"/>
      <c r="JW913" s="2"/>
      <c r="JX913" s="2"/>
      <c r="JY913" s="2"/>
      <c r="JZ913" s="2"/>
      <c r="KA913" s="2"/>
      <c r="KB913" s="2"/>
      <c r="KC913" s="2"/>
      <c r="KD913" s="2"/>
      <c r="KE913" s="2"/>
      <c r="KF913" s="2"/>
      <c r="KG913" s="2"/>
      <c r="KH913" s="2"/>
      <c r="KI913" s="2"/>
      <c r="KJ913" s="2"/>
      <c r="KK913" s="2"/>
      <c r="KL913" s="2"/>
      <c r="KM913" s="2"/>
    </row>
    <row r="914" spans="1:299" s="6" customFormat="1" ht="30.75" hidden="1" customHeight="1" x14ac:dyDescent="0.2">
      <c r="A914" s="12">
        <v>902</v>
      </c>
      <c r="B914" s="12" t="s">
        <v>586</v>
      </c>
      <c r="C914" s="80"/>
      <c r="D914" s="82" t="s">
        <v>400</v>
      </c>
      <c r="E914" s="83"/>
      <c r="F914" s="12" t="s">
        <v>602</v>
      </c>
      <c r="G914" s="82" t="s">
        <v>650</v>
      </c>
      <c r="H914" s="12">
        <v>1</v>
      </c>
      <c r="I914" s="83">
        <f t="shared" si="5"/>
        <v>14.4</v>
      </c>
      <c r="J914" s="12">
        <v>14.4</v>
      </c>
      <c r="K914" s="120"/>
      <c r="L914" s="33"/>
      <c r="M914" s="114"/>
      <c r="N914" s="99"/>
      <c r="O914" s="114"/>
      <c r="P914" s="4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  <c r="FD914" s="2"/>
      <c r="FE914" s="2"/>
      <c r="FF914" s="2"/>
      <c r="FG914" s="2"/>
      <c r="FH914" s="2"/>
      <c r="FI914" s="2"/>
      <c r="FJ914" s="2"/>
      <c r="FK914" s="2"/>
      <c r="FL914" s="2"/>
      <c r="FM914" s="2"/>
      <c r="FN914" s="2"/>
      <c r="FO914" s="2"/>
      <c r="FP914" s="2"/>
      <c r="FQ914" s="2"/>
      <c r="FR914" s="2"/>
      <c r="FS914" s="2"/>
      <c r="FT914" s="2"/>
      <c r="FU914" s="2"/>
      <c r="FV914" s="2"/>
      <c r="FW914" s="2"/>
      <c r="FX914" s="2"/>
      <c r="FY914" s="2"/>
      <c r="FZ914" s="2"/>
      <c r="GA914" s="2"/>
      <c r="GB914" s="2"/>
      <c r="GC914" s="2"/>
      <c r="GD914" s="2"/>
      <c r="GE914" s="2"/>
      <c r="GF914" s="2"/>
      <c r="GG914" s="2"/>
      <c r="GH914" s="2"/>
      <c r="GI914" s="2"/>
      <c r="GJ914" s="2"/>
      <c r="GK914" s="2"/>
      <c r="GL914" s="2"/>
      <c r="GM914" s="2"/>
      <c r="GN914" s="2"/>
      <c r="GO914" s="2"/>
      <c r="GP914" s="2"/>
      <c r="GQ914" s="2"/>
      <c r="GR914" s="2"/>
      <c r="GS914" s="2"/>
      <c r="GT914" s="2"/>
      <c r="GU914" s="2"/>
      <c r="GV914" s="2"/>
      <c r="GW914" s="2"/>
      <c r="GX914" s="2"/>
      <c r="GY914" s="2"/>
      <c r="GZ914" s="2"/>
      <c r="HA914" s="2"/>
      <c r="HB914" s="2"/>
      <c r="HC914" s="2"/>
      <c r="HD914" s="2"/>
      <c r="HE914" s="2"/>
      <c r="HF914" s="2"/>
      <c r="HG914" s="2"/>
      <c r="HH914" s="2"/>
      <c r="HI914" s="2"/>
      <c r="HJ914" s="2"/>
      <c r="HK914" s="2"/>
      <c r="HL914" s="2"/>
      <c r="HM914" s="2"/>
      <c r="HN914" s="2"/>
      <c r="HO914" s="2"/>
      <c r="HP914" s="2"/>
      <c r="HQ914" s="2"/>
      <c r="HR914" s="2"/>
      <c r="HS914" s="2"/>
      <c r="HT914" s="2"/>
      <c r="HU914" s="2"/>
      <c r="HV914" s="2"/>
      <c r="HW914" s="2"/>
      <c r="HX914" s="2"/>
      <c r="HY914" s="2"/>
      <c r="HZ914" s="2"/>
      <c r="IA914" s="2"/>
      <c r="IB914" s="2"/>
      <c r="IC914" s="2"/>
      <c r="ID914" s="2"/>
      <c r="IE914" s="2"/>
      <c r="IF914" s="2"/>
      <c r="IG914" s="2"/>
      <c r="IH914" s="2"/>
      <c r="II914" s="2"/>
      <c r="IJ914" s="2"/>
      <c r="IK914" s="2"/>
      <c r="IL914" s="2"/>
      <c r="IM914" s="2"/>
      <c r="IN914" s="2"/>
      <c r="IO914" s="2"/>
      <c r="IP914" s="2"/>
      <c r="IQ914" s="2"/>
      <c r="IR914" s="2"/>
      <c r="IS914" s="2"/>
      <c r="IT914" s="2"/>
      <c r="IU914" s="2"/>
      <c r="IV914" s="2"/>
      <c r="IW914" s="2"/>
      <c r="IX914" s="2"/>
      <c r="IY914" s="2"/>
      <c r="IZ914" s="2"/>
      <c r="JA914" s="2"/>
      <c r="JB914" s="2"/>
      <c r="JC914" s="2"/>
      <c r="JD914" s="2"/>
      <c r="JE914" s="2"/>
      <c r="JF914" s="2"/>
      <c r="JG914" s="2"/>
      <c r="JH914" s="2"/>
      <c r="JI914" s="2"/>
      <c r="JJ914" s="2"/>
      <c r="JK914" s="2"/>
      <c r="JL914" s="2"/>
      <c r="JM914" s="2"/>
      <c r="JN914" s="2"/>
      <c r="JO914" s="2"/>
      <c r="JP914" s="2"/>
      <c r="JQ914" s="2"/>
      <c r="JR914" s="2"/>
      <c r="JS914" s="2"/>
      <c r="JT914" s="2"/>
      <c r="JU914" s="2"/>
      <c r="JV914" s="2"/>
      <c r="JW914" s="2"/>
      <c r="JX914" s="2"/>
      <c r="JY914" s="2"/>
      <c r="JZ914" s="2"/>
      <c r="KA914" s="2"/>
      <c r="KB914" s="2"/>
      <c r="KC914" s="2"/>
      <c r="KD914" s="2"/>
      <c r="KE914" s="2"/>
      <c r="KF914" s="2"/>
      <c r="KG914" s="2"/>
      <c r="KH914" s="2"/>
      <c r="KI914" s="2"/>
      <c r="KJ914" s="2"/>
      <c r="KK914" s="2"/>
      <c r="KL914" s="2"/>
      <c r="KM914" s="2"/>
    </row>
    <row r="915" spans="1:299" s="6" customFormat="1" ht="30.75" customHeight="1" x14ac:dyDescent="0.2">
      <c r="A915" s="12">
        <v>903</v>
      </c>
      <c r="B915" s="20" t="s">
        <v>562</v>
      </c>
      <c r="C915" s="80"/>
      <c r="D915" s="82" t="s">
        <v>400</v>
      </c>
      <c r="E915" s="83"/>
      <c r="F915" s="20" t="s">
        <v>604</v>
      </c>
      <c r="G915" s="82" t="s">
        <v>650</v>
      </c>
      <c r="H915" s="83">
        <v>1</v>
      </c>
      <c r="I915" s="83">
        <f t="shared" si="5"/>
        <v>83.2</v>
      </c>
      <c r="J915" s="29">
        <f>P915</f>
        <v>83.2</v>
      </c>
      <c r="K915" s="120"/>
      <c r="L915" s="33"/>
      <c r="M915" s="114"/>
      <c r="N915" s="99"/>
      <c r="O915" s="114"/>
      <c r="P915" s="4">
        <v>83.2</v>
      </c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  <c r="FD915" s="2"/>
      <c r="FE915" s="2"/>
      <c r="FF915" s="2"/>
      <c r="FG915" s="2"/>
      <c r="FH915" s="2"/>
      <c r="FI915" s="2"/>
      <c r="FJ915" s="2"/>
      <c r="FK915" s="2"/>
      <c r="FL915" s="2"/>
      <c r="FM915" s="2"/>
      <c r="FN915" s="2"/>
      <c r="FO915" s="2"/>
      <c r="FP915" s="2"/>
      <c r="FQ915" s="2"/>
      <c r="FR915" s="2"/>
      <c r="FS915" s="2"/>
      <c r="FT915" s="2"/>
      <c r="FU915" s="2"/>
      <c r="FV915" s="2"/>
      <c r="FW915" s="2"/>
      <c r="FX915" s="2"/>
      <c r="FY915" s="2"/>
      <c r="FZ915" s="2"/>
      <c r="GA915" s="2"/>
      <c r="GB915" s="2"/>
      <c r="GC915" s="2"/>
      <c r="GD915" s="2"/>
      <c r="GE915" s="2"/>
      <c r="GF915" s="2"/>
      <c r="GG915" s="2"/>
      <c r="GH915" s="2"/>
      <c r="GI915" s="2"/>
      <c r="GJ915" s="2"/>
      <c r="GK915" s="2"/>
      <c r="GL915" s="2"/>
      <c r="GM915" s="2"/>
      <c r="GN915" s="2"/>
      <c r="GO915" s="2"/>
      <c r="GP915" s="2"/>
      <c r="GQ915" s="2"/>
      <c r="GR915" s="2"/>
      <c r="GS915" s="2"/>
      <c r="GT915" s="2"/>
      <c r="GU915" s="2"/>
      <c r="GV915" s="2"/>
      <c r="GW915" s="2"/>
      <c r="GX915" s="2"/>
      <c r="GY915" s="2"/>
      <c r="GZ915" s="2"/>
      <c r="HA915" s="2"/>
      <c r="HB915" s="2"/>
      <c r="HC915" s="2"/>
      <c r="HD915" s="2"/>
      <c r="HE915" s="2"/>
      <c r="HF915" s="2"/>
      <c r="HG915" s="2"/>
      <c r="HH915" s="2"/>
      <c r="HI915" s="2"/>
      <c r="HJ915" s="2"/>
      <c r="HK915" s="2"/>
      <c r="HL915" s="2"/>
      <c r="HM915" s="2"/>
      <c r="HN915" s="2"/>
      <c r="HO915" s="2"/>
      <c r="HP915" s="2"/>
      <c r="HQ915" s="2"/>
      <c r="HR915" s="2"/>
      <c r="HS915" s="2"/>
      <c r="HT915" s="2"/>
      <c r="HU915" s="2"/>
      <c r="HV915" s="2"/>
      <c r="HW915" s="2"/>
      <c r="HX915" s="2"/>
      <c r="HY915" s="2"/>
      <c r="HZ915" s="2"/>
      <c r="IA915" s="2"/>
      <c r="IB915" s="2"/>
      <c r="IC915" s="2"/>
      <c r="ID915" s="2"/>
      <c r="IE915" s="2"/>
      <c r="IF915" s="2"/>
      <c r="IG915" s="2"/>
      <c r="IH915" s="2"/>
      <c r="II915" s="2"/>
      <c r="IJ915" s="2"/>
      <c r="IK915" s="2"/>
      <c r="IL915" s="2"/>
      <c r="IM915" s="2"/>
      <c r="IN915" s="2"/>
      <c r="IO915" s="2"/>
      <c r="IP915" s="2"/>
      <c r="IQ915" s="2"/>
      <c r="IR915" s="2"/>
      <c r="IS915" s="2"/>
      <c r="IT915" s="2"/>
      <c r="IU915" s="2"/>
      <c r="IV915" s="2"/>
      <c r="IW915" s="2"/>
      <c r="IX915" s="2"/>
      <c r="IY915" s="2"/>
      <c r="IZ915" s="2"/>
      <c r="JA915" s="2"/>
      <c r="JB915" s="2"/>
      <c r="JC915" s="2"/>
      <c r="JD915" s="2"/>
      <c r="JE915" s="2"/>
      <c r="JF915" s="2"/>
      <c r="JG915" s="2"/>
      <c r="JH915" s="2"/>
      <c r="JI915" s="2"/>
      <c r="JJ915" s="2"/>
      <c r="JK915" s="2"/>
      <c r="JL915" s="2"/>
      <c r="JM915" s="2"/>
      <c r="JN915" s="2"/>
      <c r="JO915" s="2"/>
      <c r="JP915" s="2"/>
      <c r="JQ915" s="2"/>
      <c r="JR915" s="2"/>
      <c r="JS915" s="2"/>
      <c r="JT915" s="2"/>
      <c r="JU915" s="2"/>
      <c r="JV915" s="2"/>
      <c r="JW915" s="2"/>
      <c r="JX915" s="2"/>
      <c r="JY915" s="2"/>
      <c r="JZ915" s="2"/>
      <c r="KA915" s="2"/>
      <c r="KB915" s="2"/>
      <c r="KC915" s="2"/>
      <c r="KD915" s="2"/>
      <c r="KE915" s="2"/>
      <c r="KF915" s="2"/>
      <c r="KG915" s="2"/>
      <c r="KH915" s="2"/>
      <c r="KI915" s="2"/>
      <c r="KJ915" s="2"/>
      <c r="KK915" s="2"/>
      <c r="KL915" s="2"/>
      <c r="KM915" s="2"/>
    </row>
    <row r="916" spans="1:299" s="6" customFormat="1" ht="30.75" hidden="1" customHeight="1" x14ac:dyDescent="0.2">
      <c r="A916" s="12">
        <v>904</v>
      </c>
      <c r="B916" s="12" t="s">
        <v>606</v>
      </c>
      <c r="C916" s="80"/>
      <c r="D916" s="82" t="s">
        <v>400</v>
      </c>
      <c r="E916" s="83"/>
      <c r="F916" s="12" t="s">
        <v>605</v>
      </c>
      <c r="G916" s="82" t="s">
        <v>650</v>
      </c>
      <c r="H916" s="12">
        <v>1</v>
      </c>
      <c r="I916" s="83">
        <f t="shared" si="5"/>
        <v>16</v>
      </c>
      <c r="J916" s="12">
        <v>16</v>
      </c>
      <c r="K916" s="120"/>
      <c r="L916" s="33"/>
      <c r="M916" s="114"/>
      <c r="N916" s="99"/>
      <c r="O916" s="114"/>
      <c r="P916" s="4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  <c r="FD916" s="2"/>
      <c r="FE916" s="2"/>
      <c r="FF916" s="2"/>
      <c r="FG916" s="2"/>
      <c r="FH916" s="2"/>
      <c r="FI916" s="2"/>
      <c r="FJ916" s="2"/>
      <c r="FK916" s="2"/>
      <c r="FL916" s="2"/>
      <c r="FM916" s="2"/>
      <c r="FN916" s="2"/>
      <c r="FO916" s="2"/>
      <c r="FP916" s="2"/>
      <c r="FQ916" s="2"/>
      <c r="FR916" s="2"/>
      <c r="FS916" s="2"/>
      <c r="FT916" s="2"/>
      <c r="FU916" s="2"/>
      <c r="FV916" s="2"/>
      <c r="FW916" s="2"/>
      <c r="FX916" s="2"/>
      <c r="FY916" s="2"/>
      <c r="FZ916" s="2"/>
      <c r="GA916" s="2"/>
      <c r="GB916" s="2"/>
      <c r="GC916" s="2"/>
      <c r="GD916" s="2"/>
      <c r="GE916" s="2"/>
      <c r="GF916" s="2"/>
      <c r="GG916" s="2"/>
      <c r="GH916" s="2"/>
      <c r="GI916" s="2"/>
      <c r="GJ916" s="2"/>
      <c r="GK916" s="2"/>
      <c r="GL916" s="2"/>
      <c r="GM916" s="2"/>
      <c r="GN916" s="2"/>
      <c r="GO916" s="2"/>
      <c r="GP916" s="2"/>
      <c r="GQ916" s="2"/>
      <c r="GR916" s="2"/>
      <c r="GS916" s="2"/>
      <c r="GT916" s="2"/>
      <c r="GU916" s="2"/>
      <c r="GV916" s="2"/>
      <c r="GW916" s="2"/>
      <c r="GX916" s="2"/>
      <c r="GY916" s="2"/>
      <c r="GZ916" s="2"/>
      <c r="HA916" s="2"/>
      <c r="HB916" s="2"/>
      <c r="HC916" s="2"/>
      <c r="HD916" s="2"/>
      <c r="HE916" s="2"/>
      <c r="HF916" s="2"/>
      <c r="HG916" s="2"/>
      <c r="HH916" s="2"/>
      <c r="HI916" s="2"/>
      <c r="HJ916" s="2"/>
      <c r="HK916" s="2"/>
      <c r="HL916" s="2"/>
      <c r="HM916" s="2"/>
      <c r="HN916" s="2"/>
      <c r="HO916" s="2"/>
      <c r="HP916" s="2"/>
      <c r="HQ916" s="2"/>
      <c r="HR916" s="2"/>
      <c r="HS916" s="2"/>
      <c r="HT916" s="2"/>
      <c r="HU916" s="2"/>
      <c r="HV916" s="2"/>
      <c r="HW916" s="2"/>
      <c r="HX916" s="2"/>
      <c r="HY916" s="2"/>
      <c r="HZ916" s="2"/>
      <c r="IA916" s="2"/>
      <c r="IB916" s="2"/>
      <c r="IC916" s="2"/>
      <c r="ID916" s="2"/>
      <c r="IE916" s="2"/>
      <c r="IF916" s="2"/>
      <c r="IG916" s="2"/>
      <c r="IH916" s="2"/>
      <c r="II916" s="2"/>
      <c r="IJ916" s="2"/>
      <c r="IK916" s="2"/>
      <c r="IL916" s="2"/>
      <c r="IM916" s="2"/>
      <c r="IN916" s="2"/>
      <c r="IO916" s="2"/>
      <c r="IP916" s="2"/>
      <c r="IQ916" s="2"/>
      <c r="IR916" s="2"/>
      <c r="IS916" s="2"/>
      <c r="IT916" s="2"/>
      <c r="IU916" s="2"/>
      <c r="IV916" s="2"/>
      <c r="IW916" s="2"/>
      <c r="IX916" s="2"/>
      <c r="IY916" s="2"/>
      <c r="IZ916" s="2"/>
      <c r="JA916" s="2"/>
      <c r="JB916" s="2"/>
      <c r="JC916" s="2"/>
      <c r="JD916" s="2"/>
      <c r="JE916" s="2"/>
      <c r="JF916" s="2"/>
      <c r="JG916" s="2"/>
      <c r="JH916" s="2"/>
      <c r="JI916" s="2"/>
      <c r="JJ916" s="2"/>
      <c r="JK916" s="2"/>
      <c r="JL916" s="2"/>
      <c r="JM916" s="2"/>
      <c r="JN916" s="2"/>
      <c r="JO916" s="2"/>
      <c r="JP916" s="2"/>
      <c r="JQ916" s="2"/>
      <c r="JR916" s="2"/>
      <c r="JS916" s="2"/>
      <c r="JT916" s="2"/>
      <c r="JU916" s="2"/>
      <c r="JV916" s="2"/>
      <c r="JW916" s="2"/>
      <c r="JX916" s="2"/>
      <c r="JY916" s="2"/>
      <c r="JZ916" s="2"/>
      <c r="KA916" s="2"/>
      <c r="KB916" s="2"/>
      <c r="KC916" s="2"/>
      <c r="KD916" s="2"/>
      <c r="KE916" s="2"/>
      <c r="KF916" s="2"/>
      <c r="KG916" s="2"/>
      <c r="KH916" s="2"/>
      <c r="KI916" s="2"/>
      <c r="KJ916" s="2"/>
      <c r="KK916" s="2"/>
      <c r="KL916" s="2"/>
      <c r="KM916" s="2"/>
    </row>
    <row r="917" spans="1:299" s="6" customFormat="1" ht="30.75" hidden="1" customHeight="1" x14ac:dyDescent="0.2">
      <c r="A917" s="12">
        <v>905</v>
      </c>
      <c r="B917" s="12" t="s">
        <v>370</v>
      </c>
      <c r="C917" s="80"/>
      <c r="D917" s="82" t="s">
        <v>400</v>
      </c>
      <c r="E917" s="83"/>
      <c r="F917" s="12" t="s">
        <v>544</v>
      </c>
      <c r="G917" s="82" t="s">
        <v>650</v>
      </c>
      <c r="H917" s="12">
        <v>2</v>
      </c>
      <c r="I917" s="83">
        <f t="shared" si="5"/>
        <v>4</v>
      </c>
      <c r="J917" s="12">
        <v>8</v>
      </c>
      <c r="K917" s="120"/>
      <c r="L917" s="33"/>
      <c r="M917" s="114"/>
      <c r="N917" s="99"/>
      <c r="O917" s="114"/>
      <c r="P917" s="4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  <c r="FD917" s="2"/>
      <c r="FE917" s="2"/>
      <c r="FF917" s="2"/>
      <c r="FG917" s="2"/>
      <c r="FH917" s="2"/>
      <c r="FI917" s="2"/>
      <c r="FJ917" s="2"/>
      <c r="FK917" s="2"/>
      <c r="FL917" s="2"/>
      <c r="FM917" s="2"/>
      <c r="FN917" s="2"/>
      <c r="FO917" s="2"/>
      <c r="FP917" s="2"/>
      <c r="FQ917" s="2"/>
      <c r="FR917" s="2"/>
      <c r="FS917" s="2"/>
      <c r="FT917" s="2"/>
      <c r="FU917" s="2"/>
      <c r="FV917" s="2"/>
      <c r="FW917" s="2"/>
      <c r="FX917" s="2"/>
      <c r="FY917" s="2"/>
      <c r="FZ917" s="2"/>
      <c r="GA917" s="2"/>
      <c r="GB917" s="2"/>
      <c r="GC917" s="2"/>
      <c r="GD917" s="2"/>
      <c r="GE917" s="2"/>
      <c r="GF917" s="2"/>
      <c r="GG917" s="2"/>
      <c r="GH917" s="2"/>
      <c r="GI917" s="2"/>
      <c r="GJ917" s="2"/>
      <c r="GK917" s="2"/>
      <c r="GL917" s="2"/>
      <c r="GM917" s="2"/>
      <c r="GN917" s="2"/>
      <c r="GO917" s="2"/>
      <c r="GP917" s="2"/>
      <c r="GQ917" s="2"/>
      <c r="GR917" s="2"/>
      <c r="GS917" s="2"/>
      <c r="GT917" s="2"/>
      <c r="GU917" s="2"/>
      <c r="GV917" s="2"/>
      <c r="GW917" s="2"/>
      <c r="GX917" s="2"/>
      <c r="GY917" s="2"/>
      <c r="GZ917" s="2"/>
      <c r="HA917" s="2"/>
      <c r="HB917" s="2"/>
      <c r="HC917" s="2"/>
      <c r="HD917" s="2"/>
      <c r="HE917" s="2"/>
      <c r="HF917" s="2"/>
      <c r="HG917" s="2"/>
      <c r="HH917" s="2"/>
      <c r="HI917" s="2"/>
      <c r="HJ917" s="2"/>
      <c r="HK917" s="2"/>
      <c r="HL917" s="2"/>
      <c r="HM917" s="2"/>
      <c r="HN917" s="2"/>
      <c r="HO917" s="2"/>
      <c r="HP917" s="2"/>
      <c r="HQ917" s="2"/>
      <c r="HR917" s="2"/>
      <c r="HS917" s="2"/>
      <c r="HT917" s="2"/>
      <c r="HU917" s="2"/>
      <c r="HV917" s="2"/>
      <c r="HW917" s="2"/>
      <c r="HX917" s="2"/>
      <c r="HY917" s="2"/>
      <c r="HZ917" s="2"/>
      <c r="IA917" s="2"/>
      <c r="IB917" s="2"/>
      <c r="IC917" s="2"/>
      <c r="ID917" s="2"/>
      <c r="IE917" s="2"/>
      <c r="IF917" s="2"/>
      <c r="IG917" s="2"/>
      <c r="IH917" s="2"/>
      <c r="II917" s="2"/>
      <c r="IJ917" s="2"/>
      <c r="IK917" s="2"/>
      <c r="IL917" s="2"/>
      <c r="IM917" s="2"/>
      <c r="IN917" s="2"/>
      <c r="IO917" s="2"/>
      <c r="IP917" s="2"/>
      <c r="IQ917" s="2"/>
      <c r="IR917" s="2"/>
      <c r="IS917" s="2"/>
      <c r="IT917" s="2"/>
      <c r="IU917" s="2"/>
      <c r="IV917" s="2"/>
      <c r="IW917" s="2"/>
      <c r="IX917" s="2"/>
      <c r="IY917" s="2"/>
      <c r="IZ917" s="2"/>
      <c r="JA917" s="2"/>
      <c r="JB917" s="2"/>
      <c r="JC917" s="2"/>
      <c r="JD917" s="2"/>
      <c r="JE917" s="2"/>
      <c r="JF917" s="2"/>
      <c r="JG917" s="2"/>
      <c r="JH917" s="2"/>
      <c r="JI917" s="2"/>
      <c r="JJ917" s="2"/>
      <c r="JK917" s="2"/>
      <c r="JL917" s="2"/>
      <c r="JM917" s="2"/>
      <c r="JN917" s="2"/>
      <c r="JO917" s="2"/>
      <c r="JP917" s="2"/>
      <c r="JQ917" s="2"/>
      <c r="JR917" s="2"/>
      <c r="JS917" s="2"/>
      <c r="JT917" s="2"/>
      <c r="JU917" s="2"/>
      <c r="JV917" s="2"/>
      <c r="JW917" s="2"/>
      <c r="JX917" s="2"/>
      <c r="JY917" s="2"/>
      <c r="JZ917" s="2"/>
      <c r="KA917" s="2"/>
      <c r="KB917" s="2"/>
      <c r="KC917" s="2"/>
      <c r="KD917" s="2"/>
      <c r="KE917" s="2"/>
      <c r="KF917" s="2"/>
      <c r="KG917" s="2"/>
      <c r="KH917" s="2"/>
      <c r="KI917" s="2"/>
      <c r="KJ917" s="2"/>
      <c r="KK917" s="2"/>
      <c r="KL917" s="2"/>
      <c r="KM917" s="2"/>
    </row>
    <row r="918" spans="1:299" s="6" customFormat="1" ht="30.75" hidden="1" customHeight="1" x14ac:dyDescent="0.2">
      <c r="A918" s="12">
        <v>906</v>
      </c>
      <c r="B918" s="12" t="s">
        <v>31</v>
      </c>
      <c r="C918" s="80"/>
      <c r="D918" s="82" t="s">
        <v>400</v>
      </c>
      <c r="E918" s="83"/>
      <c r="F918" s="12" t="s">
        <v>546</v>
      </c>
      <c r="G918" s="82" t="s">
        <v>650</v>
      </c>
      <c r="H918" s="12">
        <v>8</v>
      </c>
      <c r="I918" s="83">
        <f t="shared" si="5"/>
        <v>0.28000000000000003</v>
      </c>
      <c r="J918" s="12">
        <v>2.2400000000000002</v>
      </c>
      <c r="K918" s="120"/>
      <c r="L918" s="33"/>
      <c r="M918" s="114"/>
      <c r="N918" s="99"/>
      <c r="O918" s="114"/>
      <c r="P918" s="4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  <c r="FD918" s="2"/>
      <c r="FE918" s="2"/>
      <c r="FF918" s="2"/>
      <c r="FG918" s="2"/>
      <c r="FH918" s="2"/>
      <c r="FI918" s="2"/>
      <c r="FJ918" s="2"/>
      <c r="FK918" s="2"/>
      <c r="FL918" s="2"/>
      <c r="FM918" s="2"/>
      <c r="FN918" s="2"/>
      <c r="FO918" s="2"/>
      <c r="FP918" s="2"/>
      <c r="FQ918" s="2"/>
      <c r="FR918" s="2"/>
      <c r="FS918" s="2"/>
      <c r="FT918" s="2"/>
      <c r="FU918" s="2"/>
      <c r="FV918" s="2"/>
      <c r="FW918" s="2"/>
      <c r="FX918" s="2"/>
      <c r="FY918" s="2"/>
      <c r="FZ918" s="2"/>
      <c r="GA918" s="2"/>
      <c r="GB918" s="2"/>
      <c r="GC918" s="2"/>
      <c r="GD918" s="2"/>
      <c r="GE918" s="2"/>
      <c r="GF918" s="2"/>
      <c r="GG918" s="2"/>
      <c r="GH918" s="2"/>
      <c r="GI918" s="2"/>
      <c r="GJ918" s="2"/>
      <c r="GK918" s="2"/>
      <c r="GL918" s="2"/>
      <c r="GM918" s="2"/>
      <c r="GN918" s="2"/>
      <c r="GO918" s="2"/>
      <c r="GP918" s="2"/>
      <c r="GQ918" s="2"/>
      <c r="GR918" s="2"/>
      <c r="GS918" s="2"/>
      <c r="GT918" s="2"/>
      <c r="GU918" s="2"/>
      <c r="GV918" s="2"/>
      <c r="GW918" s="2"/>
      <c r="GX918" s="2"/>
      <c r="GY918" s="2"/>
      <c r="GZ918" s="2"/>
      <c r="HA918" s="2"/>
      <c r="HB918" s="2"/>
      <c r="HC918" s="2"/>
      <c r="HD918" s="2"/>
      <c r="HE918" s="2"/>
      <c r="HF918" s="2"/>
      <c r="HG918" s="2"/>
      <c r="HH918" s="2"/>
      <c r="HI918" s="2"/>
      <c r="HJ918" s="2"/>
      <c r="HK918" s="2"/>
      <c r="HL918" s="2"/>
      <c r="HM918" s="2"/>
      <c r="HN918" s="2"/>
      <c r="HO918" s="2"/>
      <c r="HP918" s="2"/>
      <c r="HQ918" s="2"/>
      <c r="HR918" s="2"/>
      <c r="HS918" s="2"/>
      <c r="HT918" s="2"/>
      <c r="HU918" s="2"/>
      <c r="HV918" s="2"/>
      <c r="HW918" s="2"/>
      <c r="HX918" s="2"/>
      <c r="HY918" s="2"/>
      <c r="HZ918" s="2"/>
      <c r="IA918" s="2"/>
      <c r="IB918" s="2"/>
      <c r="IC918" s="2"/>
      <c r="ID918" s="2"/>
      <c r="IE918" s="2"/>
      <c r="IF918" s="2"/>
      <c r="IG918" s="2"/>
      <c r="IH918" s="2"/>
      <c r="II918" s="2"/>
      <c r="IJ918" s="2"/>
      <c r="IK918" s="2"/>
      <c r="IL918" s="2"/>
      <c r="IM918" s="2"/>
      <c r="IN918" s="2"/>
      <c r="IO918" s="2"/>
      <c r="IP918" s="2"/>
      <c r="IQ918" s="2"/>
      <c r="IR918" s="2"/>
      <c r="IS918" s="2"/>
      <c r="IT918" s="2"/>
      <c r="IU918" s="2"/>
      <c r="IV918" s="2"/>
      <c r="IW918" s="2"/>
      <c r="IX918" s="2"/>
      <c r="IY918" s="2"/>
      <c r="IZ918" s="2"/>
      <c r="JA918" s="2"/>
      <c r="JB918" s="2"/>
      <c r="JC918" s="2"/>
      <c r="JD918" s="2"/>
      <c r="JE918" s="2"/>
      <c r="JF918" s="2"/>
      <c r="JG918" s="2"/>
      <c r="JH918" s="2"/>
      <c r="JI918" s="2"/>
      <c r="JJ918" s="2"/>
      <c r="JK918" s="2"/>
      <c r="JL918" s="2"/>
      <c r="JM918" s="2"/>
      <c r="JN918" s="2"/>
      <c r="JO918" s="2"/>
      <c r="JP918" s="2"/>
      <c r="JQ918" s="2"/>
      <c r="JR918" s="2"/>
      <c r="JS918" s="2"/>
      <c r="JT918" s="2"/>
      <c r="JU918" s="2"/>
      <c r="JV918" s="2"/>
      <c r="JW918" s="2"/>
      <c r="JX918" s="2"/>
      <c r="JY918" s="2"/>
      <c r="JZ918" s="2"/>
      <c r="KA918" s="2"/>
      <c r="KB918" s="2"/>
      <c r="KC918" s="2"/>
      <c r="KD918" s="2"/>
      <c r="KE918" s="2"/>
      <c r="KF918" s="2"/>
      <c r="KG918" s="2"/>
      <c r="KH918" s="2"/>
      <c r="KI918" s="2"/>
      <c r="KJ918" s="2"/>
      <c r="KK918" s="2"/>
      <c r="KL918" s="2"/>
      <c r="KM918" s="2"/>
    </row>
    <row r="919" spans="1:299" s="6" customFormat="1" ht="30.75" hidden="1" customHeight="1" x14ac:dyDescent="0.2">
      <c r="A919" s="12">
        <v>907</v>
      </c>
      <c r="B919" s="12" t="s">
        <v>32</v>
      </c>
      <c r="C919" s="80"/>
      <c r="D919" s="82" t="s">
        <v>400</v>
      </c>
      <c r="E919" s="83"/>
      <c r="F919" s="12" t="s">
        <v>607</v>
      </c>
      <c r="G919" s="82" t="s">
        <v>650</v>
      </c>
      <c r="H919" s="12">
        <v>2</v>
      </c>
      <c r="I919" s="83">
        <f t="shared" ref="I919:I982" si="6">J919/H919</f>
        <v>5.05</v>
      </c>
      <c r="J919" s="12">
        <v>10.1</v>
      </c>
      <c r="K919" s="120"/>
      <c r="L919" s="33"/>
      <c r="M919" s="114"/>
      <c r="N919" s="99"/>
      <c r="O919" s="114"/>
      <c r="P919" s="4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  <c r="FD919" s="2"/>
      <c r="FE919" s="2"/>
      <c r="FF919" s="2"/>
      <c r="FG919" s="2"/>
      <c r="FH919" s="2"/>
      <c r="FI919" s="2"/>
      <c r="FJ919" s="2"/>
      <c r="FK919" s="2"/>
      <c r="FL919" s="2"/>
      <c r="FM919" s="2"/>
      <c r="FN919" s="2"/>
      <c r="FO919" s="2"/>
      <c r="FP919" s="2"/>
      <c r="FQ919" s="2"/>
      <c r="FR919" s="2"/>
      <c r="FS919" s="2"/>
      <c r="FT919" s="2"/>
      <c r="FU919" s="2"/>
      <c r="FV919" s="2"/>
      <c r="FW919" s="2"/>
      <c r="FX919" s="2"/>
      <c r="FY919" s="2"/>
      <c r="FZ919" s="2"/>
      <c r="GA919" s="2"/>
      <c r="GB919" s="2"/>
      <c r="GC919" s="2"/>
      <c r="GD919" s="2"/>
      <c r="GE919" s="2"/>
      <c r="GF919" s="2"/>
      <c r="GG919" s="2"/>
      <c r="GH919" s="2"/>
      <c r="GI919" s="2"/>
      <c r="GJ919" s="2"/>
      <c r="GK919" s="2"/>
      <c r="GL919" s="2"/>
      <c r="GM919" s="2"/>
      <c r="GN919" s="2"/>
      <c r="GO919" s="2"/>
      <c r="GP919" s="2"/>
      <c r="GQ919" s="2"/>
      <c r="GR919" s="2"/>
      <c r="GS919" s="2"/>
      <c r="GT919" s="2"/>
      <c r="GU919" s="2"/>
      <c r="GV919" s="2"/>
      <c r="GW919" s="2"/>
      <c r="GX919" s="2"/>
      <c r="GY919" s="2"/>
      <c r="GZ919" s="2"/>
      <c r="HA919" s="2"/>
      <c r="HB919" s="2"/>
      <c r="HC919" s="2"/>
      <c r="HD919" s="2"/>
      <c r="HE919" s="2"/>
      <c r="HF919" s="2"/>
      <c r="HG919" s="2"/>
      <c r="HH919" s="2"/>
      <c r="HI919" s="2"/>
      <c r="HJ919" s="2"/>
      <c r="HK919" s="2"/>
      <c r="HL919" s="2"/>
      <c r="HM919" s="2"/>
      <c r="HN919" s="2"/>
      <c r="HO919" s="2"/>
      <c r="HP919" s="2"/>
      <c r="HQ919" s="2"/>
      <c r="HR919" s="2"/>
      <c r="HS919" s="2"/>
      <c r="HT919" s="2"/>
      <c r="HU919" s="2"/>
      <c r="HV919" s="2"/>
      <c r="HW919" s="2"/>
      <c r="HX919" s="2"/>
      <c r="HY919" s="2"/>
      <c r="HZ919" s="2"/>
      <c r="IA919" s="2"/>
      <c r="IB919" s="2"/>
      <c r="IC919" s="2"/>
      <c r="ID919" s="2"/>
      <c r="IE919" s="2"/>
      <c r="IF919" s="2"/>
      <c r="IG919" s="2"/>
      <c r="IH919" s="2"/>
      <c r="II919" s="2"/>
      <c r="IJ919" s="2"/>
      <c r="IK919" s="2"/>
      <c r="IL919" s="2"/>
      <c r="IM919" s="2"/>
      <c r="IN919" s="2"/>
      <c r="IO919" s="2"/>
      <c r="IP919" s="2"/>
      <c r="IQ919" s="2"/>
      <c r="IR919" s="2"/>
      <c r="IS919" s="2"/>
      <c r="IT919" s="2"/>
      <c r="IU919" s="2"/>
      <c r="IV919" s="2"/>
      <c r="IW919" s="2"/>
      <c r="IX919" s="2"/>
      <c r="IY919" s="2"/>
      <c r="IZ919" s="2"/>
      <c r="JA919" s="2"/>
      <c r="JB919" s="2"/>
      <c r="JC919" s="2"/>
      <c r="JD919" s="2"/>
      <c r="JE919" s="2"/>
      <c r="JF919" s="2"/>
      <c r="JG919" s="2"/>
      <c r="JH919" s="2"/>
      <c r="JI919" s="2"/>
      <c r="JJ919" s="2"/>
      <c r="JK919" s="2"/>
      <c r="JL919" s="2"/>
      <c r="JM919" s="2"/>
      <c r="JN919" s="2"/>
      <c r="JO919" s="2"/>
      <c r="JP919" s="2"/>
      <c r="JQ919" s="2"/>
      <c r="JR919" s="2"/>
      <c r="JS919" s="2"/>
      <c r="JT919" s="2"/>
      <c r="JU919" s="2"/>
      <c r="JV919" s="2"/>
      <c r="JW919" s="2"/>
      <c r="JX919" s="2"/>
      <c r="JY919" s="2"/>
      <c r="JZ919" s="2"/>
      <c r="KA919" s="2"/>
      <c r="KB919" s="2"/>
      <c r="KC919" s="2"/>
      <c r="KD919" s="2"/>
      <c r="KE919" s="2"/>
      <c r="KF919" s="2"/>
      <c r="KG919" s="2"/>
      <c r="KH919" s="2"/>
      <c r="KI919" s="2"/>
      <c r="KJ919" s="2"/>
      <c r="KK919" s="2"/>
      <c r="KL919" s="2"/>
      <c r="KM919" s="2"/>
    </row>
    <row r="920" spans="1:299" s="6" customFormat="1" ht="30.75" hidden="1" customHeight="1" x14ac:dyDescent="0.2">
      <c r="A920" s="12">
        <v>908</v>
      </c>
      <c r="B920" s="12" t="s">
        <v>608</v>
      </c>
      <c r="C920" s="80"/>
      <c r="D920" s="82" t="s">
        <v>400</v>
      </c>
      <c r="E920" s="83"/>
      <c r="F920" s="12" t="s">
        <v>475</v>
      </c>
      <c r="G920" s="82" t="s">
        <v>650</v>
      </c>
      <c r="H920" s="12">
        <v>2</v>
      </c>
      <c r="I920" s="83">
        <f t="shared" si="6"/>
        <v>23.43</v>
      </c>
      <c r="J920" s="12">
        <v>46.86</v>
      </c>
      <c r="K920" s="120"/>
      <c r="L920" s="33"/>
      <c r="M920" s="114"/>
      <c r="N920" s="99"/>
      <c r="O920" s="115"/>
      <c r="P920" s="4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  <c r="FE920" s="2"/>
      <c r="FF920" s="2"/>
      <c r="FG920" s="2"/>
      <c r="FH920" s="2"/>
      <c r="FI920" s="2"/>
      <c r="FJ920" s="2"/>
      <c r="FK920" s="2"/>
      <c r="FL920" s="2"/>
      <c r="FM920" s="2"/>
      <c r="FN920" s="2"/>
      <c r="FO920" s="2"/>
      <c r="FP920" s="2"/>
      <c r="FQ920" s="2"/>
      <c r="FR920" s="2"/>
      <c r="FS920" s="2"/>
      <c r="FT920" s="2"/>
      <c r="FU920" s="2"/>
      <c r="FV920" s="2"/>
      <c r="FW920" s="2"/>
      <c r="FX920" s="2"/>
      <c r="FY920" s="2"/>
      <c r="FZ920" s="2"/>
      <c r="GA920" s="2"/>
      <c r="GB920" s="2"/>
      <c r="GC920" s="2"/>
      <c r="GD920" s="2"/>
      <c r="GE920" s="2"/>
      <c r="GF920" s="2"/>
      <c r="GG920" s="2"/>
      <c r="GH920" s="2"/>
      <c r="GI920" s="2"/>
      <c r="GJ920" s="2"/>
      <c r="GK920" s="2"/>
      <c r="GL920" s="2"/>
      <c r="GM920" s="2"/>
      <c r="GN920" s="2"/>
      <c r="GO920" s="2"/>
      <c r="GP920" s="2"/>
      <c r="GQ920" s="2"/>
      <c r="GR920" s="2"/>
      <c r="GS920" s="2"/>
      <c r="GT920" s="2"/>
      <c r="GU920" s="2"/>
      <c r="GV920" s="2"/>
      <c r="GW920" s="2"/>
      <c r="GX920" s="2"/>
      <c r="GY920" s="2"/>
      <c r="GZ920" s="2"/>
      <c r="HA920" s="2"/>
      <c r="HB920" s="2"/>
      <c r="HC920" s="2"/>
      <c r="HD920" s="2"/>
      <c r="HE920" s="2"/>
      <c r="HF920" s="2"/>
      <c r="HG920" s="2"/>
      <c r="HH920" s="2"/>
      <c r="HI920" s="2"/>
      <c r="HJ920" s="2"/>
      <c r="HK920" s="2"/>
      <c r="HL920" s="2"/>
      <c r="HM920" s="2"/>
      <c r="HN920" s="2"/>
      <c r="HO920" s="2"/>
      <c r="HP920" s="2"/>
      <c r="HQ920" s="2"/>
      <c r="HR920" s="2"/>
      <c r="HS920" s="2"/>
      <c r="HT920" s="2"/>
      <c r="HU920" s="2"/>
      <c r="HV920" s="2"/>
      <c r="HW920" s="2"/>
      <c r="HX920" s="2"/>
      <c r="HY920" s="2"/>
      <c r="HZ920" s="2"/>
      <c r="IA920" s="2"/>
      <c r="IB920" s="2"/>
      <c r="IC920" s="2"/>
      <c r="ID920" s="2"/>
      <c r="IE920" s="2"/>
      <c r="IF920" s="2"/>
      <c r="IG920" s="2"/>
      <c r="IH920" s="2"/>
      <c r="II920" s="2"/>
      <c r="IJ920" s="2"/>
      <c r="IK920" s="2"/>
      <c r="IL920" s="2"/>
      <c r="IM920" s="2"/>
      <c r="IN920" s="2"/>
      <c r="IO920" s="2"/>
      <c r="IP920" s="2"/>
      <c r="IQ920" s="2"/>
      <c r="IR920" s="2"/>
      <c r="IS920" s="2"/>
      <c r="IT920" s="2"/>
      <c r="IU920" s="2"/>
      <c r="IV920" s="2"/>
      <c r="IW920" s="2"/>
      <c r="IX920" s="2"/>
      <c r="IY920" s="2"/>
      <c r="IZ920" s="2"/>
      <c r="JA920" s="2"/>
      <c r="JB920" s="2"/>
      <c r="JC920" s="2"/>
      <c r="JD920" s="2"/>
      <c r="JE920" s="2"/>
      <c r="JF920" s="2"/>
      <c r="JG920" s="2"/>
      <c r="JH920" s="2"/>
      <c r="JI920" s="2"/>
      <c r="JJ920" s="2"/>
      <c r="JK920" s="2"/>
      <c r="JL920" s="2"/>
      <c r="JM920" s="2"/>
      <c r="JN920" s="2"/>
      <c r="JO920" s="2"/>
      <c r="JP920" s="2"/>
      <c r="JQ920" s="2"/>
      <c r="JR920" s="2"/>
      <c r="JS920" s="2"/>
      <c r="JT920" s="2"/>
      <c r="JU920" s="2"/>
      <c r="JV920" s="2"/>
      <c r="JW920" s="2"/>
      <c r="JX920" s="2"/>
      <c r="JY920" s="2"/>
      <c r="JZ920" s="2"/>
      <c r="KA920" s="2"/>
      <c r="KB920" s="2"/>
      <c r="KC920" s="2"/>
      <c r="KD920" s="2"/>
      <c r="KE920" s="2"/>
      <c r="KF920" s="2"/>
      <c r="KG920" s="2"/>
      <c r="KH920" s="2"/>
      <c r="KI920" s="2"/>
      <c r="KJ920" s="2"/>
      <c r="KK920" s="2"/>
      <c r="KL920" s="2"/>
      <c r="KM920" s="2"/>
    </row>
    <row r="921" spans="1:299" s="6" customFormat="1" ht="30.75" customHeight="1" x14ac:dyDescent="0.2">
      <c r="A921" s="12">
        <v>909</v>
      </c>
      <c r="B921" s="20" t="s">
        <v>562</v>
      </c>
      <c r="C921" s="80"/>
      <c r="D921" s="82" t="s">
        <v>400</v>
      </c>
      <c r="E921" s="83"/>
      <c r="F921" s="20" t="s">
        <v>609</v>
      </c>
      <c r="G921" s="82" t="s">
        <v>650</v>
      </c>
      <c r="H921" s="12">
        <v>1</v>
      </c>
      <c r="I921" s="83">
        <f t="shared" si="6"/>
        <v>64.585999999999999</v>
      </c>
      <c r="J921" s="29">
        <f>P921</f>
        <v>64.585999999999999</v>
      </c>
      <c r="K921" s="120"/>
      <c r="L921" s="33"/>
      <c r="M921" s="114"/>
      <c r="N921" s="99"/>
      <c r="O921" s="113"/>
      <c r="P921" s="4">
        <v>64.585999999999999</v>
      </c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  <c r="FD921" s="2"/>
      <c r="FE921" s="2"/>
      <c r="FF921" s="2"/>
      <c r="FG921" s="2"/>
      <c r="FH921" s="2"/>
      <c r="FI921" s="2"/>
      <c r="FJ921" s="2"/>
      <c r="FK921" s="2"/>
      <c r="FL921" s="2"/>
      <c r="FM921" s="2"/>
      <c r="FN921" s="2"/>
      <c r="FO921" s="2"/>
      <c r="FP921" s="2"/>
      <c r="FQ921" s="2"/>
      <c r="FR921" s="2"/>
      <c r="FS921" s="2"/>
      <c r="FT921" s="2"/>
      <c r="FU921" s="2"/>
      <c r="FV921" s="2"/>
      <c r="FW921" s="2"/>
      <c r="FX921" s="2"/>
      <c r="FY921" s="2"/>
      <c r="FZ921" s="2"/>
      <c r="GA921" s="2"/>
      <c r="GB921" s="2"/>
      <c r="GC921" s="2"/>
      <c r="GD921" s="2"/>
      <c r="GE921" s="2"/>
      <c r="GF921" s="2"/>
      <c r="GG921" s="2"/>
      <c r="GH921" s="2"/>
      <c r="GI921" s="2"/>
      <c r="GJ921" s="2"/>
      <c r="GK921" s="2"/>
      <c r="GL921" s="2"/>
      <c r="GM921" s="2"/>
      <c r="GN921" s="2"/>
      <c r="GO921" s="2"/>
      <c r="GP921" s="2"/>
      <c r="GQ921" s="2"/>
      <c r="GR921" s="2"/>
      <c r="GS921" s="2"/>
      <c r="GT921" s="2"/>
      <c r="GU921" s="2"/>
      <c r="GV921" s="2"/>
      <c r="GW921" s="2"/>
      <c r="GX921" s="2"/>
      <c r="GY921" s="2"/>
      <c r="GZ921" s="2"/>
      <c r="HA921" s="2"/>
      <c r="HB921" s="2"/>
      <c r="HC921" s="2"/>
      <c r="HD921" s="2"/>
      <c r="HE921" s="2"/>
      <c r="HF921" s="2"/>
      <c r="HG921" s="2"/>
      <c r="HH921" s="2"/>
      <c r="HI921" s="2"/>
      <c r="HJ921" s="2"/>
      <c r="HK921" s="2"/>
      <c r="HL921" s="2"/>
      <c r="HM921" s="2"/>
      <c r="HN921" s="2"/>
      <c r="HO921" s="2"/>
      <c r="HP921" s="2"/>
      <c r="HQ921" s="2"/>
      <c r="HR921" s="2"/>
      <c r="HS921" s="2"/>
      <c r="HT921" s="2"/>
      <c r="HU921" s="2"/>
      <c r="HV921" s="2"/>
      <c r="HW921" s="2"/>
      <c r="HX921" s="2"/>
      <c r="HY921" s="2"/>
      <c r="HZ921" s="2"/>
      <c r="IA921" s="2"/>
      <c r="IB921" s="2"/>
      <c r="IC921" s="2"/>
      <c r="ID921" s="2"/>
      <c r="IE921" s="2"/>
      <c r="IF921" s="2"/>
      <c r="IG921" s="2"/>
      <c r="IH921" s="2"/>
      <c r="II921" s="2"/>
      <c r="IJ921" s="2"/>
      <c r="IK921" s="2"/>
      <c r="IL921" s="2"/>
      <c r="IM921" s="2"/>
      <c r="IN921" s="2"/>
      <c r="IO921" s="2"/>
      <c r="IP921" s="2"/>
      <c r="IQ921" s="2"/>
      <c r="IR921" s="2"/>
      <c r="IS921" s="2"/>
      <c r="IT921" s="2"/>
      <c r="IU921" s="2"/>
      <c r="IV921" s="2"/>
      <c r="IW921" s="2"/>
      <c r="IX921" s="2"/>
      <c r="IY921" s="2"/>
      <c r="IZ921" s="2"/>
      <c r="JA921" s="2"/>
      <c r="JB921" s="2"/>
      <c r="JC921" s="2"/>
      <c r="JD921" s="2"/>
      <c r="JE921" s="2"/>
      <c r="JF921" s="2"/>
      <c r="JG921" s="2"/>
      <c r="JH921" s="2"/>
      <c r="JI921" s="2"/>
      <c r="JJ921" s="2"/>
      <c r="JK921" s="2"/>
      <c r="JL921" s="2"/>
      <c r="JM921" s="2"/>
      <c r="JN921" s="2"/>
      <c r="JO921" s="2"/>
      <c r="JP921" s="2"/>
      <c r="JQ921" s="2"/>
      <c r="JR921" s="2"/>
      <c r="JS921" s="2"/>
      <c r="JT921" s="2"/>
      <c r="JU921" s="2"/>
      <c r="JV921" s="2"/>
      <c r="JW921" s="2"/>
      <c r="JX921" s="2"/>
      <c r="JY921" s="2"/>
      <c r="JZ921" s="2"/>
      <c r="KA921" s="2"/>
      <c r="KB921" s="2"/>
      <c r="KC921" s="2"/>
      <c r="KD921" s="2"/>
      <c r="KE921" s="2"/>
      <c r="KF921" s="2"/>
      <c r="KG921" s="2"/>
      <c r="KH921" s="2"/>
      <c r="KI921" s="2"/>
      <c r="KJ921" s="2"/>
      <c r="KK921" s="2"/>
      <c r="KL921" s="2"/>
      <c r="KM921" s="2"/>
    </row>
    <row r="922" spans="1:299" s="6" customFormat="1" ht="30.75" hidden="1" customHeight="1" x14ac:dyDescent="0.2">
      <c r="A922" s="12">
        <v>910</v>
      </c>
      <c r="B922" s="12" t="s">
        <v>611</v>
      </c>
      <c r="C922" s="80"/>
      <c r="D922" s="82" t="s">
        <v>400</v>
      </c>
      <c r="E922" s="26"/>
      <c r="F922" s="30" t="s">
        <v>610</v>
      </c>
      <c r="G922" s="82" t="s">
        <v>650</v>
      </c>
      <c r="H922" s="12">
        <v>1</v>
      </c>
      <c r="I922" s="83">
        <f t="shared" si="6"/>
        <v>6</v>
      </c>
      <c r="J922" s="12">
        <v>6</v>
      </c>
      <c r="K922" s="120"/>
      <c r="L922" s="33"/>
      <c r="M922" s="114"/>
      <c r="N922" s="99"/>
      <c r="O922" s="114"/>
      <c r="P922" s="4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  <c r="FD922" s="2"/>
      <c r="FE922" s="2"/>
      <c r="FF922" s="2"/>
      <c r="FG922" s="2"/>
      <c r="FH922" s="2"/>
      <c r="FI922" s="2"/>
      <c r="FJ922" s="2"/>
      <c r="FK922" s="2"/>
      <c r="FL922" s="2"/>
      <c r="FM922" s="2"/>
      <c r="FN922" s="2"/>
      <c r="FO922" s="2"/>
      <c r="FP922" s="2"/>
      <c r="FQ922" s="2"/>
      <c r="FR922" s="2"/>
      <c r="FS922" s="2"/>
      <c r="FT922" s="2"/>
      <c r="FU922" s="2"/>
      <c r="FV922" s="2"/>
      <c r="FW922" s="2"/>
      <c r="FX922" s="2"/>
      <c r="FY922" s="2"/>
      <c r="FZ922" s="2"/>
      <c r="GA922" s="2"/>
      <c r="GB922" s="2"/>
      <c r="GC922" s="2"/>
      <c r="GD922" s="2"/>
      <c r="GE922" s="2"/>
      <c r="GF922" s="2"/>
      <c r="GG922" s="2"/>
      <c r="GH922" s="2"/>
      <c r="GI922" s="2"/>
      <c r="GJ922" s="2"/>
      <c r="GK922" s="2"/>
      <c r="GL922" s="2"/>
      <c r="GM922" s="2"/>
      <c r="GN922" s="2"/>
      <c r="GO922" s="2"/>
      <c r="GP922" s="2"/>
      <c r="GQ922" s="2"/>
      <c r="GR922" s="2"/>
      <c r="GS922" s="2"/>
      <c r="GT922" s="2"/>
      <c r="GU922" s="2"/>
      <c r="GV922" s="2"/>
      <c r="GW922" s="2"/>
      <c r="GX922" s="2"/>
      <c r="GY922" s="2"/>
      <c r="GZ922" s="2"/>
      <c r="HA922" s="2"/>
      <c r="HB922" s="2"/>
      <c r="HC922" s="2"/>
      <c r="HD922" s="2"/>
      <c r="HE922" s="2"/>
      <c r="HF922" s="2"/>
      <c r="HG922" s="2"/>
      <c r="HH922" s="2"/>
      <c r="HI922" s="2"/>
      <c r="HJ922" s="2"/>
      <c r="HK922" s="2"/>
      <c r="HL922" s="2"/>
      <c r="HM922" s="2"/>
      <c r="HN922" s="2"/>
      <c r="HO922" s="2"/>
      <c r="HP922" s="2"/>
      <c r="HQ922" s="2"/>
      <c r="HR922" s="2"/>
      <c r="HS922" s="2"/>
      <c r="HT922" s="2"/>
      <c r="HU922" s="2"/>
      <c r="HV922" s="2"/>
      <c r="HW922" s="2"/>
      <c r="HX922" s="2"/>
      <c r="HY922" s="2"/>
      <c r="HZ922" s="2"/>
      <c r="IA922" s="2"/>
      <c r="IB922" s="2"/>
      <c r="IC922" s="2"/>
      <c r="ID922" s="2"/>
      <c r="IE922" s="2"/>
      <c r="IF922" s="2"/>
      <c r="IG922" s="2"/>
      <c r="IH922" s="2"/>
      <c r="II922" s="2"/>
      <c r="IJ922" s="2"/>
      <c r="IK922" s="2"/>
      <c r="IL922" s="2"/>
      <c r="IM922" s="2"/>
      <c r="IN922" s="2"/>
      <c r="IO922" s="2"/>
      <c r="IP922" s="2"/>
      <c r="IQ922" s="2"/>
      <c r="IR922" s="2"/>
      <c r="IS922" s="2"/>
      <c r="IT922" s="2"/>
      <c r="IU922" s="2"/>
      <c r="IV922" s="2"/>
      <c r="IW922" s="2"/>
      <c r="IX922" s="2"/>
      <c r="IY922" s="2"/>
      <c r="IZ922" s="2"/>
      <c r="JA922" s="2"/>
      <c r="JB922" s="2"/>
      <c r="JC922" s="2"/>
      <c r="JD922" s="2"/>
      <c r="JE922" s="2"/>
      <c r="JF922" s="2"/>
      <c r="JG922" s="2"/>
      <c r="JH922" s="2"/>
      <c r="JI922" s="2"/>
      <c r="JJ922" s="2"/>
      <c r="JK922" s="2"/>
      <c r="JL922" s="2"/>
      <c r="JM922" s="2"/>
      <c r="JN922" s="2"/>
      <c r="JO922" s="2"/>
      <c r="JP922" s="2"/>
      <c r="JQ922" s="2"/>
      <c r="JR922" s="2"/>
      <c r="JS922" s="2"/>
      <c r="JT922" s="2"/>
      <c r="JU922" s="2"/>
      <c r="JV922" s="2"/>
      <c r="JW922" s="2"/>
      <c r="JX922" s="2"/>
      <c r="JY922" s="2"/>
      <c r="JZ922" s="2"/>
      <c r="KA922" s="2"/>
      <c r="KB922" s="2"/>
      <c r="KC922" s="2"/>
      <c r="KD922" s="2"/>
      <c r="KE922" s="2"/>
      <c r="KF922" s="2"/>
      <c r="KG922" s="2"/>
      <c r="KH922" s="2"/>
      <c r="KI922" s="2"/>
      <c r="KJ922" s="2"/>
      <c r="KK922" s="2"/>
      <c r="KL922" s="2"/>
      <c r="KM922" s="2"/>
    </row>
    <row r="923" spans="1:299" s="6" customFormat="1" ht="30.75" hidden="1" customHeight="1" x14ac:dyDescent="0.2">
      <c r="A923" s="12">
        <v>911</v>
      </c>
      <c r="B923" s="12" t="s">
        <v>406</v>
      </c>
      <c r="C923" s="80"/>
      <c r="D923" s="82" t="s">
        <v>400</v>
      </c>
      <c r="E923" s="26"/>
      <c r="F923" s="30" t="s">
        <v>612</v>
      </c>
      <c r="G923" s="82" t="s">
        <v>650</v>
      </c>
      <c r="H923" s="12">
        <v>2</v>
      </c>
      <c r="I923" s="83">
        <f t="shared" si="6"/>
        <v>4</v>
      </c>
      <c r="J923" s="12">
        <v>8</v>
      </c>
      <c r="K923" s="120"/>
      <c r="L923" s="33"/>
      <c r="M923" s="114"/>
      <c r="N923" s="99"/>
      <c r="O923" s="114"/>
      <c r="P923" s="4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  <c r="FD923" s="2"/>
      <c r="FE923" s="2"/>
      <c r="FF923" s="2"/>
      <c r="FG923" s="2"/>
      <c r="FH923" s="2"/>
      <c r="FI923" s="2"/>
      <c r="FJ923" s="2"/>
      <c r="FK923" s="2"/>
      <c r="FL923" s="2"/>
      <c r="FM923" s="2"/>
      <c r="FN923" s="2"/>
      <c r="FO923" s="2"/>
      <c r="FP923" s="2"/>
      <c r="FQ923" s="2"/>
      <c r="FR923" s="2"/>
      <c r="FS923" s="2"/>
      <c r="FT923" s="2"/>
      <c r="FU923" s="2"/>
      <c r="FV923" s="2"/>
      <c r="FW923" s="2"/>
      <c r="FX923" s="2"/>
      <c r="FY923" s="2"/>
      <c r="FZ923" s="2"/>
      <c r="GA923" s="2"/>
      <c r="GB923" s="2"/>
      <c r="GC923" s="2"/>
      <c r="GD923" s="2"/>
      <c r="GE923" s="2"/>
      <c r="GF923" s="2"/>
      <c r="GG923" s="2"/>
      <c r="GH923" s="2"/>
      <c r="GI923" s="2"/>
      <c r="GJ923" s="2"/>
      <c r="GK923" s="2"/>
      <c r="GL923" s="2"/>
      <c r="GM923" s="2"/>
      <c r="GN923" s="2"/>
      <c r="GO923" s="2"/>
      <c r="GP923" s="2"/>
      <c r="GQ923" s="2"/>
      <c r="GR923" s="2"/>
      <c r="GS923" s="2"/>
      <c r="GT923" s="2"/>
      <c r="GU923" s="2"/>
      <c r="GV923" s="2"/>
      <c r="GW923" s="2"/>
      <c r="GX923" s="2"/>
      <c r="GY923" s="2"/>
      <c r="GZ923" s="2"/>
      <c r="HA923" s="2"/>
      <c r="HB923" s="2"/>
      <c r="HC923" s="2"/>
      <c r="HD923" s="2"/>
      <c r="HE923" s="2"/>
      <c r="HF923" s="2"/>
      <c r="HG923" s="2"/>
      <c r="HH923" s="2"/>
      <c r="HI923" s="2"/>
      <c r="HJ923" s="2"/>
      <c r="HK923" s="2"/>
      <c r="HL923" s="2"/>
      <c r="HM923" s="2"/>
      <c r="HN923" s="2"/>
      <c r="HO923" s="2"/>
      <c r="HP923" s="2"/>
      <c r="HQ923" s="2"/>
      <c r="HR923" s="2"/>
      <c r="HS923" s="2"/>
      <c r="HT923" s="2"/>
      <c r="HU923" s="2"/>
      <c r="HV923" s="2"/>
      <c r="HW923" s="2"/>
      <c r="HX923" s="2"/>
      <c r="HY923" s="2"/>
      <c r="HZ923" s="2"/>
      <c r="IA923" s="2"/>
      <c r="IB923" s="2"/>
      <c r="IC923" s="2"/>
      <c r="ID923" s="2"/>
      <c r="IE923" s="2"/>
      <c r="IF923" s="2"/>
      <c r="IG923" s="2"/>
      <c r="IH923" s="2"/>
      <c r="II923" s="2"/>
      <c r="IJ923" s="2"/>
      <c r="IK923" s="2"/>
      <c r="IL923" s="2"/>
      <c r="IM923" s="2"/>
      <c r="IN923" s="2"/>
      <c r="IO923" s="2"/>
      <c r="IP923" s="2"/>
      <c r="IQ923" s="2"/>
      <c r="IR923" s="2"/>
      <c r="IS923" s="2"/>
      <c r="IT923" s="2"/>
      <c r="IU923" s="2"/>
      <c r="IV923" s="2"/>
      <c r="IW923" s="2"/>
      <c r="IX923" s="2"/>
      <c r="IY923" s="2"/>
      <c r="IZ923" s="2"/>
      <c r="JA923" s="2"/>
      <c r="JB923" s="2"/>
      <c r="JC923" s="2"/>
      <c r="JD923" s="2"/>
      <c r="JE923" s="2"/>
      <c r="JF923" s="2"/>
      <c r="JG923" s="2"/>
      <c r="JH923" s="2"/>
      <c r="JI923" s="2"/>
      <c r="JJ923" s="2"/>
      <c r="JK923" s="2"/>
      <c r="JL923" s="2"/>
      <c r="JM923" s="2"/>
      <c r="JN923" s="2"/>
      <c r="JO923" s="2"/>
      <c r="JP923" s="2"/>
      <c r="JQ923" s="2"/>
      <c r="JR923" s="2"/>
      <c r="JS923" s="2"/>
      <c r="JT923" s="2"/>
      <c r="JU923" s="2"/>
      <c r="JV923" s="2"/>
      <c r="JW923" s="2"/>
      <c r="JX923" s="2"/>
      <c r="JY923" s="2"/>
      <c r="JZ923" s="2"/>
      <c r="KA923" s="2"/>
      <c r="KB923" s="2"/>
      <c r="KC923" s="2"/>
      <c r="KD923" s="2"/>
      <c r="KE923" s="2"/>
      <c r="KF923" s="2"/>
      <c r="KG923" s="2"/>
      <c r="KH923" s="2"/>
      <c r="KI923" s="2"/>
      <c r="KJ923" s="2"/>
      <c r="KK923" s="2"/>
      <c r="KL923" s="2"/>
      <c r="KM923" s="2"/>
    </row>
    <row r="924" spans="1:299" s="6" customFormat="1" ht="30.75" hidden="1" customHeight="1" x14ac:dyDescent="0.2">
      <c r="A924" s="12">
        <v>912</v>
      </c>
      <c r="B924" s="12" t="s">
        <v>614</v>
      </c>
      <c r="C924" s="80"/>
      <c r="D924" s="82" t="s">
        <v>400</v>
      </c>
      <c r="E924" s="26"/>
      <c r="F924" s="30" t="s">
        <v>613</v>
      </c>
      <c r="G924" s="82" t="s">
        <v>650</v>
      </c>
      <c r="H924" s="12">
        <v>2</v>
      </c>
      <c r="I924" s="83">
        <f t="shared" si="6"/>
        <v>0.9</v>
      </c>
      <c r="J924" s="12">
        <v>1.8</v>
      </c>
      <c r="K924" s="120"/>
      <c r="L924" s="33"/>
      <c r="M924" s="114"/>
      <c r="N924" s="99"/>
      <c r="O924" s="114"/>
      <c r="P924" s="4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  <c r="FD924" s="2"/>
      <c r="FE924" s="2"/>
      <c r="FF924" s="2"/>
      <c r="FG924" s="2"/>
      <c r="FH924" s="2"/>
      <c r="FI924" s="2"/>
      <c r="FJ924" s="2"/>
      <c r="FK924" s="2"/>
      <c r="FL924" s="2"/>
      <c r="FM924" s="2"/>
      <c r="FN924" s="2"/>
      <c r="FO924" s="2"/>
      <c r="FP924" s="2"/>
      <c r="FQ924" s="2"/>
      <c r="FR924" s="2"/>
      <c r="FS924" s="2"/>
      <c r="FT924" s="2"/>
      <c r="FU924" s="2"/>
      <c r="FV924" s="2"/>
      <c r="FW924" s="2"/>
      <c r="FX924" s="2"/>
      <c r="FY924" s="2"/>
      <c r="FZ924" s="2"/>
      <c r="GA924" s="2"/>
      <c r="GB924" s="2"/>
      <c r="GC924" s="2"/>
      <c r="GD924" s="2"/>
      <c r="GE924" s="2"/>
      <c r="GF924" s="2"/>
      <c r="GG924" s="2"/>
      <c r="GH924" s="2"/>
      <c r="GI924" s="2"/>
      <c r="GJ924" s="2"/>
      <c r="GK924" s="2"/>
      <c r="GL924" s="2"/>
      <c r="GM924" s="2"/>
      <c r="GN924" s="2"/>
      <c r="GO924" s="2"/>
      <c r="GP924" s="2"/>
      <c r="GQ924" s="2"/>
      <c r="GR924" s="2"/>
      <c r="GS924" s="2"/>
      <c r="GT924" s="2"/>
      <c r="GU924" s="2"/>
      <c r="GV924" s="2"/>
      <c r="GW924" s="2"/>
      <c r="GX924" s="2"/>
      <c r="GY924" s="2"/>
      <c r="GZ924" s="2"/>
      <c r="HA924" s="2"/>
      <c r="HB924" s="2"/>
      <c r="HC924" s="2"/>
      <c r="HD924" s="2"/>
      <c r="HE924" s="2"/>
      <c r="HF924" s="2"/>
      <c r="HG924" s="2"/>
      <c r="HH924" s="2"/>
      <c r="HI924" s="2"/>
      <c r="HJ924" s="2"/>
      <c r="HK924" s="2"/>
      <c r="HL924" s="2"/>
      <c r="HM924" s="2"/>
      <c r="HN924" s="2"/>
      <c r="HO924" s="2"/>
      <c r="HP924" s="2"/>
      <c r="HQ924" s="2"/>
      <c r="HR924" s="2"/>
      <c r="HS924" s="2"/>
      <c r="HT924" s="2"/>
      <c r="HU924" s="2"/>
      <c r="HV924" s="2"/>
      <c r="HW924" s="2"/>
      <c r="HX924" s="2"/>
      <c r="HY924" s="2"/>
      <c r="HZ924" s="2"/>
      <c r="IA924" s="2"/>
      <c r="IB924" s="2"/>
      <c r="IC924" s="2"/>
      <c r="ID924" s="2"/>
      <c r="IE924" s="2"/>
      <c r="IF924" s="2"/>
      <c r="IG924" s="2"/>
      <c r="IH924" s="2"/>
      <c r="II924" s="2"/>
      <c r="IJ924" s="2"/>
      <c r="IK924" s="2"/>
      <c r="IL924" s="2"/>
      <c r="IM924" s="2"/>
      <c r="IN924" s="2"/>
      <c r="IO924" s="2"/>
      <c r="IP924" s="2"/>
      <c r="IQ924" s="2"/>
      <c r="IR924" s="2"/>
      <c r="IS924" s="2"/>
      <c r="IT924" s="2"/>
      <c r="IU924" s="2"/>
      <c r="IV924" s="2"/>
      <c r="IW924" s="2"/>
      <c r="IX924" s="2"/>
      <c r="IY924" s="2"/>
      <c r="IZ924" s="2"/>
      <c r="JA924" s="2"/>
      <c r="JB924" s="2"/>
      <c r="JC924" s="2"/>
      <c r="JD924" s="2"/>
      <c r="JE924" s="2"/>
      <c r="JF924" s="2"/>
      <c r="JG924" s="2"/>
      <c r="JH924" s="2"/>
      <c r="JI924" s="2"/>
      <c r="JJ924" s="2"/>
      <c r="JK924" s="2"/>
      <c r="JL924" s="2"/>
      <c r="JM924" s="2"/>
      <c r="JN924" s="2"/>
      <c r="JO924" s="2"/>
      <c r="JP924" s="2"/>
      <c r="JQ924" s="2"/>
      <c r="JR924" s="2"/>
      <c r="JS924" s="2"/>
      <c r="JT924" s="2"/>
      <c r="JU924" s="2"/>
      <c r="JV924" s="2"/>
      <c r="JW924" s="2"/>
      <c r="JX924" s="2"/>
      <c r="JY924" s="2"/>
      <c r="JZ924" s="2"/>
      <c r="KA924" s="2"/>
      <c r="KB924" s="2"/>
      <c r="KC924" s="2"/>
      <c r="KD924" s="2"/>
      <c r="KE924" s="2"/>
      <c r="KF924" s="2"/>
      <c r="KG924" s="2"/>
      <c r="KH924" s="2"/>
      <c r="KI924" s="2"/>
      <c r="KJ924" s="2"/>
      <c r="KK924" s="2"/>
      <c r="KL924" s="2"/>
      <c r="KM924" s="2"/>
    </row>
    <row r="925" spans="1:299" s="6" customFormat="1" ht="26.25" hidden="1" customHeight="1" x14ac:dyDescent="0.2">
      <c r="A925" s="12">
        <v>913</v>
      </c>
      <c r="B925" s="12" t="s">
        <v>412</v>
      </c>
      <c r="C925" s="80"/>
      <c r="D925" s="82" t="s">
        <v>400</v>
      </c>
      <c r="E925" s="26"/>
      <c r="F925" s="30" t="s">
        <v>615</v>
      </c>
      <c r="G925" s="82" t="s">
        <v>650</v>
      </c>
      <c r="H925" s="12">
        <v>2</v>
      </c>
      <c r="I925" s="83">
        <f t="shared" si="6"/>
        <v>0.28000000000000003</v>
      </c>
      <c r="J925" s="12">
        <v>0.56000000000000005</v>
      </c>
      <c r="K925" s="120"/>
      <c r="L925" s="33"/>
      <c r="M925" s="114"/>
      <c r="N925" s="99"/>
      <c r="O925" s="114"/>
      <c r="P925" s="4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  <c r="FD925" s="2"/>
      <c r="FE925" s="2"/>
      <c r="FF925" s="2"/>
      <c r="FG925" s="2"/>
      <c r="FH925" s="2"/>
      <c r="FI925" s="2"/>
      <c r="FJ925" s="2"/>
      <c r="FK925" s="2"/>
      <c r="FL925" s="2"/>
      <c r="FM925" s="2"/>
      <c r="FN925" s="2"/>
      <c r="FO925" s="2"/>
      <c r="FP925" s="2"/>
      <c r="FQ925" s="2"/>
      <c r="FR925" s="2"/>
      <c r="FS925" s="2"/>
      <c r="FT925" s="2"/>
      <c r="FU925" s="2"/>
      <c r="FV925" s="2"/>
      <c r="FW925" s="2"/>
      <c r="FX925" s="2"/>
      <c r="FY925" s="2"/>
      <c r="FZ925" s="2"/>
      <c r="GA925" s="2"/>
      <c r="GB925" s="2"/>
      <c r="GC925" s="2"/>
      <c r="GD925" s="2"/>
      <c r="GE925" s="2"/>
      <c r="GF925" s="2"/>
      <c r="GG925" s="2"/>
      <c r="GH925" s="2"/>
      <c r="GI925" s="2"/>
      <c r="GJ925" s="2"/>
      <c r="GK925" s="2"/>
      <c r="GL925" s="2"/>
      <c r="GM925" s="2"/>
      <c r="GN925" s="2"/>
      <c r="GO925" s="2"/>
      <c r="GP925" s="2"/>
      <c r="GQ925" s="2"/>
      <c r="GR925" s="2"/>
      <c r="GS925" s="2"/>
      <c r="GT925" s="2"/>
      <c r="GU925" s="2"/>
      <c r="GV925" s="2"/>
      <c r="GW925" s="2"/>
      <c r="GX925" s="2"/>
      <c r="GY925" s="2"/>
      <c r="GZ925" s="2"/>
      <c r="HA925" s="2"/>
      <c r="HB925" s="2"/>
      <c r="HC925" s="2"/>
      <c r="HD925" s="2"/>
      <c r="HE925" s="2"/>
      <c r="HF925" s="2"/>
      <c r="HG925" s="2"/>
      <c r="HH925" s="2"/>
      <c r="HI925" s="2"/>
      <c r="HJ925" s="2"/>
      <c r="HK925" s="2"/>
      <c r="HL925" s="2"/>
      <c r="HM925" s="2"/>
      <c r="HN925" s="2"/>
      <c r="HO925" s="2"/>
      <c r="HP925" s="2"/>
      <c r="HQ925" s="2"/>
      <c r="HR925" s="2"/>
      <c r="HS925" s="2"/>
      <c r="HT925" s="2"/>
      <c r="HU925" s="2"/>
      <c r="HV925" s="2"/>
      <c r="HW925" s="2"/>
      <c r="HX925" s="2"/>
      <c r="HY925" s="2"/>
      <c r="HZ925" s="2"/>
      <c r="IA925" s="2"/>
      <c r="IB925" s="2"/>
      <c r="IC925" s="2"/>
      <c r="ID925" s="2"/>
      <c r="IE925" s="2"/>
      <c r="IF925" s="2"/>
      <c r="IG925" s="2"/>
      <c r="IH925" s="2"/>
      <c r="II925" s="2"/>
      <c r="IJ925" s="2"/>
      <c r="IK925" s="2"/>
      <c r="IL925" s="2"/>
      <c r="IM925" s="2"/>
      <c r="IN925" s="2"/>
      <c r="IO925" s="2"/>
      <c r="IP925" s="2"/>
      <c r="IQ925" s="2"/>
      <c r="IR925" s="2"/>
      <c r="IS925" s="2"/>
      <c r="IT925" s="2"/>
      <c r="IU925" s="2"/>
      <c r="IV925" s="2"/>
      <c r="IW925" s="2"/>
      <c r="IX925" s="2"/>
      <c r="IY925" s="2"/>
      <c r="IZ925" s="2"/>
      <c r="JA925" s="2"/>
      <c r="JB925" s="2"/>
      <c r="JC925" s="2"/>
      <c r="JD925" s="2"/>
      <c r="JE925" s="2"/>
      <c r="JF925" s="2"/>
      <c r="JG925" s="2"/>
      <c r="JH925" s="2"/>
      <c r="JI925" s="2"/>
      <c r="JJ925" s="2"/>
      <c r="JK925" s="2"/>
      <c r="JL925" s="2"/>
      <c r="JM925" s="2"/>
      <c r="JN925" s="2"/>
      <c r="JO925" s="2"/>
      <c r="JP925" s="2"/>
      <c r="JQ925" s="2"/>
      <c r="JR925" s="2"/>
      <c r="JS925" s="2"/>
      <c r="JT925" s="2"/>
      <c r="JU925" s="2"/>
      <c r="JV925" s="2"/>
      <c r="JW925" s="2"/>
      <c r="JX925" s="2"/>
      <c r="JY925" s="2"/>
      <c r="JZ925" s="2"/>
      <c r="KA925" s="2"/>
      <c r="KB925" s="2"/>
      <c r="KC925" s="2"/>
      <c r="KD925" s="2"/>
      <c r="KE925" s="2"/>
      <c r="KF925" s="2"/>
      <c r="KG925" s="2"/>
      <c r="KH925" s="2"/>
      <c r="KI925" s="2"/>
      <c r="KJ925" s="2"/>
      <c r="KK925" s="2"/>
      <c r="KL925" s="2"/>
      <c r="KM925" s="2"/>
    </row>
    <row r="926" spans="1:299" s="6" customFormat="1" ht="28.5" hidden="1" customHeight="1" x14ac:dyDescent="0.2">
      <c r="A926" s="12">
        <v>914</v>
      </c>
      <c r="B926" s="12" t="s">
        <v>617</v>
      </c>
      <c r="C926" s="80"/>
      <c r="D926" s="82" t="s">
        <v>400</v>
      </c>
      <c r="E926" s="26"/>
      <c r="F926" s="30" t="s">
        <v>616</v>
      </c>
      <c r="G926" s="82" t="s">
        <v>650</v>
      </c>
      <c r="H926" s="12">
        <v>2</v>
      </c>
      <c r="I926" s="83">
        <f t="shared" si="6"/>
        <v>3.3000000000000002E-2</v>
      </c>
      <c r="J926" s="12">
        <v>6.6000000000000003E-2</v>
      </c>
      <c r="K926" s="120"/>
      <c r="L926" s="33"/>
      <c r="M926" s="114"/>
      <c r="N926" s="99"/>
      <c r="O926" s="114"/>
      <c r="P926" s="4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  <c r="FD926" s="2"/>
      <c r="FE926" s="2"/>
      <c r="FF926" s="2"/>
      <c r="FG926" s="2"/>
      <c r="FH926" s="2"/>
      <c r="FI926" s="2"/>
      <c r="FJ926" s="2"/>
      <c r="FK926" s="2"/>
      <c r="FL926" s="2"/>
      <c r="FM926" s="2"/>
      <c r="FN926" s="2"/>
      <c r="FO926" s="2"/>
      <c r="FP926" s="2"/>
      <c r="FQ926" s="2"/>
      <c r="FR926" s="2"/>
      <c r="FS926" s="2"/>
      <c r="FT926" s="2"/>
      <c r="FU926" s="2"/>
      <c r="FV926" s="2"/>
      <c r="FW926" s="2"/>
      <c r="FX926" s="2"/>
      <c r="FY926" s="2"/>
      <c r="FZ926" s="2"/>
      <c r="GA926" s="2"/>
      <c r="GB926" s="2"/>
      <c r="GC926" s="2"/>
      <c r="GD926" s="2"/>
      <c r="GE926" s="2"/>
      <c r="GF926" s="2"/>
      <c r="GG926" s="2"/>
      <c r="GH926" s="2"/>
      <c r="GI926" s="2"/>
      <c r="GJ926" s="2"/>
      <c r="GK926" s="2"/>
      <c r="GL926" s="2"/>
      <c r="GM926" s="2"/>
      <c r="GN926" s="2"/>
      <c r="GO926" s="2"/>
      <c r="GP926" s="2"/>
      <c r="GQ926" s="2"/>
      <c r="GR926" s="2"/>
      <c r="GS926" s="2"/>
      <c r="GT926" s="2"/>
      <c r="GU926" s="2"/>
      <c r="GV926" s="2"/>
      <c r="GW926" s="2"/>
      <c r="GX926" s="2"/>
      <c r="GY926" s="2"/>
      <c r="GZ926" s="2"/>
      <c r="HA926" s="2"/>
      <c r="HB926" s="2"/>
      <c r="HC926" s="2"/>
      <c r="HD926" s="2"/>
      <c r="HE926" s="2"/>
      <c r="HF926" s="2"/>
      <c r="HG926" s="2"/>
      <c r="HH926" s="2"/>
      <c r="HI926" s="2"/>
      <c r="HJ926" s="2"/>
      <c r="HK926" s="2"/>
      <c r="HL926" s="2"/>
      <c r="HM926" s="2"/>
      <c r="HN926" s="2"/>
      <c r="HO926" s="2"/>
      <c r="HP926" s="2"/>
      <c r="HQ926" s="2"/>
      <c r="HR926" s="2"/>
      <c r="HS926" s="2"/>
      <c r="HT926" s="2"/>
      <c r="HU926" s="2"/>
      <c r="HV926" s="2"/>
      <c r="HW926" s="2"/>
      <c r="HX926" s="2"/>
      <c r="HY926" s="2"/>
      <c r="HZ926" s="2"/>
      <c r="IA926" s="2"/>
      <c r="IB926" s="2"/>
      <c r="IC926" s="2"/>
      <c r="ID926" s="2"/>
      <c r="IE926" s="2"/>
      <c r="IF926" s="2"/>
      <c r="IG926" s="2"/>
      <c r="IH926" s="2"/>
      <c r="II926" s="2"/>
      <c r="IJ926" s="2"/>
      <c r="IK926" s="2"/>
      <c r="IL926" s="2"/>
      <c r="IM926" s="2"/>
      <c r="IN926" s="2"/>
      <c r="IO926" s="2"/>
      <c r="IP926" s="2"/>
      <c r="IQ926" s="2"/>
      <c r="IR926" s="2"/>
      <c r="IS926" s="2"/>
      <c r="IT926" s="2"/>
      <c r="IU926" s="2"/>
      <c r="IV926" s="2"/>
      <c r="IW926" s="2"/>
      <c r="IX926" s="2"/>
      <c r="IY926" s="2"/>
      <c r="IZ926" s="2"/>
      <c r="JA926" s="2"/>
      <c r="JB926" s="2"/>
      <c r="JC926" s="2"/>
      <c r="JD926" s="2"/>
      <c r="JE926" s="2"/>
      <c r="JF926" s="2"/>
      <c r="JG926" s="2"/>
      <c r="JH926" s="2"/>
      <c r="JI926" s="2"/>
      <c r="JJ926" s="2"/>
      <c r="JK926" s="2"/>
      <c r="JL926" s="2"/>
      <c r="JM926" s="2"/>
      <c r="JN926" s="2"/>
      <c r="JO926" s="2"/>
      <c r="JP926" s="2"/>
      <c r="JQ926" s="2"/>
      <c r="JR926" s="2"/>
      <c r="JS926" s="2"/>
      <c r="JT926" s="2"/>
      <c r="JU926" s="2"/>
      <c r="JV926" s="2"/>
      <c r="JW926" s="2"/>
      <c r="JX926" s="2"/>
      <c r="JY926" s="2"/>
      <c r="JZ926" s="2"/>
      <c r="KA926" s="2"/>
      <c r="KB926" s="2"/>
      <c r="KC926" s="2"/>
      <c r="KD926" s="2"/>
      <c r="KE926" s="2"/>
      <c r="KF926" s="2"/>
      <c r="KG926" s="2"/>
      <c r="KH926" s="2"/>
      <c r="KI926" s="2"/>
      <c r="KJ926" s="2"/>
      <c r="KK926" s="2"/>
      <c r="KL926" s="2"/>
      <c r="KM926" s="2"/>
    </row>
    <row r="927" spans="1:299" s="6" customFormat="1" ht="28.5" hidden="1" customHeight="1" x14ac:dyDescent="0.2">
      <c r="A927" s="12">
        <v>915</v>
      </c>
      <c r="B927" s="12" t="s">
        <v>617</v>
      </c>
      <c r="C927" s="80"/>
      <c r="D927" s="82" t="s">
        <v>400</v>
      </c>
      <c r="E927" s="26"/>
      <c r="F927" s="30" t="s">
        <v>618</v>
      </c>
      <c r="G927" s="82" t="s">
        <v>650</v>
      </c>
      <c r="H927" s="12">
        <v>2</v>
      </c>
      <c r="I927" s="83">
        <f t="shared" si="6"/>
        <v>1.9E-2</v>
      </c>
      <c r="J927" s="12">
        <v>3.7999999999999999E-2</v>
      </c>
      <c r="K927" s="120"/>
      <c r="L927" s="33"/>
      <c r="M927" s="114"/>
      <c r="N927" s="99"/>
      <c r="O927" s="114"/>
      <c r="P927" s="4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  <c r="FD927" s="2"/>
      <c r="FE927" s="2"/>
      <c r="FF927" s="2"/>
      <c r="FG927" s="2"/>
      <c r="FH927" s="2"/>
      <c r="FI927" s="2"/>
      <c r="FJ927" s="2"/>
      <c r="FK927" s="2"/>
      <c r="FL927" s="2"/>
      <c r="FM927" s="2"/>
      <c r="FN927" s="2"/>
      <c r="FO927" s="2"/>
      <c r="FP927" s="2"/>
      <c r="FQ927" s="2"/>
      <c r="FR927" s="2"/>
      <c r="FS927" s="2"/>
      <c r="FT927" s="2"/>
      <c r="FU927" s="2"/>
      <c r="FV927" s="2"/>
      <c r="FW927" s="2"/>
      <c r="FX927" s="2"/>
      <c r="FY927" s="2"/>
      <c r="FZ927" s="2"/>
      <c r="GA927" s="2"/>
      <c r="GB927" s="2"/>
      <c r="GC927" s="2"/>
      <c r="GD927" s="2"/>
      <c r="GE927" s="2"/>
      <c r="GF927" s="2"/>
      <c r="GG927" s="2"/>
      <c r="GH927" s="2"/>
      <c r="GI927" s="2"/>
      <c r="GJ927" s="2"/>
      <c r="GK927" s="2"/>
      <c r="GL927" s="2"/>
      <c r="GM927" s="2"/>
      <c r="GN927" s="2"/>
      <c r="GO927" s="2"/>
      <c r="GP927" s="2"/>
      <c r="GQ927" s="2"/>
      <c r="GR927" s="2"/>
      <c r="GS927" s="2"/>
      <c r="GT927" s="2"/>
      <c r="GU927" s="2"/>
      <c r="GV927" s="2"/>
      <c r="GW927" s="2"/>
      <c r="GX927" s="2"/>
      <c r="GY927" s="2"/>
      <c r="GZ927" s="2"/>
      <c r="HA927" s="2"/>
      <c r="HB927" s="2"/>
      <c r="HC927" s="2"/>
      <c r="HD927" s="2"/>
      <c r="HE927" s="2"/>
      <c r="HF927" s="2"/>
      <c r="HG927" s="2"/>
      <c r="HH927" s="2"/>
      <c r="HI927" s="2"/>
      <c r="HJ927" s="2"/>
      <c r="HK927" s="2"/>
      <c r="HL927" s="2"/>
      <c r="HM927" s="2"/>
      <c r="HN927" s="2"/>
      <c r="HO927" s="2"/>
      <c r="HP927" s="2"/>
      <c r="HQ927" s="2"/>
      <c r="HR927" s="2"/>
      <c r="HS927" s="2"/>
      <c r="HT927" s="2"/>
      <c r="HU927" s="2"/>
      <c r="HV927" s="2"/>
      <c r="HW927" s="2"/>
      <c r="HX927" s="2"/>
      <c r="HY927" s="2"/>
      <c r="HZ927" s="2"/>
      <c r="IA927" s="2"/>
      <c r="IB927" s="2"/>
      <c r="IC927" s="2"/>
      <c r="ID927" s="2"/>
      <c r="IE927" s="2"/>
      <c r="IF927" s="2"/>
      <c r="IG927" s="2"/>
      <c r="IH927" s="2"/>
      <c r="II927" s="2"/>
      <c r="IJ927" s="2"/>
      <c r="IK927" s="2"/>
      <c r="IL927" s="2"/>
      <c r="IM927" s="2"/>
      <c r="IN927" s="2"/>
      <c r="IO927" s="2"/>
      <c r="IP927" s="2"/>
      <c r="IQ927" s="2"/>
      <c r="IR927" s="2"/>
      <c r="IS927" s="2"/>
      <c r="IT927" s="2"/>
      <c r="IU927" s="2"/>
      <c r="IV927" s="2"/>
      <c r="IW927" s="2"/>
      <c r="IX927" s="2"/>
      <c r="IY927" s="2"/>
      <c r="IZ927" s="2"/>
      <c r="JA927" s="2"/>
      <c r="JB927" s="2"/>
      <c r="JC927" s="2"/>
      <c r="JD927" s="2"/>
      <c r="JE927" s="2"/>
      <c r="JF927" s="2"/>
      <c r="JG927" s="2"/>
      <c r="JH927" s="2"/>
      <c r="JI927" s="2"/>
      <c r="JJ927" s="2"/>
      <c r="JK927" s="2"/>
      <c r="JL927" s="2"/>
      <c r="JM927" s="2"/>
      <c r="JN927" s="2"/>
      <c r="JO927" s="2"/>
      <c r="JP927" s="2"/>
      <c r="JQ927" s="2"/>
      <c r="JR927" s="2"/>
      <c r="JS927" s="2"/>
      <c r="JT927" s="2"/>
      <c r="JU927" s="2"/>
      <c r="JV927" s="2"/>
      <c r="JW927" s="2"/>
      <c r="JX927" s="2"/>
      <c r="JY927" s="2"/>
      <c r="JZ927" s="2"/>
      <c r="KA927" s="2"/>
      <c r="KB927" s="2"/>
      <c r="KC927" s="2"/>
      <c r="KD927" s="2"/>
      <c r="KE927" s="2"/>
      <c r="KF927" s="2"/>
      <c r="KG927" s="2"/>
      <c r="KH927" s="2"/>
      <c r="KI927" s="2"/>
      <c r="KJ927" s="2"/>
      <c r="KK927" s="2"/>
      <c r="KL927" s="2"/>
      <c r="KM927" s="2"/>
    </row>
    <row r="928" spans="1:299" s="6" customFormat="1" ht="28.5" hidden="1" customHeight="1" x14ac:dyDescent="0.2">
      <c r="A928" s="12">
        <v>916</v>
      </c>
      <c r="B928" s="12" t="s">
        <v>620</v>
      </c>
      <c r="C928" s="80"/>
      <c r="D928" s="82" t="s">
        <v>400</v>
      </c>
      <c r="E928" s="26"/>
      <c r="F928" s="30" t="s">
        <v>619</v>
      </c>
      <c r="G928" s="82" t="s">
        <v>650</v>
      </c>
      <c r="H928" s="12">
        <v>2</v>
      </c>
      <c r="I928" s="83">
        <f t="shared" si="6"/>
        <v>1.0999999999999999E-2</v>
      </c>
      <c r="J928" s="12">
        <v>2.1999999999999999E-2</v>
      </c>
      <c r="K928" s="120"/>
      <c r="L928" s="33"/>
      <c r="M928" s="115"/>
      <c r="N928" s="99"/>
      <c r="O928" s="114"/>
      <c r="P928" s="4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  <c r="FD928" s="2"/>
      <c r="FE928" s="2"/>
      <c r="FF928" s="2"/>
      <c r="FG928" s="2"/>
      <c r="FH928" s="2"/>
      <c r="FI928" s="2"/>
      <c r="FJ928" s="2"/>
      <c r="FK928" s="2"/>
      <c r="FL928" s="2"/>
      <c r="FM928" s="2"/>
      <c r="FN928" s="2"/>
      <c r="FO928" s="2"/>
      <c r="FP928" s="2"/>
      <c r="FQ928" s="2"/>
      <c r="FR928" s="2"/>
      <c r="FS928" s="2"/>
      <c r="FT928" s="2"/>
      <c r="FU928" s="2"/>
      <c r="FV928" s="2"/>
      <c r="FW928" s="2"/>
      <c r="FX928" s="2"/>
      <c r="FY928" s="2"/>
      <c r="FZ928" s="2"/>
      <c r="GA928" s="2"/>
      <c r="GB928" s="2"/>
      <c r="GC928" s="2"/>
      <c r="GD928" s="2"/>
      <c r="GE928" s="2"/>
      <c r="GF928" s="2"/>
      <c r="GG928" s="2"/>
      <c r="GH928" s="2"/>
      <c r="GI928" s="2"/>
      <c r="GJ928" s="2"/>
      <c r="GK928" s="2"/>
      <c r="GL928" s="2"/>
      <c r="GM928" s="2"/>
      <c r="GN928" s="2"/>
      <c r="GO928" s="2"/>
      <c r="GP928" s="2"/>
      <c r="GQ928" s="2"/>
      <c r="GR928" s="2"/>
      <c r="GS928" s="2"/>
      <c r="GT928" s="2"/>
      <c r="GU928" s="2"/>
      <c r="GV928" s="2"/>
      <c r="GW928" s="2"/>
      <c r="GX928" s="2"/>
      <c r="GY928" s="2"/>
      <c r="GZ928" s="2"/>
      <c r="HA928" s="2"/>
      <c r="HB928" s="2"/>
      <c r="HC928" s="2"/>
      <c r="HD928" s="2"/>
      <c r="HE928" s="2"/>
      <c r="HF928" s="2"/>
      <c r="HG928" s="2"/>
      <c r="HH928" s="2"/>
      <c r="HI928" s="2"/>
      <c r="HJ928" s="2"/>
      <c r="HK928" s="2"/>
      <c r="HL928" s="2"/>
      <c r="HM928" s="2"/>
      <c r="HN928" s="2"/>
      <c r="HO928" s="2"/>
      <c r="HP928" s="2"/>
      <c r="HQ928" s="2"/>
      <c r="HR928" s="2"/>
      <c r="HS928" s="2"/>
      <c r="HT928" s="2"/>
      <c r="HU928" s="2"/>
      <c r="HV928" s="2"/>
      <c r="HW928" s="2"/>
      <c r="HX928" s="2"/>
      <c r="HY928" s="2"/>
      <c r="HZ928" s="2"/>
      <c r="IA928" s="2"/>
      <c r="IB928" s="2"/>
      <c r="IC928" s="2"/>
      <c r="ID928" s="2"/>
      <c r="IE928" s="2"/>
      <c r="IF928" s="2"/>
      <c r="IG928" s="2"/>
      <c r="IH928" s="2"/>
      <c r="II928" s="2"/>
      <c r="IJ928" s="2"/>
      <c r="IK928" s="2"/>
      <c r="IL928" s="2"/>
      <c r="IM928" s="2"/>
      <c r="IN928" s="2"/>
      <c r="IO928" s="2"/>
      <c r="IP928" s="2"/>
      <c r="IQ928" s="2"/>
      <c r="IR928" s="2"/>
      <c r="IS928" s="2"/>
      <c r="IT928" s="2"/>
      <c r="IU928" s="2"/>
      <c r="IV928" s="2"/>
      <c r="IW928" s="2"/>
      <c r="IX928" s="2"/>
      <c r="IY928" s="2"/>
      <c r="IZ928" s="2"/>
      <c r="JA928" s="2"/>
      <c r="JB928" s="2"/>
      <c r="JC928" s="2"/>
      <c r="JD928" s="2"/>
      <c r="JE928" s="2"/>
      <c r="JF928" s="2"/>
      <c r="JG928" s="2"/>
      <c r="JH928" s="2"/>
      <c r="JI928" s="2"/>
      <c r="JJ928" s="2"/>
      <c r="JK928" s="2"/>
      <c r="JL928" s="2"/>
      <c r="JM928" s="2"/>
      <c r="JN928" s="2"/>
      <c r="JO928" s="2"/>
      <c r="JP928" s="2"/>
      <c r="JQ928" s="2"/>
      <c r="JR928" s="2"/>
      <c r="JS928" s="2"/>
      <c r="JT928" s="2"/>
      <c r="JU928" s="2"/>
      <c r="JV928" s="2"/>
      <c r="JW928" s="2"/>
      <c r="JX928" s="2"/>
      <c r="JY928" s="2"/>
      <c r="JZ928" s="2"/>
      <c r="KA928" s="2"/>
      <c r="KB928" s="2"/>
      <c r="KC928" s="2"/>
      <c r="KD928" s="2"/>
      <c r="KE928" s="2"/>
      <c r="KF928" s="2"/>
      <c r="KG928" s="2"/>
      <c r="KH928" s="2"/>
      <c r="KI928" s="2"/>
      <c r="KJ928" s="2"/>
      <c r="KK928" s="2"/>
      <c r="KL928" s="2"/>
      <c r="KM928" s="2"/>
    </row>
    <row r="929" spans="1:299" s="6" customFormat="1" ht="28.5" hidden="1" customHeight="1" x14ac:dyDescent="0.2">
      <c r="A929" s="12">
        <v>917</v>
      </c>
      <c r="B929" s="12" t="s">
        <v>443</v>
      </c>
      <c r="C929" s="80"/>
      <c r="D929" s="82" t="s">
        <v>400</v>
      </c>
      <c r="E929" s="26"/>
      <c r="F929" s="30" t="s">
        <v>621</v>
      </c>
      <c r="G929" s="82" t="s">
        <v>650</v>
      </c>
      <c r="H929" s="12">
        <v>1</v>
      </c>
      <c r="I929" s="83">
        <f t="shared" si="6"/>
        <v>47.1</v>
      </c>
      <c r="J929" s="12">
        <v>47.1</v>
      </c>
      <c r="K929" s="120"/>
      <c r="L929" s="33"/>
      <c r="M929" s="98" t="s">
        <v>651</v>
      </c>
      <c r="N929" s="99" t="s">
        <v>646</v>
      </c>
      <c r="O929" s="114"/>
      <c r="P929" s="4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  <c r="FD929" s="2"/>
      <c r="FE929" s="2"/>
      <c r="FF929" s="2"/>
      <c r="FG929" s="2"/>
      <c r="FH929" s="2"/>
      <c r="FI929" s="2"/>
      <c r="FJ929" s="2"/>
      <c r="FK929" s="2"/>
      <c r="FL929" s="2"/>
      <c r="FM929" s="2"/>
      <c r="FN929" s="2"/>
      <c r="FO929" s="2"/>
      <c r="FP929" s="2"/>
      <c r="FQ929" s="2"/>
      <c r="FR929" s="2"/>
      <c r="FS929" s="2"/>
      <c r="FT929" s="2"/>
      <c r="FU929" s="2"/>
      <c r="FV929" s="2"/>
      <c r="FW929" s="2"/>
      <c r="FX929" s="2"/>
      <c r="FY929" s="2"/>
      <c r="FZ929" s="2"/>
      <c r="GA929" s="2"/>
      <c r="GB929" s="2"/>
      <c r="GC929" s="2"/>
      <c r="GD929" s="2"/>
      <c r="GE929" s="2"/>
      <c r="GF929" s="2"/>
      <c r="GG929" s="2"/>
      <c r="GH929" s="2"/>
      <c r="GI929" s="2"/>
      <c r="GJ929" s="2"/>
      <c r="GK929" s="2"/>
      <c r="GL929" s="2"/>
      <c r="GM929" s="2"/>
      <c r="GN929" s="2"/>
      <c r="GO929" s="2"/>
      <c r="GP929" s="2"/>
      <c r="GQ929" s="2"/>
      <c r="GR929" s="2"/>
      <c r="GS929" s="2"/>
      <c r="GT929" s="2"/>
      <c r="GU929" s="2"/>
      <c r="GV929" s="2"/>
      <c r="GW929" s="2"/>
      <c r="GX929" s="2"/>
      <c r="GY929" s="2"/>
      <c r="GZ929" s="2"/>
      <c r="HA929" s="2"/>
      <c r="HB929" s="2"/>
      <c r="HC929" s="2"/>
      <c r="HD929" s="2"/>
      <c r="HE929" s="2"/>
      <c r="HF929" s="2"/>
      <c r="HG929" s="2"/>
      <c r="HH929" s="2"/>
      <c r="HI929" s="2"/>
      <c r="HJ929" s="2"/>
      <c r="HK929" s="2"/>
      <c r="HL929" s="2"/>
      <c r="HM929" s="2"/>
      <c r="HN929" s="2"/>
      <c r="HO929" s="2"/>
      <c r="HP929" s="2"/>
      <c r="HQ929" s="2"/>
      <c r="HR929" s="2"/>
      <c r="HS929" s="2"/>
      <c r="HT929" s="2"/>
      <c r="HU929" s="2"/>
      <c r="HV929" s="2"/>
      <c r="HW929" s="2"/>
      <c r="HX929" s="2"/>
      <c r="HY929" s="2"/>
      <c r="HZ929" s="2"/>
      <c r="IA929" s="2"/>
      <c r="IB929" s="2"/>
      <c r="IC929" s="2"/>
      <c r="ID929" s="2"/>
      <c r="IE929" s="2"/>
      <c r="IF929" s="2"/>
      <c r="IG929" s="2"/>
      <c r="IH929" s="2"/>
      <c r="II929" s="2"/>
      <c r="IJ929" s="2"/>
      <c r="IK929" s="2"/>
      <c r="IL929" s="2"/>
      <c r="IM929" s="2"/>
      <c r="IN929" s="2"/>
      <c r="IO929" s="2"/>
      <c r="IP929" s="2"/>
      <c r="IQ929" s="2"/>
      <c r="IR929" s="2"/>
      <c r="IS929" s="2"/>
      <c r="IT929" s="2"/>
      <c r="IU929" s="2"/>
      <c r="IV929" s="2"/>
      <c r="IW929" s="2"/>
      <c r="IX929" s="2"/>
      <c r="IY929" s="2"/>
      <c r="IZ929" s="2"/>
      <c r="JA929" s="2"/>
      <c r="JB929" s="2"/>
      <c r="JC929" s="2"/>
      <c r="JD929" s="2"/>
      <c r="JE929" s="2"/>
      <c r="JF929" s="2"/>
      <c r="JG929" s="2"/>
      <c r="JH929" s="2"/>
      <c r="JI929" s="2"/>
      <c r="JJ929" s="2"/>
      <c r="JK929" s="2"/>
      <c r="JL929" s="2"/>
      <c r="JM929" s="2"/>
      <c r="JN929" s="2"/>
      <c r="JO929" s="2"/>
      <c r="JP929" s="2"/>
      <c r="JQ929" s="2"/>
      <c r="JR929" s="2"/>
      <c r="JS929" s="2"/>
      <c r="JT929" s="2"/>
      <c r="JU929" s="2"/>
      <c r="JV929" s="2"/>
      <c r="JW929" s="2"/>
      <c r="JX929" s="2"/>
      <c r="JY929" s="2"/>
      <c r="JZ929" s="2"/>
      <c r="KA929" s="2"/>
      <c r="KB929" s="2"/>
      <c r="KC929" s="2"/>
      <c r="KD929" s="2"/>
      <c r="KE929" s="2"/>
      <c r="KF929" s="2"/>
      <c r="KG929" s="2"/>
      <c r="KH929" s="2"/>
      <c r="KI929" s="2"/>
      <c r="KJ929" s="2"/>
      <c r="KK929" s="2"/>
      <c r="KL929" s="2"/>
      <c r="KM929" s="2"/>
    </row>
    <row r="930" spans="1:299" s="6" customFormat="1" ht="28.5" hidden="1" customHeight="1" x14ac:dyDescent="0.2">
      <c r="A930" s="12">
        <v>918</v>
      </c>
      <c r="B930" s="12" t="s">
        <v>623</v>
      </c>
      <c r="C930" s="80"/>
      <c r="D930" s="82" t="s">
        <v>400</v>
      </c>
      <c r="E930" s="26"/>
      <c r="F930" s="30" t="s">
        <v>622</v>
      </c>
      <c r="G930" s="82" t="s">
        <v>650</v>
      </c>
      <c r="H930" s="12">
        <v>2</v>
      </c>
      <c r="I930" s="83">
        <f t="shared" si="6"/>
        <v>0.5</v>
      </c>
      <c r="J930" s="12">
        <v>1</v>
      </c>
      <c r="K930" s="120"/>
      <c r="L930" s="33"/>
      <c r="M930" s="99"/>
      <c r="N930" s="99"/>
      <c r="O930" s="114"/>
      <c r="P930" s="4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  <c r="FD930" s="2"/>
      <c r="FE930" s="2"/>
      <c r="FF930" s="2"/>
      <c r="FG930" s="2"/>
      <c r="FH930" s="2"/>
      <c r="FI930" s="2"/>
      <c r="FJ930" s="2"/>
      <c r="FK930" s="2"/>
      <c r="FL930" s="2"/>
      <c r="FM930" s="2"/>
      <c r="FN930" s="2"/>
      <c r="FO930" s="2"/>
      <c r="FP930" s="2"/>
      <c r="FQ930" s="2"/>
      <c r="FR930" s="2"/>
      <c r="FS930" s="2"/>
      <c r="FT930" s="2"/>
      <c r="FU930" s="2"/>
      <c r="FV930" s="2"/>
      <c r="FW930" s="2"/>
      <c r="FX930" s="2"/>
      <c r="FY930" s="2"/>
      <c r="FZ930" s="2"/>
      <c r="GA930" s="2"/>
      <c r="GB930" s="2"/>
      <c r="GC930" s="2"/>
      <c r="GD930" s="2"/>
      <c r="GE930" s="2"/>
      <c r="GF930" s="2"/>
      <c r="GG930" s="2"/>
      <c r="GH930" s="2"/>
      <c r="GI930" s="2"/>
      <c r="GJ930" s="2"/>
      <c r="GK930" s="2"/>
      <c r="GL930" s="2"/>
      <c r="GM930" s="2"/>
      <c r="GN930" s="2"/>
      <c r="GO930" s="2"/>
      <c r="GP930" s="2"/>
      <c r="GQ930" s="2"/>
      <c r="GR930" s="2"/>
      <c r="GS930" s="2"/>
      <c r="GT930" s="2"/>
      <c r="GU930" s="2"/>
      <c r="GV930" s="2"/>
      <c r="GW930" s="2"/>
      <c r="GX930" s="2"/>
      <c r="GY930" s="2"/>
      <c r="GZ930" s="2"/>
      <c r="HA930" s="2"/>
      <c r="HB930" s="2"/>
      <c r="HC930" s="2"/>
      <c r="HD930" s="2"/>
      <c r="HE930" s="2"/>
      <c r="HF930" s="2"/>
      <c r="HG930" s="2"/>
      <c r="HH930" s="2"/>
      <c r="HI930" s="2"/>
      <c r="HJ930" s="2"/>
      <c r="HK930" s="2"/>
      <c r="HL930" s="2"/>
      <c r="HM930" s="2"/>
      <c r="HN930" s="2"/>
      <c r="HO930" s="2"/>
      <c r="HP930" s="2"/>
      <c r="HQ930" s="2"/>
      <c r="HR930" s="2"/>
      <c r="HS930" s="2"/>
      <c r="HT930" s="2"/>
      <c r="HU930" s="2"/>
      <c r="HV930" s="2"/>
      <c r="HW930" s="2"/>
      <c r="HX930" s="2"/>
      <c r="HY930" s="2"/>
      <c r="HZ930" s="2"/>
      <c r="IA930" s="2"/>
      <c r="IB930" s="2"/>
      <c r="IC930" s="2"/>
      <c r="ID930" s="2"/>
      <c r="IE930" s="2"/>
      <c r="IF930" s="2"/>
      <c r="IG930" s="2"/>
      <c r="IH930" s="2"/>
      <c r="II930" s="2"/>
      <c r="IJ930" s="2"/>
      <c r="IK930" s="2"/>
      <c r="IL930" s="2"/>
      <c r="IM930" s="2"/>
      <c r="IN930" s="2"/>
      <c r="IO930" s="2"/>
      <c r="IP930" s="2"/>
      <c r="IQ930" s="2"/>
      <c r="IR930" s="2"/>
      <c r="IS930" s="2"/>
      <c r="IT930" s="2"/>
      <c r="IU930" s="2"/>
      <c r="IV930" s="2"/>
      <c r="IW930" s="2"/>
      <c r="IX930" s="2"/>
      <c r="IY930" s="2"/>
      <c r="IZ930" s="2"/>
      <c r="JA930" s="2"/>
      <c r="JB930" s="2"/>
      <c r="JC930" s="2"/>
      <c r="JD930" s="2"/>
      <c r="JE930" s="2"/>
      <c r="JF930" s="2"/>
      <c r="JG930" s="2"/>
      <c r="JH930" s="2"/>
      <c r="JI930" s="2"/>
      <c r="JJ930" s="2"/>
      <c r="JK930" s="2"/>
      <c r="JL930" s="2"/>
      <c r="JM930" s="2"/>
      <c r="JN930" s="2"/>
      <c r="JO930" s="2"/>
      <c r="JP930" s="2"/>
      <c r="JQ930" s="2"/>
      <c r="JR930" s="2"/>
      <c r="JS930" s="2"/>
      <c r="JT930" s="2"/>
      <c r="JU930" s="2"/>
      <c r="JV930" s="2"/>
      <c r="JW930" s="2"/>
      <c r="JX930" s="2"/>
      <c r="JY930" s="2"/>
      <c r="JZ930" s="2"/>
      <c r="KA930" s="2"/>
      <c r="KB930" s="2"/>
      <c r="KC930" s="2"/>
      <c r="KD930" s="2"/>
      <c r="KE930" s="2"/>
      <c r="KF930" s="2"/>
      <c r="KG930" s="2"/>
      <c r="KH930" s="2"/>
      <c r="KI930" s="2"/>
      <c r="KJ930" s="2"/>
      <c r="KK930" s="2"/>
      <c r="KL930" s="2"/>
      <c r="KM930" s="2"/>
    </row>
    <row r="931" spans="1:299" s="6" customFormat="1" ht="28.5" customHeight="1" x14ac:dyDescent="0.2">
      <c r="A931" s="12">
        <v>919</v>
      </c>
      <c r="B931" s="20" t="s">
        <v>562</v>
      </c>
      <c r="C931" s="80"/>
      <c r="D931" s="82" t="s">
        <v>400</v>
      </c>
      <c r="E931" s="83"/>
      <c r="F931" s="20" t="s">
        <v>624</v>
      </c>
      <c r="G931" s="82" t="s">
        <v>650</v>
      </c>
      <c r="H931" s="12">
        <v>1</v>
      </c>
      <c r="I931" s="83">
        <f t="shared" si="6"/>
        <v>30.21</v>
      </c>
      <c r="J931" s="29">
        <f>P931</f>
        <v>30.21</v>
      </c>
      <c r="K931" s="120"/>
      <c r="L931" s="33"/>
      <c r="M931" s="99"/>
      <c r="N931" s="99"/>
      <c r="O931" s="114"/>
      <c r="P931" s="4">
        <v>30.21</v>
      </c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  <c r="FD931" s="2"/>
      <c r="FE931" s="2"/>
      <c r="FF931" s="2"/>
      <c r="FG931" s="2"/>
      <c r="FH931" s="2"/>
      <c r="FI931" s="2"/>
      <c r="FJ931" s="2"/>
      <c r="FK931" s="2"/>
      <c r="FL931" s="2"/>
      <c r="FM931" s="2"/>
      <c r="FN931" s="2"/>
      <c r="FO931" s="2"/>
      <c r="FP931" s="2"/>
      <c r="FQ931" s="2"/>
      <c r="FR931" s="2"/>
      <c r="FS931" s="2"/>
      <c r="FT931" s="2"/>
      <c r="FU931" s="2"/>
      <c r="FV931" s="2"/>
      <c r="FW931" s="2"/>
      <c r="FX931" s="2"/>
      <c r="FY931" s="2"/>
      <c r="FZ931" s="2"/>
      <c r="GA931" s="2"/>
      <c r="GB931" s="2"/>
      <c r="GC931" s="2"/>
      <c r="GD931" s="2"/>
      <c r="GE931" s="2"/>
      <c r="GF931" s="2"/>
      <c r="GG931" s="2"/>
      <c r="GH931" s="2"/>
      <c r="GI931" s="2"/>
      <c r="GJ931" s="2"/>
      <c r="GK931" s="2"/>
      <c r="GL931" s="2"/>
      <c r="GM931" s="2"/>
      <c r="GN931" s="2"/>
      <c r="GO931" s="2"/>
      <c r="GP931" s="2"/>
      <c r="GQ931" s="2"/>
      <c r="GR931" s="2"/>
      <c r="GS931" s="2"/>
      <c r="GT931" s="2"/>
      <c r="GU931" s="2"/>
      <c r="GV931" s="2"/>
      <c r="GW931" s="2"/>
      <c r="GX931" s="2"/>
      <c r="GY931" s="2"/>
      <c r="GZ931" s="2"/>
      <c r="HA931" s="2"/>
      <c r="HB931" s="2"/>
      <c r="HC931" s="2"/>
      <c r="HD931" s="2"/>
      <c r="HE931" s="2"/>
      <c r="HF931" s="2"/>
      <c r="HG931" s="2"/>
      <c r="HH931" s="2"/>
      <c r="HI931" s="2"/>
      <c r="HJ931" s="2"/>
      <c r="HK931" s="2"/>
      <c r="HL931" s="2"/>
      <c r="HM931" s="2"/>
      <c r="HN931" s="2"/>
      <c r="HO931" s="2"/>
      <c r="HP931" s="2"/>
      <c r="HQ931" s="2"/>
      <c r="HR931" s="2"/>
      <c r="HS931" s="2"/>
      <c r="HT931" s="2"/>
      <c r="HU931" s="2"/>
      <c r="HV931" s="2"/>
      <c r="HW931" s="2"/>
      <c r="HX931" s="2"/>
      <c r="HY931" s="2"/>
      <c r="HZ931" s="2"/>
      <c r="IA931" s="2"/>
      <c r="IB931" s="2"/>
      <c r="IC931" s="2"/>
      <c r="ID931" s="2"/>
      <c r="IE931" s="2"/>
      <c r="IF931" s="2"/>
      <c r="IG931" s="2"/>
      <c r="IH931" s="2"/>
      <c r="II931" s="2"/>
      <c r="IJ931" s="2"/>
      <c r="IK931" s="2"/>
      <c r="IL931" s="2"/>
      <c r="IM931" s="2"/>
      <c r="IN931" s="2"/>
      <c r="IO931" s="2"/>
      <c r="IP931" s="2"/>
      <c r="IQ931" s="2"/>
      <c r="IR931" s="2"/>
      <c r="IS931" s="2"/>
      <c r="IT931" s="2"/>
      <c r="IU931" s="2"/>
      <c r="IV931" s="2"/>
      <c r="IW931" s="2"/>
      <c r="IX931" s="2"/>
      <c r="IY931" s="2"/>
      <c r="IZ931" s="2"/>
      <c r="JA931" s="2"/>
      <c r="JB931" s="2"/>
      <c r="JC931" s="2"/>
      <c r="JD931" s="2"/>
      <c r="JE931" s="2"/>
      <c r="JF931" s="2"/>
      <c r="JG931" s="2"/>
      <c r="JH931" s="2"/>
      <c r="JI931" s="2"/>
      <c r="JJ931" s="2"/>
      <c r="JK931" s="2"/>
      <c r="JL931" s="2"/>
      <c r="JM931" s="2"/>
      <c r="JN931" s="2"/>
      <c r="JO931" s="2"/>
      <c r="JP931" s="2"/>
      <c r="JQ931" s="2"/>
      <c r="JR931" s="2"/>
      <c r="JS931" s="2"/>
      <c r="JT931" s="2"/>
      <c r="JU931" s="2"/>
      <c r="JV931" s="2"/>
      <c r="JW931" s="2"/>
      <c r="JX931" s="2"/>
      <c r="JY931" s="2"/>
      <c r="JZ931" s="2"/>
      <c r="KA931" s="2"/>
      <c r="KB931" s="2"/>
      <c r="KC931" s="2"/>
      <c r="KD931" s="2"/>
      <c r="KE931" s="2"/>
      <c r="KF931" s="2"/>
      <c r="KG931" s="2"/>
      <c r="KH931" s="2"/>
      <c r="KI931" s="2"/>
      <c r="KJ931" s="2"/>
      <c r="KK931" s="2"/>
      <c r="KL931" s="2"/>
      <c r="KM931" s="2"/>
    </row>
    <row r="932" spans="1:299" s="6" customFormat="1" ht="28.5" hidden="1" customHeight="1" x14ac:dyDescent="0.2">
      <c r="A932" s="12">
        <v>920</v>
      </c>
      <c r="B932" s="12" t="s">
        <v>626</v>
      </c>
      <c r="C932" s="80"/>
      <c r="D932" s="82" t="s">
        <v>400</v>
      </c>
      <c r="E932" s="12"/>
      <c r="F932" s="30" t="s">
        <v>625</v>
      </c>
      <c r="G932" s="82" t="s">
        <v>650</v>
      </c>
      <c r="H932" s="12">
        <v>1</v>
      </c>
      <c r="I932" s="83">
        <f t="shared" si="6"/>
        <v>21</v>
      </c>
      <c r="J932" s="12">
        <v>21</v>
      </c>
      <c r="K932" s="120"/>
      <c r="L932" s="33"/>
      <c r="M932" s="99"/>
      <c r="N932" s="99"/>
      <c r="O932" s="114"/>
      <c r="P932" s="4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  <c r="FD932" s="2"/>
      <c r="FE932" s="2"/>
      <c r="FF932" s="2"/>
      <c r="FG932" s="2"/>
      <c r="FH932" s="2"/>
      <c r="FI932" s="2"/>
      <c r="FJ932" s="2"/>
      <c r="FK932" s="2"/>
      <c r="FL932" s="2"/>
      <c r="FM932" s="2"/>
      <c r="FN932" s="2"/>
      <c r="FO932" s="2"/>
      <c r="FP932" s="2"/>
      <c r="FQ932" s="2"/>
      <c r="FR932" s="2"/>
      <c r="FS932" s="2"/>
      <c r="FT932" s="2"/>
      <c r="FU932" s="2"/>
      <c r="FV932" s="2"/>
      <c r="FW932" s="2"/>
      <c r="FX932" s="2"/>
      <c r="FY932" s="2"/>
      <c r="FZ932" s="2"/>
      <c r="GA932" s="2"/>
      <c r="GB932" s="2"/>
      <c r="GC932" s="2"/>
      <c r="GD932" s="2"/>
      <c r="GE932" s="2"/>
      <c r="GF932" s="2"/>
      <c r="GG932" s="2"/>
      <c r="GH932" s="2"/>
      <c r="GI932" s="2"/>
      <c r="GJ932" s="2"/>
      <c r="GK932" s="2"/>
      <c r="GL932" s="2"/>
      <c r="GM932" s="2"/>
      <c r="GN932" s="2"/>
      <c r="GO932" s="2"/>
      <c r="GP932" s="2"/>
      <c r="GQ932" s="2"/>
      <c r="GR932" s="2"/>
      <c r="GS932" s="2"/>
      <c r="GT932" s="2"/>
      <c r="GU932" s="2"/>
      <c r="GV932" s="2"/>
      <c r="GW932" s="2"/>
      <c r="GX932" s="2"/>
      <c r="GY932" s="2"/>
      <c r="GZ932" s="2"/>
      <c r="HA932" s="2"/>
      <c r="HB932" s="2"/>
      <c r="HC932" s="2"/>
      <c r="HD932" s="2"/>
      <c r="HE932" s="2"/>
      <c r="HF932" s="2"/>
      <c r="HG932" s="2"/>
      <c r="HH932" s="2"/>
      <c r="HI932" s="2"/>
      <c r="HJ932" s="2"/>
      <c r="HK932" s="2"/>
      <c r="HL932" s="2"/>
      <c r="HM932" s="2"/>
      <c r="HN932" s="2"/>
      <c r="HO932" s="2"/>
      <c r="HP932" s="2"/>
      <c r="HQ932" s="2"/>
      <c r="HR932" s="2"/>
      <c r="HS932" s="2"/>
      <c r="HT932" s="2"/>
      <c r="HU932" s="2"/>
      <c r="HV932" s="2"/>
      <c r="HW932" s="2"/>
      <c r="HX932" s="2"/>
      <c r="HY932" s="2"/>
      <c r="HZ932" s="2"/>
      <c r="IA932" s="2"/>
      <c r="IB932" s="2"/>
      <c r="IC932" s="2"/>
      <c r="ID932" s="2"/>
      <c r="IE932" s="2"/>
      <c r="IF932" s="2"/>
      <c r="IG932" s="2"/>
      <c r="IH932" s="2"/>
      <c r="II932" s="2"/>
      <c r="IJ932" s="2"/>
      <c r="IK932" s="2"/>
      <c r="IL932" s="2"/>
      <c r="IM932" s="2"/>
      <c r="IN932" s="2"/>
      <c r="IO932" s="2"/>
      <c r="IP932" s="2"/>
      <c r="IQ932" s="2"/>
      <c r="IR932" s="2"/>
      <c r="IS932" s="2"/>
      <c r="IT932" s="2"/>
      <c r="IU932" s="2"/>
      <c r="IV932" s="2"/>
      <c r="IW932" s="2"/>
      <c r="IX932" s="2"/>
      <c r="IY932" s="2"/>
      <c r="IZ932" s="2"/>
      <c r="JA932" s="2"/>
      <c r="JB932" s="2"/>
      <c r="JC932" s="2"/>
      <c r="JD932" s="2"/>
      <c r="JE932" s="2"/>
      <c r="JF932" s="2"/>
      <c r="JG932" s="2"/>
      <c r="JH932" s="2"/>
      <c r="JI932" s="2"/>
      <c r="JJ932" s="2"/>
      <c r="JK932" s="2"/>
      <c r="JL932" s="2"/>
      <c r="JM932" s="2"/>
      <c r="JN932" s="2"/>
      <c r="JO932" s="2"/>
      <c r="JP932" s="2"/>
      <c r="JQ932" s="2"/>
      <c r="JR932" s="2"/>
      <c r="JS932" s="2"/>
      <c r="JT932" s="2"/>
      <c r="JU932" s="2"/>
      <c r="JV932" s="2"/>
      <c r="JW932" s="2"/>
      <c r="JX932" s="2"/>
      <c r="JY932" s="2"/>
      <c r="JZ932" s="2"/>
      <c r="KA932" s="2"/>
      <c r="KB932" s="2"/>
      <c r="KC932" s="2"/>
      <c r="KD932" s="2"/>
      <c r="KE932" s="2"/>
      <c r="KF932" s="2"/>
      <c r="KG932" s="2"/>
      <c r="KH932" s="2"/>
      <c r="KI932" s="2"/>
      <c r="KJ932" s="2"/>
      <c r="KK932" s="2"/>
      <c r="KL932" s="2"/>
      <c r="KM932" s="2"/>
    </row>
    <row r="933" spans="1:299" s="6" customFormat="1" ht="28.5" hidden="1" customHeight="1" x14ac:dyDescent="0.2">
      <c r="A933" s="12">
        <v>921</v>
      </c>
      <c r="B933" s="12" t="s">
        <v>412</v>
      </c>
      <c r="C933" s="80"/>
      <c r="D933" s="82" t="s">
        <v>400</v>
      </c>
      <c r="E933" s="12"/>
      <c r="F933" s="30" t="s">
        <v>627</v>
      </c>
      <c r="G933" s="82" t="s">
        <v>650</v>
      </c>
      <c r="H933" s="12">
        <v>1</v>
      </c>
      <c r="I933" s="83">
        <f t="shared" si="6"/>
        <v>1.68</v>
      </c>
      <c r="J933" s="12">
        <v>1.68</v>
      </c>
      <c r="K933" s="120"/>
      <c r="L933" s="33"/>
      <c r="M933" s="99"/>
      <c r="N933" s="99"/>
      <c r="O933" s="114"/>
      <c r="P933" s="4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  <c r="FD933" s="2"/>
      <c r="FE933" s="2"/>
      <c r="FF933" s="2"/>
      <c r="FG933" s="2"/>
      <c r="FH933" s="2"/>
      <c r="FI933" s="2"/>
      <c r="FJ933" s="2"/>
      <c r="FK933" s="2"/>
      <c r="FL933" s="2"/>
      <c r="FM933" s="2"/>
      <c r="FN933" s="2"/>
      <c r="FO933" s="2"/>
      <c r="FP933" s="2"/>
      <c r="FQ933" s="2"/>
      <c r="FR933" s="2"/>
      <c r="FS933" s="2"/>
      <c r="FT933" s="2"/>
      <c r="FU933" s="2"/>
      <c r="FV933" s="2"/>
      <c r="FW933" s="2"/>
      <c r="FX933" s="2"/>
      <c r="FY933" s="2"/>
      <c r="FZ933" s="2"/>
      <c r="GA933" s="2"/>
      <c r="GB933" s="2"/>
      <c r="GC933" s="2"/>
      <c r="GD933" s="2"/>
      <c r="GE933" s="2"/>
      <c r="GF933" s="2"/>
      <c r="GG933" s="2"/>
      <c r="GH933" s="2"/>
      <c r="GI933" s="2"/>
      <c r="GJ933" s="2"/>
      <c r="GK933" s="2"/>
      <c r="GL933" s="2"/>
      <c r="GM933" s="2"/>
      <c r="GN933" s="2"/>
      <c r="GO933" s="2"/>
      <c r="GP933" s="2"/>
      <c r="GQ933" s="2"/>
      <c r="GR933" s="2"/>
      <c r="GS933" s="2"/>
      <c r="GT933" s="2"/>
      <c r="GU933" s="2"/>
      <c r="GV933" s="2"/>
      <c r="GW933" s="2"/>
      <c r="GX933" s="2"/>
      <c r="GY933" s="2"/>
      <c r="GZ933" s="2"/>
      <c r="HA933" s="2"/>
      <c r="HB933" s="2"/>
      <c r="HC933" s="2"/>
      <c r="HD933" s="2"/>
      <c r="HE933" s="2"/>
      <c r="HF933" s="2"/>
      <c r="HG933" s="2"/>
      <c r="HH933" s="2"/>
      <c r="HI933" s="2"/>
      <c r="HJ933" s="2"/>
      <c r="HK933" s="2"/>
      <c r="HL933" s="2"/>
      <c r="HM933" s="2"/>
      <c r="HN933" s="2"/>
      <c r="HO933" s="2"/>
      <c r="HP933" s="2"/>
      <c r="HQ933" s="2"/>
      <c r="HR933" s="2"/>
      <c r="HS933" s="2"/>
      <c r="HT933" s="2"/>
      <c r="HU933" s="2"/>
      <c r="HV933" s="2"/>
      <c r="HW933" s="2"/>
      <c r="HX933" s="2"/>
      <c r="HY933" s="2"/>
      <c r="HZ933" s="2"/>
      <c r="IA933" s="2"/>
      <c r="IB933" s="2"/>
      <c r="IC933" s="2"/>
      <c r="ID933" s="2"/>
      <c r="IE933" s="2"/>
      <c r="IF933" s="2"/>
      <c r="IG933" s="2"/>
      <c r="IH933" s="2"/>
      <c r="II933" s="2"/>
      <c r="IJ933" s="2"/>
      <c r="IK933" s="2"/>
      <c r="IL933" s="2"/>
      <c r="IM933" s="2"/>
      <c r="IN933" s="2"/>
      <c r="IO933" s="2"/>
      <c r="IP933" s="2"/>
      <c r="IQ933" s="2"/>
      <c r="IR933" s="2"/>
      <c r="IS933" s="2"/>
      <c r="IT933" s="2"/>
      <c r="IU933" s="2"/>
      <c r="IV933" s="2"/>
      <c r="IW933" s="2"/>
      <c r="IX933" s="2"/>
      <c r="IY933" s="2"/>
      <c r="IZ933" s="2"/>
      <c r="JA933" s="2"/>
      <c r="JB933" s="2"/>
      <c r="JC933" s="2"/>
      <c r="JD933" s="2"/>
      <c r="JE933" s="2"/>
      <c r="JF933" s="2"/>
      <c r="JG933" s="2"/>
      <c r="JH933" s="2"/>
      <c r="JI933" s="2"/>
      <c r="JJ933" s="2"/>
      <c r="JK933" s="2"/>
      <c r="JL933" s="2"/>
      <c r="JM933" s="2"/>
      <c r="JN933" s="2"/>
      <c r="JO933" s="2"/>
      <c r="JP933" s="2"/>
      <c r="JQ933" s="2"/>
      <c r="JR933" s="2"/>
      <c r="JS933" s="2"/>
      <c r="JT933" s="2"/>
      <c r="JU933" s="2"/>
      <c r="JV933" s="2"/>
      <c r="JW933" s="2"/>
      <c r="JX933" s="2"/>
      <c r="JY933" s="2"/>
      <c r="JZ933" s="2"/>
      <c r="KA933" s="2"/>
      <c r="KB933" s="2"/>
      <c r="KC933" s="2"/>
      <c r="KD933" s="2"/>
      <c r="KE933" s="2"/>
      <c r="KF933" s="2"/>
      <c r="KG933" s="2"/>
      <c r="KH933" s="2"/>
      <c r="KI933" s="2"/>
      <c r="KJ933" s="2"/>
      <c r="KK933" s="2"/>
      <c r="KL933" s="2"/>
      <c r="KM933" s="2"/>
    </row>
    <row r="934" spans="1:299" s="6" customFormat="1" ht="28.5" hidden="1" customHeight="1" x14ac:dyDescent="0.2">
      <c r="A934" s="12">
        <v>922</v>
      </c>
      <c r="B934" s="12" t="s">
        <v>629</v>
      </c>
      <c r="C934" s="80"/>
      <c r="D934" s="82" t="s">
        <v>400</v>
      </c>
      <c r="E934" s="12"/>
      <c r="F934" s="30" t="s">
        <v>628</v>
      </c>
      <c r="G934" s="82" t="s">
        <v>650</v>
      </c>
      <c r="H934" s="12">
        <v>1</v>
      </c>
      <c r="I934" s="83">
        <f t="shared" si="6"/>
        <v>4</v>
      </c>
      <c r="J934" s="12">
        <v>4</v>
      </c>
      <c r="K934" s="120"/>
      <c r="L934" s="33"/>
      <c r="M934" s="99"/>
      <c r="N934" s="99"/>
      <c r="O934" s="114"/>
      <c r="P934" s="4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  <c r="FD934" s="2"/>
      <c r="FE934" s="2"/>
      <c r="FF934" s="2"/>
      <c r="FG934" s="2"/>
      <c r="FH934" s="2"/>
      <c r="FI934" s="2"/>
      <c r="FJ934" s="2"/>
      <c r="FK934" s="2"/>
      <c r="FL934" s="2"/>
      <c r="FM934" s="2"/>
      <c r="FN934" s="2"/>
      <c r="FO934" s="2"/>
      <c r="FP934" s="2"/>
      <c r="FQ934" s="2"/>
      <c r="FR934" s="2"/>
      <c r="FS934" s="2"/>
      <c r="FT934" s="2"/>
      <c r="FU934" s="2"/>
      <c r="FV934" s="2"/>
      <c r="FW934" s="2"/>
      <c r="FX934" s="2"/>
      <c r="FY934" s="2"/>
      <c r="FZ934" s="2"/>
      <c r="GA934" s="2"/>
      <c r="GB934" s="2"/>
      <c r="GC934" s="2"/>
      <c r="GD934" s="2"/>
      <c r="GE934" s="2"/>
      <c r="GF934" s="2"/>
      <c r="GG934" s="2"/>
      <c r="GH934" s="2"/>
      <c r="GI934" s="2"/>
      <c r="GJ934" s="2"/>
      <c r="GK934" s="2"/>
      <c r="GL934" s="2"/>
      <c r="GM934" s="2"/>
      <c r="GN934" s="2"/>
      <c r="GO934" s="2"/>
      <c r="GP934" s="2"/>
      <c r="GQ934" s="2"/>
      <c r="GR934" s="2"/>
      <c r="GS934" s="2"/>
      <c r="GT934" s="2"/>
      <c r="GU934" s="2"/>
      <c r="GV934" s="2"/>
      <c r="GW934" s="2"/>
      <c r="GX934" s="2"/>
      <c r="GY934" s="2"/>
      <c r="GZ934" s="2"/>
      <c r="HA934" s="2"/>
      <c r="HB934" s="2"/>
      <c r="HC934" s="2"/>
      <c r="HD934" s="2"/>
      <c r="HE934" s="2"/>
      <c r="HF934" s="2"/>
      <c r="HG934" s="2"/>
      <c r="HH934" s="2"/>
      <c r="HI934" s="2"/>
      <c r="HJ934" s="2"/>
      <c r="HK934" s="2"/>
      <c r="HL934" s="2"/>
      <c r="HM934" s="2"/>
      <c r="HN934" s="2"/>
      <c r="HO934" s="2"/>
      <c r="HP934" s="2"/>
      <c r="HQ934" s="2"/>
      <c r="HR934" s="2"/>
      <c r="HS934" s="2"/>
      <c r="HT934" s="2"/>
      <c r="HU934" s="2"/>
      <c r="HV934" s="2"/>
      <c r="HW934" s="2"/>
      <c r="HX934" s="2"/>
      <c r="HY934" s="2"/>
      <c r="HZ934" s="2"/>
      <c r="IA934" s="2"/>
      <c r="IB934" s="2"/>
      <c r="IC934" s="2"/>
      <c r="ID934" s="2"/>
      <c r="IE934" s="2"/>
      <c r="IF934" s="2"/>
      <c r="IG934" s="2"/>
      <c r="IH934" s="2"/>
      <c r="II934" s="2"/>
      <c r="IJ934" s="2"/>
      <c r="IK934" s="2"/>
      <c r="IL934" s="2"/>
      <c r="IM934" s="2"/>
      <c r="IN934" s="2"/>
      <c r="IO934" s="2"/>
      <c r="IP934" s="2"/>
      <c r="IQ934" s="2"/>
      <c r="IR934" s="2"/>
      <c r="IS934" s="2"/>
      <c r="IT934" s="2"/>
      <c r="IU934" s="2"/>
      <c r="IV934" s="2"/>
      <c r="IW934" s="2"/>
      <c r="IX934" s="2"/>
      <c r="IY934" s="2"/>
      <c r="IZ934" s="2"/>
      <c r="JA934" s="2"/>
      <c r="JB934" s="2"/>
      <c r="JC934" s="2"/>
      <c r="JD934" s="2"/>
      <c r="JE934" s="2"/>
      <c r="JF934" s="2"/>
      <c r="JG934" s="2"/>
      <c r="JH934" s="2"/>
      <c r="JI934" s="2"/>
      <c r="JJ934" s="2"/>
      <c r="JK934" s="2"/>
      <c r="JL934" s="2"/>
      <c r="JM934" s="2"/>
      <c r="JN934" s="2"/>
      <c r="JO934" s="2"/>
      <c r="JP934" s="2"/>
      <c r="JQ934" s="2"/>
      <c r="JR934" s="2"/>
      <c r="JS934" s="2"/>
      <c r="JT934" s="2"/>
      <c r="JU934" s="2"/>
      <c r="JV934" s="2"/>
      <c r="JW934" s="2"/>
      <c r="JX934" s="2"/>
      <c r="JY934" s="2"/>
      <c r="JZ934" s="2"/>
      <c r="KA934" s="2"/>
      <c r="KB934" s="2"/>
      <c r="KC934" s="2"/>
      <c r="KD934" s="2"/>
      <c r="KE934" s="2"/>
      <c r="KF934" s="2"/>
      <c r="KG934" s="2"/>
      <c r="KH934" s="2"/>
      <c r="KI934" s="2"/>
      <c r="KJ934" s="2"/>
      <c r="KK934" s="2"/>
      <c r="KL934" s="2"/>
      <c r="KM934" s="2"/>
    </row>
    <row r="935" spans="1:299" s="6" customFormat="1" ht="28.5" hidden="1" customHeight="1" x14ac:dyDescent="0.2">
      <c r="A935" s="12">
        <v>923</v>
      </c>
      <c r="B935" s="12" t="s">
        <v>630</v>
      </c>
      <c r="C935" s="80"/>
      <c r="D935" s="82" t="s">
        <v>400</v>
      </c>
      <c r="E935" s="12"/>
      <c r="F935" s="30" t="s">
        <v>490</v>
      </c>
      <c r="G935" s="82" t="s">
        <v>650</v>
      </c>
      <c r="H935" s="12">
        <v>1</v>
      </c>
      <c r="I935" s="83">
        <f t="shared" si="6"/>
        <v>3.14</v>
      </c>
      <c r="J935" s="12">
        <v>3.14</v>
      </c>
      <c r="K935" s="120"/>
      <c r="L935" s="33"/>
      <c r="M935" s="99"/>
      <c r="N935" s="99"/>
      <c r="O935" s="114"/>
      <c r="P935" s="4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  <c r="FD935" s="2"/>
      <c r="FE935" s="2"/>
      <c r="FF935" s="2"/>
      <c r="FG935" s="2"/>
      <c r="FH935" s="2"/>
      <c r="FI935" s="2"/>
      <c r="FJ935" s="2"/>
      <c r="FK935" s="2"/>
      <c r="FL935" s="2"/>
      <c r="FM935" s="2"/>
      <c r="FN935" s="2"/>
      <c r="FO935" s="2"/>
      <c r="FP935" s="2"/>
      <c r="FQ935" s="2"/>
      <c r="FR935" s="2"/>
      <c r="FS935" s="2"/>
      <c r="FT935" s="2"/>
      <c r="FU935" s="2"/>
      <c r="FV935" s="2"/>
      <c r="FW935" s="2"/>
      <c r="FX935" s="2"/>
      <c r="FY935" s="2"/>
      <c r="FZ935" s="2"/>
      <c r="GA935" s="2"/>
      <c r="GB935" s="2"/>
      <c r="GC935" s="2"/>
      <c r="GD935" s="2"/>
      <c r="GE935" s="2"/>
      <c r="GF935" s="2"/>
      <c r="GG935" s="2"/>
      <c r="GH935" s="2"/>
      <c r="GI935" s="2"/>
      <c r="GJ935" s="2"/>
      <c r="GK935" s="2"/>
      <c r="GL935" s="2"/>
      <c r="GM935" s="2"/>
      <c r="GN935" s="2"/>
      <c r="GO935" s="2"/>
      <c r="GP935" s="2"/>
      <c r="GQ935" s="2"/>
      <c r="GR935" s="2"/>
      <c r="GS935" s="2"/>
      <c r="GT935" s="2"/>
      <c r="GU935" s="2"/>
      <c r="GV935" s="2"/>
      <c r="GW935" s="2"/>
      <c r="GX935" s="2"/>
      <c r="GY935" s="2"/>
      <c r="GZ935" s="2"/>
      <c r="HA935" s="2"/>
      <c r="HB935" s="2"/>
      <c r="HC935" s="2"/>
      <c r="HD935" s="2"/>
      <c r="HE935" s="2"/>
      <c r="HF935" s="2"/>
      <c r="HG935" s="2"/>
      <c r="HH935" s="2"/>
      <c r="HI935" s="2"/>
      <c r="HJ935" s="2"/>
      <c r="HK935" s="2"/>
      <c r="HL935" s="2"/>
      <c r="HM935" s="2"/>
      <c r="HN935" s="2"/>
      <c r="HO935" s="2"/>
      <c r="HP935" s="2"/>
      <c r="HQ935" s="2"/>
      <c r="HR935" s="2"/>
      <c r="HS935" s="2"/>
      <c r="HT935" s="2"/>
      <c r="HU935" s="2"/>
      <c r="HV935" s="2"/>
      <c r="HW935" s="2"/>
      <c r="HX935" s="2"/>
      <c r="HY935" s="2"/>
      <c r="HZ935" s="2"/>
      <c r="IA935" s="2"/>
      <c r="IB935" s="2"/>
      <c r="IC935" s="2"/>
      <c r="ID935" s="2"/>
      <c r="IE935" s="2"/>
      <c r="IF935" s="2"/>
      <c r="IG935" s="2"/>
      <c r="IH935" s="2"/>
      <c r="II935" s="2"/>
      <c r="IJ935" s="2"/>
      <c r="IK935" s="2"/>
      <c r="IL935" s="2"/>
      <c r="IM935" s="2"/>
      <c r="IN935" s="2"/>
      <c r="IO935" s="2"/>
      <c r="IP935" s="2"/>
      <c r="IQ935" s="2"/>
      <c r="IR935" s="2"/>
      <c r="IS935" s="2"/>
      <c r="IT935" s="2"/>
      <c r="IU935" s="2"/>
      <c r="IV935" s="2"/>
      <c r="IW935" s="2"/>
      <c r="IX935" s="2"/>
      <c r="IY935" s="2"/>
      <c r="IZ935" s="2"/>
      <c r="JA935" s="2"/>
      <c r="JB935" s="2"/>
      <c r="JC935" s="2"/>
      <c r="JD935" s="2"/>
      <c r="JE935" s="2"/>
      <c r="JF935" s="2"/>
      <c r="JG935" s="2"/>
      <c r="JH935" s="2"/>
      <c r="JI935" s="2"/>
      <c r="JJ935" s="2"/>
      <c r="JK935" s="2"/>
      <c r="JL935" s="2"/>
      <c r="JM935" s="2"/>
      <c r="JN935" s="2"/>
      <c r="JO935" s="2"/>
      <c r="JP935" s="2"/>
      <c r="JQ935" s="2"/>
      <c r="JR935" s="2"/>
      <c r="JS935" s="2"/>
      <c r="JT935" s="2"/>
      <c r="JU935" s="2"/>
      <c r="JV935" s="2"/>
      <c r="JW935" s="2"/>
      <c r="JX935" s="2"/>
      <c r="JY935" s="2"/>
      <c r="JZ935" s="2"/>
      <c r="KA935" s="2"/>
      <c r="KB935" s="2"/>
      <c r="KC935" s="2"/>
      <c r="KD935" s="2"/>
      <c r="KE935" s="2"/>
      <c r="KF935" s="2"/>
      <c r="KG935" s="2"/>
      <c r="KH935" s="2"/>
      <c r="KI935" s="2"/>
      <c r="KJ935" s="2"/>
      <c r="KK935" s="2"/>
      <c r="KL935" s="2"/>
      <c r="KM935" s="2"/>
    </row>
    <row r="936" spans="1:299" s="6" customFormat="1" ht="28.5" hidden="1" customHeight="1" x14ac:dyDescent="0.2">
      <c r="A936" s="12">
        <v>924</v>
      </c>
      <c r="B936" s="12" t="s">
        <v>631</v>
      </c>
      <c r="C936" s="80"/>
      <c r="D936" s="82" t="s">
        <v>400</v>
      </c>
      <c r="E936" s="12"/>
      <c r="F936" s="30" t="s">
        <v>616</v>
      </c>
      <c r="G936" s="82" t="s">
        <v>650</v>
      </c>
      <c r="H936" s="12">
        <v>1</v>
      </c>
      <c r="I936" s="83">
        <f t="shared" si="6"/>
        <v>0.22500000000000001</v>
      </c>
      <c r="J936" s="12">
        <v>0.22500000000000001</v>
      </c>
      <c r="K936" s="120"/>
      <c r="L936" s="33"/>
      <c r="M936" s="99"/>
      <c r="N936" s="99"/>
      <c r="O936" s="114"/>
      <c r="P936" s="4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  <c r="FD936" s="2"/>
      <c r="FE936" s="2"/>
      <c r="FF936" s="2"/>
      <c r="FG936" s="2"/>
      <c r="FH936" s="2"/>
      <c r="FI936" s="2"/>
      <c r="FJ936" s="2"/>
      <c r="FK936" s="2"/>
      <c r="FL936" s="2"/>
      <c r="FM936" s="2"/>
      <c r="FN936" s="2"/>
      <c r="FO936" s="2"/>
      <c r="FP936" s="2"/>
      <c r="FQ936" s="2"/>
      <c r="FR936" s="2"/>
      <c r="FS936" s="2"/>
      <c r="FT936" s="2"/>
      <c r="FU936" s="2"/>
      <c r="FV936" s="2"/>
      <c r="FW936" s="2"/>
      <c r="FX936" s="2"/>
      <c r="FY936" s="2"/>
      <c r="FZ936" s="2"/>
      <c r="GA936" s="2"/>
      <c r="GB936" s="2"/>
      <c r="GC936" s="2"/>
      <c r="GD936" s="2"/>
      <c r="GE936" s="2"/>
      <c r="GF936" s="2"/>
      <c r="GG936" s="2"/>
      <c r="GH936" s="2"/>
      <c r="GI936" s="2"/>
      <c r="GJ936" s="2"/>
      <c r="GK936" s="2"/>
      <c r="GL936" s="2"/>
      <c r="GM936" s="2"/>
      <c r="GN936" s="2"/>
      <c r="GO936" s="2"/>
      <c r="GP936" s="2"/>
      <c r="GQ936" s="2"/>
      <c r="GR936" s="2"/>
      <c r="GS936" s="2"/>
      <c r="GT936" s="2"/>
      <c r="GU936" s="2"/>
      <c r="GV936" s="2"/>
      <c r="GW936" s="2"/>
      <c r="GX936" s="2"/>
      <c r="GY936" s="2"/>
      <c r="GZ936" s="2"/>
      <c r="HA936" s="2"/>
      <c r="HB936" s="2"/>
      <c r="HC936" s="2"/>
      <c r="HD936" s="2"/>
      <c r="HE936" s="2"/>
      <c r="HF936" s="2"/>
      <c r="HG936" s="2"/>
      <c r="HH936" s="2"/>
      <c r="HI936" s="2"/>
      <c r="HJ936" s="2"/>
      <c r="HK936" s="2"/>
      <c r="HL936" s="2"/>
      <c r="HM936" s="2"/>
      <c r="HN936" s="2"/>
      <c r="HO936" s="2"/>
      <c r="HP936" s="2"/>
      <c r="HQ936" s="2"/>
      <c r="HR936" s="2"/>
      <c r="HS936" s="2"/>
      <c r="HT936" s="2"/>
      <c r="HU936" s="2"/>
      <c r="HV936" s="2"/>
      <c r="HW936" s="2"/>
      <c r="HX936" s="2"/>
      <c r="HY936" s="2"/>
      <c r="HZ936" s="2"/>
      <c r="IA936" s="2"/>
      <c r="IB936" s="2"/>
      <c r="IC936" s="2"/>
      <c r="ID936" s="2"/>
      <c r="IE936" s="2"/>
      <c r="IF936" s="2"/>
      <c r="IG936" s="2"/>
      <c r="IH936" s="2"/>
      <c r="II936" s="2"/>
      <c r="IJ936" s="2"/>
      <c r="IK936" s="2"/>
      <c r="IL936" s="2"/>
      <c r="IM936" s="2"/>
      <c r="IN936" s="2"/>
      <c r="IO936" s="2"/>
      <c r="IP936" s="2"/>
      <c r="IQ936" s="2"/>
      <c r="IR936" s="2"/>
      <c r="IS936" s="2"/>
      <c r="IT936" s="2"/>
      <c r="IU936" s="2"/>
      <c r="IV936" s="2"/>
      <c r="IW936" s="2"/>
      <c r="IX936" s="2"/>
      <c r="IY936" s="2"/>
      <c r="IZ936" s="2"/>
      <c r="JA936" s="2"/>
      <c r="JB936" s="2"/>
      <c r="JC936" s="2"/>
      <c r="JD936" s="2"/>
      <c r="JE936" s="2"/>
      <c r="JF936" s="2"/>
      <c r="JG936" s="2"/>
      <c r="JH936" s="2"/>
      <c r="JI936" s="2"/>
      <c r="JJ936" s="2"/>
      <c r="JK936" s="2"/>
      <c r="JL936" s="2"/>
      <c r="JM936" s="2"/>
      <c r="JN936" s="2"/>
      <c r="JO936" s="2"/>
      <c r="JP936" s="2"/>
      <c r="JQ936" s="2"/>
      <c r="JR936" s="2"/>
      <c r="JS936" s="2"/>
      <c r="JT936" s="2"/>
      <c r="JU936" s="2"/>
      <c r="JV936" s="2"/>
      <c r="JW936" s="2"/>
      <c r="JX936" s="2"/>
      <c r="JY936" s="2"/>
      <c r="JZ936" s="2"/>
      <c r="KA936" s="2"/>
      <c r="KB936" s="2"/>
      <c r="KC936" s="2"/>
      <c r="KD936" s="2"/>
      <c r="KE936" s="2"/>
      <c r="KF936" s="2"/>
      <c r="KG936" s="2"/>
      <c r="KH936" s="2"/>
      <c r="KI936" s="2"/>
      <c r="KJ936" s="2"/>
      <c r="KK936" s="2"/>
      <c r="KL936" s="2"/>
      <c r="KM936" s="2"/>
    </row>
    <row r="937" spans="1:299" s="6" customFormat="1" ht="28.5" hidden="1" customHeight="1" x14ac:dyDescent="0.2">
      <c r="A937" s="12">
        <v>925</v>
      </c>
      <c r="B937" s="12" t="s">
        <v>631</v>
      </c>
      <c r="C937" s="80"/>
      <c r="D937" s="82" t="s">
        <v>400</v>
      </c>
      <c r="E937" s="12"/>
      <c r="F937" s="30" t="s">
        <v>618</v>
      </c>
      <c r="G937" s="82" t="s">
        <v>650</v>
      </c>
      <c r="H937" s="12">
        <v>1</v>
      </c>
      <c r="I937" s="83">
        <f t="shared" si="6"/>
        <v>0.11</v>
      </c>
      <c r="J937" s="12">
        <v>0.11</v>
      </c>
      <c r="K937" s="120"/>
      <c r="L937" s="33"/>
      <c r="M937" s="99"/>
      <c r="N937" s="99"/>
      <c r="O937" s="114"/>
      <c r="P937" s="4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  <c r="FD937" s="2"/>
      <c r="FE937" s="2"/>
      <c r="FF937" s="2"/>
      <c r="FG937" s="2"/>
      <c r="FH937" s="2"/>
      <c r="FI937" s="2"/>
      <c r="FJ937" s="2"/>
      <c r="FK937" s="2"/>
      <c r="FL937" s="2"/>
      <c r="FM937" s="2"/>
      <c r="FN937" s="2"/>
      <c r="FO937" s="2"/>
      <c r="FP937" s="2"/>
      <c r="FQ937" s="2"/>
      <c r="FR937" s="2"/>
      <c r="FS937" s="2"/>
      <c r="FT937" s="2"/>
      <c r="FU937" s="2"/>
      <c r="FV937" s="2"/>
      <c r="FW937" s="2"/>
      <c r="FX937" s="2"/>
      <c r="FY937" s="2"/>
      <c r="FZ937" s="2"/>
      <c r="GA937" s="2"/>
      <c r="GB937" s="2"/>
      <c r="GC937" s="2"/>
      <c r="GD937" s="2"/>
      <c r="GE937" s="2"/>
      <c r="GF937" s="2"/>
      <c r="GG937" s="2"/>
      <c r="GH937" s="2"/>
      <c r="GI937" s="2"/>
      <c r="GJ937" s="2"/>
      <c r="GK937" s="2"/>
      <c r="GL937" s="2"/>
      <c r="GM937" s="2"/>
      <c r="GN937" s="2"/>
      <c r="GO937" s="2"/>
      <c r="GP937" s="2"/>
      <c r="GQ937" s="2"/>
      <c r="GR937" s="2"/>
      <c r="GS937" s="2"/>
      <c r="GT937" s="2"/>
      <c r="GU937" s="2"/>
      <c r="GV937" s="2"/>
      <c r="GW937" s="2"/>
      <c r="GX937" s="2"/>
      <c r="GY937" s="2"/>
      <c r="GZ937" s="2"/>
      <c r="HA937" s="2"/>
      <c r="HB937" s="2"/>
      <c r="HC937" s="2"/>
      <c r="HD937" s="2"/>
      <c r="HE937" s="2"/>
      <c r="HF937" s="2"/>
      <c r="HG937" s="2"/>
      <c r="HH937" s="2"/>
      <c r="HI937" s="2"/>
      <c r="HJ937" s="2"/>
      <c r="HK937" s="2"/>
      <c r="HL937" s="2"/>
      <c r="HM937" s="2"/>
      <c r="HN937" s="2"/>
      <c r="HO937" s="2"/>
      <c r="HP937" s="2"/>
      <c r="HQ937" s="2"/>
      <c r="HR937" s="2"/>
      <c r="HS937" s="2"/>
      <c r="HT937" s="2"/>
      <c r="HU937" s="2"/>
      <c r="HV937" s="2"/>
      <c r="HW937" s="2"/>
      <c r="HX937" s="2"/>
      <c r="HY937" s="2"/>
      <c r="HZ937" s="2"/>
      <c r="IA937" s="2"/>
      <c r="IB937" s="2"/>
      <c r="IC937" s="2"/>
      <c r="ID937" s="2"/>
      <c r="IE937" s="2"/>
      <c r="IF937" s="2"/>
      <c r="IG937" s="2"/>
      <c r="IH937" s="2"/>
      <c r="II937" s="2"/>
      <c r="IJ937" s="2"/>
      <c r="IK937" s="2"/>
      <c r="IL937" s="2"/>
      <c r="IM937" s="2"/>
      <c r="IN937" s="2"/>
      <c r="IO937" s="2"/>
      <c r="IP937" s="2"/>
      <c r="IQ937" s="2"/>
      <c r="IR937" s="2"/>
      <c r="IS937" s="2"/>
      <c r="IT937" s="2"/>
      <c r="IU937" s="2"/>
      <c r="IV937" s="2"/>
      <c r="IW937" s="2"/>
      <c r="IX937" s="2"/>
      <c r="IY937" s="2"/>
      <c r="IZ937" s="2"/>
      <c r="JA937" s="2"/>
      <c r="JB937" s="2"/>
      <c r="JC937" s="2"/>
      <c r="JD937" s="2"/>
      <c r="JE937" s="2"/>
      <c r="JF937" s="2"/>
      <c r="JG937" s="2"/>
      <c r="JH937" s="2"/>
      <c r="JI937" s="2"/>
      <c r="JJ937" s="2"/>
      <c r="JK937" s="2"/>
      <c r="JL937" s="2"/>
      <c r="JM937" s="2"/>
      <c r="JN937" s="2"/>
      <c r="JO937" s="2"/>
      <c r="JP937" s="2"/>
      <c r="JQ937" s="2"/>
      <c r="JR937" s="2"/>
      <c r="JS937" s="2"/>
      <c r="JT937" s="2"/>
      <c r="JU937" s="2"/>
      <c r="JV937" s="2"/>
      <c r="JW937" s="2"/>
      <c r="JX937" s="2"/>
      <c r="JY937" s="2"/>
      <c r="JZ937" s="2"/>
      <c r="KA937" s="2"/>
      <c r="KB937" s="2"/>
      <c r="KC937" s="2"/>
      <c r="KD937" s="2"/>
      <c r="KE937" s="2"/>
      <c r="KF937" s="2"/>
      <c r="KG937" s="2"/>
      <c r="KH937" s="2"/>
      <c r="KI937" s="2"/>
      <c r="KJ937" s="2"/>
      <c r="KK937" s="2"/>
      <c r="KL937" s="2"/>
      <c r="KM937" s="2"/>
    </row>
    <row r="938" spans="1:299" s="6" customFormat="1" ht="28.5" hidden="1" customHeight="1" x14ac:dyDescent="0.2">
      <c r="A938" s="12">
        <v>926</v>
      </c>
      <c r="B938" s="12" t="s">
        <v>632</v>
      </c>
      <c r="C938" s="80"/>
      <c r="D938" s="82" t="s">
        <v>400</v>
      </c>
      <c r="E938" s="12"/>
      <c r="F938" s="30" t="s">
        <v>619</v>
      </c>
      <c r="G938" s="82" t="s">
        <v>650</v>
      </c>
      <c r="H938" s="12">
        <v>1</v>
      </c>
      <c r="I938" s="83">
        <f t="shared" si="6"/>
        <v>5.3999999999999999E-2</v>
      </c>
      <c r="J938" s="12">
        <v>5.3999999999999999E-2</v>
      </c>
      <c r="K938" s="120"/>
      <c r="L938" s="33"/>
      <c r="M938" s="99"/>
      <c r="N938" s="99"/>
      <c r="O938" s="114"/>
      <c r="P938" s="4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  <c r="FD938" s="2"/>
      <c r="FE938" s="2"/>
      <c r="FF938" s="2"/>
      <c r="FG938" s="2"/>
      <c r="FH938" s="2"/>
      <c r="FI938" s="2"/>
      <c r="FJ938" s="2"/>
      <c r="FK938" s="2"/>
      <c r="FL938" s="2"/>
      <c r="FM938" s="2"/>
      <c r="FN938" s="2"/>
      <c r="FO938" s="2"/>
      <c r="FP938" s="2"/>
      <c r="FQ938" s="2"/>
      <c r="FR938" s="2"/>
      <c r="FS938" s="2"/>
      <c r="FT938" s="2"/>
      <c r="FU938" s="2"/>
      <c r="FV938" s="2"/>
      <c r="FW938" s="2"/>
      <c r="FX938" s="2"/>
      <c r="FY938" s="2"/>
      <c r="FZ938" s="2"/>
      <c r="GA938" s="2"/>
      <c r="GB938" s="2"/>
      <c r="GC938" s="2"/>
      <c r="GD938" s="2"/>
      <c r="GE938" s="2"/>
      <c r="GF938" s="2"/>
      <c r="GG938" s="2"/>
      <c r="GH938" s="2"/>
      <c r="GI938" s="2"/>
      <c r="GJ938" s="2"/>
      <c r="GK938" s="2"/>
      <c r="GL938" s="2"/>
      <c r="GM938" s="2"/>
      <c r="GN938" s="2"/>
      <c r="GO938" s="2"/>
      <c r="GP938" s="2"/>
      <c r="GQ938" s="2"/>
      <c r="GR938" s="2"/>
      <c r="GS938" s="2"/>
      <c r="GT938" s="2"/>
      <c r="GU938" s="2"/>
      <c r="GV938" s="2"/>
      <c r="GW938" s="2"/>
      <c r="GX938" s="2"/>
      <c r="GY938" s="2"/>
      <c r="GZ938" s="2"/>
      <c r="HA938" s="2"/>
      <c r="HB938" s="2"/>
      <c r="HC938" s="2"/>
      <c r="HD938" s="2"/>
      <c r="HE938" s="2"/>
      <c r="HF938" s="2"/>
      <c r="HG938" s="2"/>
      <c r="HH938" s="2"/>
      <c r="HI938" s="2"/>
      <c r="HJ938" s="2"/>
      <c r="HK938" s="2"/>
      <c r="HL938" s="2"/>
      <c r="HM938" s="2"/>
      <c r="HN938" s="2"/>
      <c r="HO938" s="2"/>
      <c r="HP938" s="2"/>
      <c r="HQ938" s="2"/>
      <c r="HR938" s="2"/>
      <c r="HS938" s="2"/>
      <c r="HT938" s="2"/>
      <c r="HU938" s="2"/>
      <c r="HV938" s="2"/>
      <c r="HW938" s="2"/>
      <c r="HX938" s="2"/>
      <c r="HY938" s="2"/>
      <c r="HZ938" s="2"/>
      <c r="IA938" s="2"/>
      <c r="IB938" s="2"/>
      <c r="IC938" s="2"/>
      <c r="ID938" s="2"/>
      <c r="IE938" s="2"/>
      <c r="IF938" s="2"/>
      <c r="IG938" s="2"/>
      <c r="IH938" s="2"/>
      <c r="II938" s="2"/>
      <c r="IJ938" s="2"/>
      <c r="IK938" s="2"/>
      <c r="IL938" s="2"/>
      <c r="IM938" s="2"/>
      <c r="IN938" s="2"/>
      <c r="IO938" s="2"/>
      <c r="IP938" s="2"/>
      <c r="IQ938" s="2"/>
      <c r="IR938" s="2"/>
      <c r="IS938" s="2"/>
      <c r="IT938" s="2"/>
      <c r="IU938" s="2"/>
      <c r="IV938" s="2"/>
      <c r="IW938" s="2"/>
      <c r="IX938" s="2"/>
      <c r="IY938" s="2"/>
      <c r="IZ938" s="2"/>
      <c r="JA938" s="2"/>
      <c r="JB938" s="2"/>
      <c r="JC938" s="2"/>
      <c r="JD938" s="2"/>
      <c r="JE938" s="2"/>
      <c r="JF938" s="2"/>
      <c r="JG938" s="2"/>
      <c r="JH938" s="2"/>
      <c r="JI938" s="2"/>
      <c r="JJ938" s="2"/>
      <c r="JK938" s="2"/>
      <c r="JL938" s="2"/>
      <c r="JM938" s="2"/>
      <c r="JN938" s="2"/>
      <c r="JO938" s="2"/>
      <c r="JP938" s="2"/>
      <c r="JQ938" s="2"/>
      <c r="JR938" s="2"/>
      <c r="JS938" s="2"/>
      <c r="JT938" s="2"/>
      <c r="JU938" s="2"/>
      <c r="JV938" s="2"/>
      <c r="JW938" s="2"/>
      <c r="JX938" s="2"/>
      <c r="JY938" s="2"/>
      <c r="JZ938" s="2"/>
      <c r="KA938" s="2"/>
      <c r="KB938" s="2"/>
      <c r="KC938" s="2"/>
      <c r="KD938" s="2"/>
      <c r="KE938" s="2"/>
      <c r="KF938" s="2"/>
      <c r="KG938" s="2"/>
      <c r="KH938" s="2"/>
      <c r="KI938" s="2"/>
      <c r="KJ938" s="2"/>
      <c r="KK938" s="2"/>
      <c r="KL938" s="2"/>
      <c r="KM938" s="2"/>
    </row>
    <row r="939" spans="1:299" s="6" customFormat="1" ht="28.5" customHeight="1" x14ac:dyDescent="0.2">
      <c r="A939" s="12">
        <v>927</v>
      </c>
      <c r="B939" s="20" t="s">
        <v>449</v>
      </c>
      <c r="C939" s="80"/>
      <c r="D939" s="82" t="s">
        <v>400</v>
      </c>
      <c r="E939" s="83"/>
      <c r="F939" s="20" t="s">
        <v>633</v>
      </c>
      <c r="G939" s="82" t="s">
        <v>650</v>
      </c>
      <c r="H939" s="12">
        <v>1</v>
      </c>
      <c r="I939" s="83">
        <f t="shared" si="6"/>
        <v>84.28</v>
      </c>
      <c r="J939" s="29">
        <f>P939</f>
        <v>84.28</v>
      </c>
      <c r="K939" s="120"/>
      <c r="L939" s="33"/>
      <c r="M939" s="99"/>
      <c r="N939" s="99"/>
      <c r="O939" s="114"/>
      <c r="P939" s="4">
        <v>84.28</v>
      </c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  <c r="FD939" s="2"/>
      <c r="FE939" s="2"/>
      <c r="FF939" s="2"/>
      <c r="FG939" s="2"/>
      <c r="FH939" s="2"/>
      <c r="FI939" s="2"/>
      <c r="FJ939" s="2"/>
      <c r="FK939" s="2"/>
      <c r="FL939" s="2"/>
      <c r="FM939" s="2"/>
      <c r="FN939" s="2"/>
      <c r="FO939" s="2"/>
      <c r="FP939" s="2"/>
      <c r="FQ939" s="2"/>
      <c r="FR939" s="2"/>
      <c r="FS939" s="2"/>
      <c r="FT939" s="2"/>
      <c r="FU939" s="2"/>
      <c r="FV939" s="2"/>
      <c r="FW939" s="2"/>
      <c r="FX939" s="2"/>
      <c r="FY939" s="2"/>
      <c r="FZ939" s="2"/>
      <c r="GA939" s="2"/>
      <c r="GB939" s="2"/>
      <c r="GC939" s="2"/>
      <c r="GD939" s="2"/>
      <c r="GE939" s="2"/>
      <c r="GF939" s="2"/>
      <c r="GG939" s="2"/>
      <c r="GH939" s="2"/>
      <c r="GI939" s="2"/>
      <c r="GJ939" s="2"/>
      <c r="GK939" s="2"/>
      <c r="GL939" s="2"/>
      <c r="GM939" s="2"/>
      <c r="GN939" s="2"/>
      <c r="GO939" s="2"/>
      <c r="GP939" s="2"/>
      <c r="GQ939" s="2"/>
      <c r="GR939" s="2"/>
      <c r="GS939" s="2"/>
      <c r="GT939" s="2"/>
      <c r="GU939" s="2"/>
      <c r="GV939" s="2"/>
      <c r="GW939" s="2"/>
      <c r="GX939" s="2"/>
      <c r="GY939" s="2"/>
      <c r="GZ939" s="2"/>
      <c r="HA939" s="2"/>
      <c r="HB939" s="2"/>
      <c r="HC939" s="2"/>
      <c r="HD939" s="2"/>
      <c r="HE939" s="2"/>
      <c r="HF939" s="2"/>
      <c r="HG939" s="2"/>
      <c r="HH939" s="2"/>
      <c r="HI939" s="2"/>
      <c r="HJ939" s="2"/>
      <c r="HK939" s="2"/>
      <c r="HL939" s="2"/>
      <c r="HM939" s="2"/>
      <c r="HN939" s="2"/>
      <c r="HO939" s="2"/>
      <c r="HP939" s="2"/>
      <c r="HQ939" s="2"/>
      <c r="HR939" s="2"/>
      <c r="HS939" s="2"/>
      <c r="HT939" s="2"/>
      <c r="HU939" s="2"/>
      <c r="HV939" s="2"/>
      <c r="HW939" s="2"/>
      <c r="HX939" s="2"/>
      <c r="HY939" s="2"/>
      <c r="HZ939" s="2"/>
      <c r="IA939" s="2"/>
      <c r="IB939" s="2"/>
      <c r="IC939" s="2"/>
      <c r="ID939" s="2"/>
      <c r="IE939" s="2"/>
      <c r="IF939" s="2"/>
      <c r="IG939" s="2"/>
      <c r="IH939" s="2"/>
      <c r="II939" s="2"/>
      <c r="IJ939" s="2"/>
      <c r="IK939" s="2"/>
      <c r="IL939" s="2"/>
      <c r="IM939" s="2"/>
      <c r="IN939" s="2"/>
      <c r="IO939" s="2"/>
      <c r="IP939" s="2"/>
      <c r="IQ939" s="2"/>
      <c r="IR939" s="2"/>
      <c r="IS939" s="2"/>
      <c r="IT939" s="2"/>
      <c r="IU939" s="2"/>
      <c r="IV939" s="2"/>
      <c r="IW939" s="2"/>
      <c r="IX939" s="2"/>
      <c r="IY939" s="2"/>
      <c r="IZ939" s="2"/>
      <c r="JA939" s="2"/>
      <c r="JB939" s="2"/>
      <c r="JC939" s="2"/>
      <c r="JD939" s="2"/>
      <c r="JE939" s="2"/>
      <c r="JF939" s="2"/>
      <c r="JG939" s="2"/>
      <c r="JH939" s="2"/>
      <c r="JI939" s="2"/>
      <c r="JJ939" s="2"/>
      <c r="JK939" s="2"/>
      <c r="JL939" s="2"/>
      <c r="JM939" s="2"/>
      <c r="JN939" s="2"/>
      <c r="JO939" s="2"/>
      <c r="JP939" s="2"/>
      <c r="JQ939" s="2"/>
      <c r="JR939" s="2"/>
      <c r="JS939" s="2"/>
      <c r="JT939" s="2"/>
      <c r="JU939" s="2"/>
      <c r="JV939" s="2"/>
      <c r="JW939" s="2"/>
      <c r="JX939" s="2"/>
      <c r="JY939" s="2"/>
      <c r="JZ939" s="2"/>
      <c r="KA939" s="2"/>
      <c r="KB939" s="2"/>
      <c r="KC939" s="2"/>
      <c r="KD939" s="2"/>
      <c r="KE939" s="2"/>
      <c r="KF939" s="2"/>
      <c r="KG939" s="2"/>
      <c r="KH939" s="2"/>
      <c r="KI939" s="2"/>
      <c r="KJ939" s="2"/>
      <c r="KK939" s="2"/>
      <c r="KL939" s="2"/>
      <c r="KM939" s="2"/>
    </row>
    <row r="940" spans="1:299" s="6" customFormat="1" ht="28.5" hidden="1" customHeight="1" x14ac:dyDescent="0.2">
      <c r="A940" s="12">
        <v>928</v>
      </c>
      <c r="B940" s="12" t="s">
        <v>611</v>
      </c>
      <c r="C940" s="80"/>
      <c r="D940" s="82" t="s">
        <v>400</v>
      </c>
      <c r="E940" s="83"/>
      <c r="F940" s="30" t="s">
        <v>634</v>
      </c>
      <c r="G940" s="82" t="s">
        <v>650</v>
      </c>
      <c r="H940" s="12">
        <v>1</v>
      </c>
      <c r="I940" s="83">
        <f t="shared" si="6"/>
        <v>6</v>
      </c>
      <c r="J940" s="12">
        <v>6</v>
      </c>
      <c r="K940" s="120"/>
      <c r="L940" s="33"/>
      <c r="M940" s="99"/>
      <c r="N940" s="99"/>
      <c r="O940" s="114"/>
      <c r="P940" s="4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  <c r="FD940" s="2"/>
      <c r="FE940" s="2"/>
      <c r="FF940" s="2"/>
      <c r="FG940" s="2"/>
      <c r="FH940" s="2"/>
      <c r="FI940" s="2"/>
      <c r="FJ940" s="2"/>
      <c r="FK940" s="2"/>
      <c r="FL940" s="2"/>
      <c r="FM940" s="2"/>
      <c r="FN940" s="2"/>
      <c r="FO940" s="2"/>
      <c r="FP940" s="2"/>
      <c r="FQ940" s="2"/>
      <c r="FR940" s="2"/>
      <c r="FS940" s="2"/>
      <c r="FT940" s="2"/>
      <c r="FU940" s="2"/>
      <c r="FV940" s="2"/>
      <c r="FW940" s="2"/>
      <c r="FX940" s="2"/>
      <c r="FY940" s="2"/>
      <c r="FZ940" s="2"/>
      <c r="GA940" s="2"/>
      <c r="GB940" s="2"/>
      <c r="GC940" s="2"/>
      <c r="GD940" s="2"/>
      <c r="GE940" s="2"/>
      <c r="GF940" s="2"/>
      <c r="GG940" s="2"/>
      <c r="GH940" s="2"/>
      <c r="GI940" s="2"/>
      <c r="GJ940" s="2"/>
      <c r="GK940" s="2"/>
      <c r="GL940" s="2"/>
      <c r="GM940" s="2"/>
      <c r="GN940" s="2"/>
      <c r="GO940" s="2"/>
      <c r="GP940" s="2"/>
      <c r="GQ940" s="2"/>
      <c r="GR940" s="2"/>
      <c r="GS940" s="2"/>
      <c r="GT940" s="2"/>
      <c r="GU940" s="2"/>
      <c r="GV940" s="2"/>
      <c r="GW940" s="2"/>
      <c r="GX940" s="2"/>
      <c r="GY940" s="2"/>
      <c r="GZ940" s="2"/>
      <c r="HA940" s="2"/>
      <c r="HB940" s="2"/>
      <c r="HC940" s="2"/>
      <c r="HD940" s="2"/>
      <c r="HE940" s="2"/>
      <c r="HF940" s="2"/>
      <c r="HG940" s="2"/>
      <c r="HH940" s="2"/>
      <c r="HI940" s="2"/>
      <c r="HJ940" s="2"/>
      <c r="HK940" s="2"/>
      <c r="HL940" s="2"/>
      <c r="HM940" s="2"/>
      <c r="HN940" s="2"/>
      <c r="HO940" s="2"/>
      <c r="HP940" s="2"/>
      <c r="HQ940" s="2"/>
      <c r="HR940" s="2"/>
      <c r="HS940" s="2"/>
      <c r="HT940" s="2"/>
      <c r="HU940" s="2"/>
      <c r="HV940" s="2"/>
      <c r="HW940" s="2"/>
      <c r="HX940" s="2"/>
      <c r="HY940" s="2"/>
      <c r="HZ940" s="2"/>
      <c r="IA940" s="2"/>
      <c r="IB940" s="2"/>
      <c r="IC940" s="2"/>
      <c r="ID940" s="2"/>
      <c r="IE940" s="2"/>
      <c r="IF940" s="2"/>
      <c r="IG940" s="2"/>
      <c r="IH940" s="2"/>
      <c r="II940" s="2"/>
      <c r="IJ940" s="2"/>
      <c r="IK940" s="2"/>
      <c r="IL940" s="2"/>
      <c r="IM940" s="2"/>
      <c r="IN940" s="2"/>
      <c r="IO940" s="2"/>
      <c r="IP940" s="2"/>
      <c r="IQ940" s="2"/>
      <c r="IR940" s="2"/>
      <c r="IS940" s="2"/>
      <c r="IT940" s="2"/>
      <c r="IU940" s="2"/>
      <c r="IV940" s="2"/>
      <c r="IW940" s="2"/>
      <c r="IX940" s="2"/>
      <c r="IY940" s="2"/>
      <c r="IZ940" s="2"/>
      <c r="JA940" s="2"/>
      <c r="JB940" s="2"/>
      <c r="JC940" s="2"/>
      <c r="JD940" s="2"/>
      <c r="JE940" s="2"/>
      <c r="JF940" s="2"/>
      <c r="JG940" s="2"/>
      <c r="JH940" s="2"/>
      <c r="JI940" s="2"/>
      <c r="JJ940" s="2"/>
      <c r="JK940" s="2"/>
      <c r="JL940" s="2"/>
      <c r="JM940" s="2"/>
      <c r="JN940" s="2"/>
      <c r="JO940" s="2"/>
      <c r="JP940" s="2"/>
      <c r="JQ940" s="2"/>
      <c r="JR940" s="2"/>
      <c r="JS940" s="2"/>
      <c r="JT940" s="2"/>
      <c r="JU940" s="2"/>
      <c r="JV940" s="2"/>
      <c r="JW940" s="2"/>
      <c r="JX940" s="2"/>
      <c r="JY940" s="2"/>
      <c r="JZ940" s="2"/>
      <c r="KA940" s="2"/>
      <c r="KB940" s="2"/>
      <c r="KC940" s="2"/>
      <c r="KD940" s="2"/>
      <c r="KE940" s="2"/>
      <c r="KF940" s="2"/>
      <c r="KG940" s="2"/>
      <c r="KH940" s="2"/>
      <c r="KI940" s="2"/>
      <c r="KJ940" s="2"/>
      <c r="KK940" s="2"/>
      <c r="KL940" s="2"/>
      <c r="KM940" s="2"/>
    </row>
    <row r="941" spans="1:299" s="6" customFormat="1" ht="28.5" hidden="1" customHeight="1" x14ac:dyDescent="0.2">
      <c r="A941" s="12">
        <v>929</v>
      </c>
      <c r="B941" s="12" t="s">
        <v>1222</v>
      </c>
      <c r="C941" s="80"/>
      <c r="D941" s="82" t="s">
        <v>400</v>
      </c>
      <c r="E941" s="83"/>
      <c r="F941" s="30" t="s">
        <v>635</v>
      </c>
      <c r="G941" s="82" t="s">
        <v>650</v>
      </c>
      <c r="H941" s="12">
        <v>1</v>
      </c>
      <c r="I941" s="83">
        <f t="shared" si="6"/>
        <v>53.16</v>
      </c>
      <c r="J941" s="12">
        <v>53.16</v>
      </c>
      <c r="K941" s="120"/>
      <c r="L941" s="33"/>
      <c r="M941" s="99"/>
      <c r="N941" s="99"/>
      <c r="O941" s="114"/>
      <c r="P941" s="4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  <c r="FD941" s="2"/>
      <c r="FE941" s="2"/>
      <c r="FF941" s="2"/>
      <c r="FG941" s="2"/>
      <c r="FH941" s="2"/>
      <c r="FI941" s="2"/>
      <c r="FJ941" s="2"/>
      <c r="FK941" s="2"/>
      <c r="FL941" s="2"/>
      <c r="FM941" s="2"/>
      <c r="FN941" s="2"/>
      <c r="FO941" s="2"/>
      <c r="FP941" s="2"/>
      <c r="FQ941" s="2"/>
      <c r="FR941" s="2"/>
      <c r="FS941" s="2"/>
      <c r="FT941" s="2"/>
      <c r="FU941" s="2"/>
      <c r="FV941" s="2"/>
      <c r="FW941" s="2"/>
      <c r="FX941" s="2"/>
      <c r="FY941" s="2"/>
      <c r="FZ941" s="2"/>
      <c r="GA941" s="2"/>
      <c r="GB941" s="2"/>
      <c r="GC941" s="2"/>
      <c r="GD941" s="2"/>
      <c r="GE941" s="2"/>
      <c r="GF941" s="2"/>
      <c r="GG941" s="2"/>
      <c r="GH941" s="2"/>
      <c r="GI941" s="2"/>
      <c r="GJ941" s="2"/>
      <c r="GK941" s="2"/>
      <c r="GL941" s="2"/>
      <c r="GM941" s="2"/>
      <c r="GN941" s="2"/>
      <c r="GO941" s="2"/>
      <c r="GP941" s="2"/>
      <c r="GQ941" s="2"/>
      <c r="GR941" s="2"/>
      <c r="GS941" s="2"/>
      <c r="GT941" s="2"/>
      <c r="GU941" s="2"/>
      <c r="GV941" s="2"/>
      <c r="GW941" s="2"/>
      <c r="GX941" s="2"/>
      <c r="GY941" s="2"/>
      <c r="GZ941" s="2"/>
      <c r="HA941" s="2"/>
      <c r="HB941" s="2"/>
      <c r="HC941" s="2"/>
      <c r="HD941" s="2"/>
      <c r="HE941" s="2"/>
      <c r="HF941" s="2"/>
      <c r="HG941" s="2"/>
      <c r="HH941" s="2"/>
      <c r="HI941" s="2"/>
      <c r="HJ941" s="2"/>
      <c r="HK941" s="2"/>
      <c r="HL941" s="2"/>
      <c r="HM941" s="2"/>
      <c r="HN941" s="2"/>
      <c r="HO941" s="2"/>
      <c r="HP941" s="2"/>
      <c r="HQ941" s="2"/>
      <c r="HR941" s="2"/>
      <c r="HS941" s="2"/>
      <c r="HT941" s="2"/>
      <c r="HU941" s="2"/>
      <c r="HV941" s="2"/>
      <c r="HW941" s="2"/>
      <c r="HX941" s="2"/>
      <c r="HY941" s="2"/>
      <c r="HZ941" s="2"/>
      <c r="IA941" s="2"/>
      <c r="IB941" s="2"/>
      <c r="IC941" s="2"/>
      <c r="ID941" s="2"/>
      <c r="IE941" s="2"/>
      <c r="IF941" s="2"/>
      <c r="IG941" s="2"/>
      <c r="IH941" s="2"/>
      <c r="II941" s="2"/>
      <c r="IJ941" s="2"/>
      <c r="IK941" s="2"/>
      <c r="IL941" s="2"/>
      <c r="IM941" s="2"/>
      <c r="IN941" s="2"/>
      <c r="IO941" s="2"/>
      <c r="IP941" s="2"/>
      <c r="IQ941" s="2"/>
      <c r="IR941" s="2"/>
      <c r="IS941" s="2"/>
      <c r="IT941" s="2"/>
      <c r="IU941" s="2"/>
      <c r="IV941" s="2"/>
      <c r="IW941" s="2"/>
      <c r="IX941" s="2"/>
      <c r="IY941" s="2"/>
      <c r="IZ941" s="2"/>
      <c r="JA941" s="2"/>
      <c r="JB941" s="2"/>
      <c r="JC941" s="2"/>
      <c r="JD941" s="2"/>
      <c r="JE941" s="2"/>
      <c r="JF941" s="2"/>
      <c r="JG941" s="2"/>
      <c r="JH941" s="2"/>
      <c r="JI941" s="2"/>
      <c r="JJ941" s="2"/>
      <c r="JK941" s="2"/>
      <c r="JL941" s="2"/>
      <c r="JM941" s="2"/>
      <c r="JN941" s="2"/>
      <c r="JO941" s="2"/>
      <c r="JP941" s="2"/>
      <c r="JQ941" s="2"/>
      <c r="JR941" s="2"/>
      <c r="JS941" s="2"/>
      <c r="JT941" s="2"/>
      <c r="JU941" s="2"/>
      <c r="JV941" s="2"/>
      <c r="JW941" s="2"/>
      <c r="JX941" s="2"/>
      <c r="JY941" s="2"/>
      <c r="JZ941" s="2"/>
      <c r="KA941" s="2"/>
      <c r="KB941" s="2"/>
      <c r="KC941" s="2"/>
      <c r="KD941" s="2"/>
      <c r="KE941" s="2"/>
      <c r="KF941" s="2"/>
      <c r="KG941" s="2"/>
      <c r="KH941" s="2"/>
      <c r="KI941" s="2"/>
      <c r="KJ941" s="2"/>
      <c r="KK941" s="2"/>
      <c r="KL941" s="2"/>
      <c r="KM941" s="2"/>
    </row>
    <row r="942" spans="1:299" s="6" customFormat="1" ht="28.5" hidden="1" customHeight="1" x14ac:dyDescent="0.2">
      <c r="A942" s="12">
        <v>930</v>
      </c>
      <c r="B942" s="12" t="s">
        <v>636</v>
      </c>
      <c r="C942" s="80"/>
      <c r="D942" s="82" t="s">
        <v>400</v>
      </c>
      <c r="E942" s="83"/>
      <c r="F942" s="30" t="s">
        <v>490</v>
      </c>
      <c r="G942" s="82" t="s">
        <v>650</v>
      </c>
      <c r="H942" s="12">
        <v>2</v>
      </c>
      <c r="I942" s="83">
        <f t="shared" si="6"/>
        <v>12.56</v>
      </c>
      <c r="J942" s="12">
        <v>25.12</v>
      </c>
      <c r="K942" s="120"/>
      <c r="L942" s="33"/>
      <c r="M942" s="99"/>
      <c r="N942" s="99"/>
      <c r="O942" s="114"/>
      <c r="P942" s="4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  <c r="FD942" s="2"/>
      <c r="FE942" s="2"/>
      <c r="FF942" s="2"/>
      <c r="FG942" s="2"/>
      <c r="FH942" s="2"/>
      <c r="FI942" s="2"/>
      <c r="FJ942" s="2"/>
      <c r="FK942" s="2"/>
      <c r="FL942" s="2"/>
      <c r="FM942" s="2"/>
      <c r="FN942" s="2"/>
      <c r="FO942" s="2"/>
      <c r="FP942" s="2"/>
      <c r="FQ942" s="2"/>
      <c r="FR942" s="2"/>
      <c r="FS942" s="2"/>
      <c r="FT942" s="2"/>
      <c r="FU942" s="2"/>
      <c r="FV942" s="2"/>
      <c r="FW942" s="2"/>
      <c r="FX942" s="2"/>
      <c r="FY942" s="2"/>
      <c r="FZ942" s="2"/>
      <c r="GA942" s="2"/>
      <c r="GB942" s="2"/>
      <c r="GC942" s="2"/>
      <c r="GD942" s="2"/>
      <c r="GE942" s="2"/>
      <c r="GF942" s="2"/>
      <c r="GG942" s="2"/>
      <c r="GH942" s="2"/>
      <c r="GI942" s="2"/>
      <c r="GJ942" s="2"/>
      <c r="GK942" s="2"/>
      <c r="GL942" s="2"/>
      <c r="GM942" s="2"/>
      <c r="GN942" s="2"/>
      <c r="GO942" s="2"/>
      <c r="GP942" s="2"/>
      <c r="GQ942" s="2"/>
      <c r="GR942" s="2"/>
      <c r="GS942" s="2"/>
      <c r="GT942" s="2"/>
      <c r="GU942" s="2"/>
      <c r="GV942" s="2"/>
      <c r="GW942" s="2"/>
      <c r="GX942" s="2"/>
      <c r="GY942" s="2"/>
      <c r="GZ942" s="2"/>
      <c r="HA942" s="2"/>
      <c r="HB942" s="2"/>
      <c r="HC942" s="2"/>
      <c r="HD942" s="2"/>
      <c r="HE942" s="2"/>
      <c r="HF942" s="2"/>
      <c r="HG942" s="2"/>
      <c r="HH942" s="2"/>
      <c r="HI942" s="2"/>
      <c r="HJ942" s="2"/>
      <c r="HK942" s="2"/>
      <c r="HL942" s="2"/>
      <c r="HM942" s="2"/>
      <c r="HN942" s="2"/>
      <c r="HO942" s="2"/>
      <c r="HP942" s="2"/>
      <c r="HQ942" s="2"/>
      <c r="HR942" s="2"/>
      <c r="HS942" s="2"/>
      <c r="HT942" s="2"/>
      <c r="HU942" s="2"/>
      <c r="HV942" s="2"/>
      <c r="HW942" s="2"/>
      <c r="HX942" s="2"/>
      <c r="HY942" s="2"/>
      <c r="HZ942" s="2"/>
      <c r="IA942" s="2"/>
      <c r="IB942" s="2"/>
      <c r="IC942" s="2"/>
      <c r="ID942" s="2"/>
      <c r="IE942" s="2"/>
      <c r="IF942" s="2"/>
      <c r="IG942" s="2"/>
      <c r="IH942" s="2"/>
      <c r="II942" s="2"/>
      <c r="IJ942" s="2"/>
      <c r="IK942" s="2"/>
      <c r="IL942" s="2"/>
      <c r="IM942" s="2"/>
      <c r="IN942" s="2"/>
      <c r="IO942" s="2"/>
      <c r="IP942" s="2"/>
      <c r="IQ942" s="2"/>
      <c r="IR942" s="2"/>
      <c r="IS942" s="2"/>
      <c r="IT942" s="2"/>
      <c r="IU942" s="2"/>
      <c r="IV942" s="2"/>
      <c r="IW942" s="2"/>
      <c r="IX942" s="2"/>
      <c r="IY942" s="2"/>
      <c r="IZ942" s="2"/>
      <c r="JA942" s="2"/>
      <c r="JB942" s="2"/>
      <c r="JC942" s="2"/>
      <c r="JD942" s="2"/>
      <c r="JE942" s="2"/>
      <c r="JF942" s="2"/>
      <c r="JG942" s="2"/>
      <c r="JH942" s="2"/>
      <c r="JI942" s="2"/>
      <c r="JJ942" s="2"/>
      <c r="JK942" s="2"/>
      <c r="JL942" s="2"/>
      <c r="JM942" s="2"/>
      <c r="JN942" s="2"/>
      <c r="JO942" s="2"/>
      <c r="JP942" s="2"/>
      <c r="JQ942" s="2"/>
      <c r="JR942" s="2"/>
      <c r="JS942" s="2"/>
      <c r="JT942" s="2"/>
      <c r="JU942" s="2"/>
      <c r="JV942" s="2"/>
      <c r="JW942" s="2"/>
      <c r="JX942" s="2"/>
      <c r="JY942" s="2"/>
      <c r="JZ942" s="2"/>
      <c r="KA942" s="2"/>
      <c r="KB942" s="2"/>
      <c r="KC942" s="2"/>
      <c r="KD942" s="2"/>
      <c r="KE942" s="2"/>
      <c r="KF942" s="2"/>
      <c r="KG942" s="2"/>
      <c r="KH942" s="2"/>
      <c r="KI942" s="2"/>
      <c r="KJ942" s="2"/>
      <c r="KK942" s="2"/>
      <c r="KL942" s="2"/>
      <c r="KM942" s="2"/>
    </row>
    <row r="943" spans="1:299" s="6" customFormat="1" ht="28.5" customHeight="1" x14ac:dyDescent="0.2">
      <c r="A943" s="12">
        <v>931</v>
      </c>
      <c r="B943" s="20" t="s">
        <v>562</v>
      </c>
      <c r="C943" s="80"/>
      <c r="D943" s="82" t="s">
        <v>400</v>
      </c>
      <c r="E943" s="83"/>
      <c r="F943" s="20" t="s">
        <v>637</v>
      </c>
      <c r="G943" s="82" t="s">
        <v>650</v>
      </c>
      <c r="H943" s="12">
        <v>1</v>
      </c>
      <c r="I943" s="83">
        <f t="shared" si="6"/>
        <v>10.25</v>
      </c>
      <c r="J943" s="29">
        <f>P943</f>
        <v>10.25</v>
      </c>
      <c r="K943" s="120"/>
      <c r="L943" s="33"/>
      <c r="M943" s="99"/>
      <c r="N943" s="99"/>
      <c r="O943" s="114"/>
      <c r="P943" s="4">
        <v>10.25</v>
      </c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  <c r="FD943" s="2"/>
      <c r="FE943" s="2"/>
      <c r="FF943" s="2"/>
      <c r="FG943" s="2"/>
      <c r="FH943" s="2"/>
      <c r="FI943" s="2"/>
      <c r="FJ943" s="2"/>
      <c r="FK943" s="2"/>
      <c r="FL943" s="2"/>
      <c r="FM943" s="2"/>
      <c r="FN943" s="2"/>
      <c r="FO943" s="2"/>
      <c r="FP943" s="2"/>
      <c r="FQ943" s="2"/>
      <c r="FR943" s="2"/>
      <c r="FS943" s="2"/>
      <c r="FT943" s="2"/>
      <c r="FU943" s="2"/>
      <c r="FV943" s="2"/>
      <c r="FW943" s="2"/>
      <c r="FX943" s="2"/>
      <c r="FY943" s="2"/>
      <c r="FZ943" s="2"/>
      <c r="GA943" s="2"/>
      <c r="GB943" s="2"/>
      <c r="GC943" s="2"/>
      <c r="GD943" s="2"/>
      <c r="GE943" s="2"/>
      <c r="GF943" s="2"/>
      <c r="GG943" s="2"/>
      <c r="GH943" s="2"/>
      <c r="GI943" s="2"/>
      <c r="GJ943" s="2"/>
      <c r="GK943" s="2"/>
      <c r="GL943" s="2"/>
      <c r="GM943" s="2"/>
      <c r="GN943" s="2"/>
      <c r="GO943" s="2"/>
      <c r="GP943" s="2"/>
      <c r="GQ943" s="2"/>
      <c r="GR943" s="2"/>
      <c r="GS943" s="2"/>
      <c r="GT943" s="2"/>
      <c r="GU943" s="2"/>
      <c r="GV943" s="2"/>
      <c r="GW943" s="2"/>
      <c r="GX943" s="2"/>
      <c r="GY943" s="2"/>
      <c r="GZ943" s="2"/>
      <c r="HA943" s="2"/>
      <c r="HB943" s="2"/>
      <c r="HC943" s="2"/>
      <c r="HD943" s="2"/>
      <c r="HE943" s="2"/>
      <c r="HF943" s="2"/>
      <c r="HG943" s="2"/>
      <c r="HH943" s="2"/>
      <c r="HI943" s="2"/>
      <c r="HJ943" s="2"/>
      <c r="HK943" s="2"/>
      <c r="HL943" s="2"/>
      <c r="HM943" s="2"/>
      <c r="HN943" s="2"/>
      <c r="HO943" s="2"/>
      <c r="HP943" s="2"/>
      <c r="HQ943" s="2"/>
      <c r="HR943" s="2"/>
      <c r="HS943" s="2"/>
      <c r="HT943" s="2"/>
      <c r="HU943" s="2"/>
      <c r="HV943" s="2"/>
      <c r="HW943" s="2"/>
      <c r="HX943" s="2"/>
      <c r="HY943" s="2"/>
      <c r="HZ943" s="2"/>
      <c r="IA943" s="2"/>
      <c r="IB943" s="2"/>
      <c r="IC943" s="2"/>
      <c r="ID943" s="2"/>
      <c r="IE943" s="2"/>
      <c r="IF943" s="2"/>
      <c r="IG943" s="2"/>
      <c r="IH943" s="2"/>
      <c r="II943" s="2"/>
      <c r="IJ943" s="2"/>
      <c r="IK943" s="2"/>
      <c r="IL943" s="2"/>
      <c r="IM943" s="2"/>
      <c r="IN943" s="2"/>
      <c r="IO943" s="2"/>
      <c r="IP943" s="2"/>
      <c r="IQ943" s="2"/>
      <c r="IR943" s="2"/>
      <c r="IS943" s="2"/>
      <c r="IT943" s="2"/>
      <c r="IU943" s="2"/>
      <c r="IV943" s="2"/>
      <c r="IW943" s="2"/>
      <c r="IX943" s="2"/>
      <c r="IY943" s="2"/>
      <c r="IZ943" s="2"/>
      <c r="JA943" s="2"/>
      <c r="JB943" s="2"/>
      <c r="JC943" s="2"/>
      <c r="JD943" s="2"/>
      <c r="JE943" s="2"/>
      <c r="JF943" s="2"/>
      <c r="JG943" s="2"/>
      <c r="JH943" s="2"/>
      <c r="JI943" s="2"/>
      <c r="JJ943" s="2"/>
      <c r="JK943" s="2"/>
      <c r="JL943" s="2"/>
      <c r="JM943" s="2"/>
      <c r="JN943" s="2"/>
      <c r="JO943" s="2"/>
      <c r="JP943" s="2"/>
      <c r="JQ943" s="2"/>
      <c r="JR943" s="2"/>
      <c r="JS943" s="2"/>
      <c r="JT943" s="2"/>
      <c r="JU943" s="2"/>
      <c r="JV943" s="2"/>
      <c r="JW943" s="2"/>
      <c r="JX943" s="2"/>
      <c r="JY943" s="2"/>
      <c r="JZ943" s="2"/>
      <c r="KA943" s="2"/>
      <c r="KB943" s="2"/>
      <c r="KC943" s="2"/>
      <c r="KD943" s="2"/>
      <c r="KE943" s="2"/>
      <c r="KF943" s="2"/>
      <c r="KG943" s="2"/>
      <c r="KH943" s="2"/>
      <c r="KI943" s="2"/>
      <c r="KJ943" s="2"/>
      <c r="KK943" s="2"/>
      <c r="KL943" s="2"/>
      <c r="KM943" s="2"/>
    </row>
    <row r="944" spans="1:299" s="6" customFormat="1" ht="28.5" hidden="1" customHeight="1" x14ac:dyDescent="0.2">
      <c r="A944" s="12">
        <v>932</v>
      </c>
      <c r="B944" s="12" t="s">
        <v>639</v>
      </c>
      <c r="C944" s="80"/>
      <c r="D944" s="82" t="s">
        <v>400</v>
      </c>
      <c r="E944" s="50"/>
      <c r="F944" s="30" t="s">
        <v>638</v>
      </c>
      <c r="G944" s="82" t="s">
        <v>650</v>
      </c>
      <c r="H944" s="12">
        <v>1</v>
      </c>
      <c r="I944" s="83">
        <f t="shared" si="6"/>
        <v>5</v>
      </c>
      <c r="J944" s="12">
        <v>5</v>
      </c>
      <c r="K944" s="120"/>
      <c r="L944" s="33"/>
      <c r="M944" s="99"/>
      <c r="N944" s="99"/>
      <c r="O944" s="114"/>
      <c r="P944" s="4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  <c r="FD944" s="2"/>
      <c r="FE944" s="2"/>
      <c r="FF944" s="2"/>
      <c r="FG944" s="2"/>
      <c r="FH944" s="2"/>
      <c r="FI944" s="2"/>
      <c r="FJ944" s="2"/>
      <c r="FK944" s="2"/>
      <c r="FL944" s="2"/>
      <c r="FM944" s="2"/>
      <c r="FN944" s="2"/>
      <c r="FO944" s="2"/>
      <c r="FP944" s="2"/>
      <c r="FQ944" s="2"/>
      <c r="FR944" s="2"/>
      <c r="FS944" s="2"/>
      <c r="FT944" s="2"/>
      <c r="FU944" s="2"/>
      <c r="FV944" s="2"/>
      <c r="FW944" s="2"/>
      <c r="FX944" s="2"/>
      <c r="FY944" s="2"/>
      <c r="FZ944" s="2"/>
      <c r="GA944" s="2"/>
      <c r="GB944" s="2"/>
      <c r="GC944" s="2"/>
      <c r="GD944" s="2"/>
      <c r="GE944" s="2"/>
      <c r="GF944" s="2"/>
      <c r="GG944" s="2"/>
      <c r="GH944" s="2"/>
      <c r="GI944" s="2"/>
      <c r="GJ944" s="2"/>
      <c r="GK944" s="2"/>
      <c r="GL944" s="2"/>
      <c r="GM944" s="2"/>
      <c r="GN944" s="2"/>
      <c r="GO944" s="2"/>
      <c r="GP944" s="2"/>
      <c r="GQ944" s="2"/>
      <c r="GR944" s="2"/>
      <c r="GS944" s="2"/>
      <c r="GT944" s="2"/>
      <c r="GU944" s="2"/>
      <c r="GV944" s="2"/>
      <c r="GW944" s="2"/>
      <c r="GX944" s="2"/>
      <c r="GY944" s="2"/>
      <c r="GZ944" s="2"/>
      <c r="HA944" s="2"/>
      <c r="HB944" s="2"/>
      <c r="HC944" s="2"/>
      <c r="HD944" s="2"/>
      <c r="HE944" s="2"/>
      <c r="HF944" s="2"/>
      <c r="HG944" s="2"/>
      <c r="HH944" s="2"/>
      <c r="HI944" s="2"/>
      <c r="HJ944" s="2"/>
      <c r="HK944" s="2"/>
      <c r="HL944" s="2"/>
      <c r="HM944" s="2"/>
      <c r="HN944" s="2"/>
      <c r="HO944" s="2"/>
      <c r="HP944" s="2"/>
      <c r="HQ944" s="2"/>
      <c r="HR944" s="2"/>
      <c r="HS944" s="2"/>
      <c r="HT944" s="2"/>
      <c r="HU944" s="2"/>
      <c r="HV944" s="2"/>
      <c r="HW944" s="2"/>
      <c r="HX944" s="2"/>
      <c r="HY944" s="2"/>
      <c r="HZ944" s="2"/>
      <c r="IA944" s="2"/>
      <c r="IB944" s="2"/>
      <c r="IC944" s="2"/>
      <c r="ID944" s="2"/>
      <c r="IE944" s="2"/>
      <c r="IF944" s="2"/>
      <c r="IG944" s="2"/>
      <c r="IH944" s="2"/>
      <c r="II944" s="2"/>
      <c r="IJ944" s="2"/>
      <c r="IK944" s="2"/>
      <c r="IL944" s="2"/>
      <c r="IM944" s="2"/>
      <c r="IN944" s="2"/>
      <c r="IO944" s="2"/>
      <c r="IP944" s="2"/>
      <c r="IQ944" s="2"/>
      <c r="IR944" s="2"/>
      <c r="IS944" s="2"/>
      <c r="IT944" s="2"/>
      <c r="IU944" s="2"/>
      <c r="IV944" s="2"/>
      <c r="IW944" s="2"/>
      <c r="IX944" s="2"/>
      <c r="IY944" s="2"/>
      <c r="IZ944" s="2"/>
      <c r="JA944" s="2"/>
      <c r="JB944" s="2"/>
      <c r="JC944" s="2"/>
      <c r="JD944" s="2"/>
      <c r="JE944" s="2"/>
      <c r="JF944" s="2"/>
      <c r="JG944" s="2"/>
      <c r="JH944" s="2"/>
      <c r="JI944" s="2"/>
      <c r="JJ944" s="2"/>
      <c r="JK944" s="2"/>
      <c r="JL944" s="2"/>
      <c r="JM944" s="2"/>
      <c r="JN944" s="2"/>
      <c r="JO944" s="2"/>
      <c r="JP944" s="2"/>
      <c r="JQ944" s="2"/>
      <c r="JR944" s="2"/>
      <c r="JS944" s="2"/>
      <c r="JT944" s="2"/>
      <c r="JU944" s="2"/>
      <c r="JV944" s="2"/>
      <c r="JW944" s="2"/>
      <c r="JX944" s="2"/>
      <c r="JY944" s="2"/>
      <c r="JZ944" s="2"/>
      <c r="KA944" s="2"/>
      <c r="KB944" s="2"/>
      <c r="KC944" s="2"/>
      <c r="KD944" s="2"/>
      <c r="KE944" s="2"/>
      <c r="KF944" s="2"/>
      <c r="KG944" s="2"/>
      <c r="KH944" s="2"/>
      <c r="KI944" s="2"/>
      <c r="KJ944" s="2"/>
      <c r="KK944" s="2"/>
      <c r="KL944" s="2"/>
      <c r="KM944" s="2"/>
    </row>
    <row r="945" spans="1:299" s="6" customFormat="1" ht="28.5" hidden="1" customHeight="1" x14ac:dyDescent="0.2">
      <c r="A945" s="12">
        <v>933</v>
      </c>
      <c r="B945" s="12" t="s">
        <v>412</v>
      </c>
      <c r="C945" s="80"/>
      <c r="D945" s="82" t="s">
        <v>400</v>
      </c>
      <c r="E945" s="50"/>
      <c r="F945" s="30" t="s">
        <v>640</v>
      </c>
      <c r="G945" s="82" t="s">
        <v>650</v>
      </c>
      <c r="H945" s="12">
        <v>3</v>
      </c>
      <c r="I945" s="83">
        <f t="shared" si="6"/>
        <v>0.27999999999999997</v>
      </c>
      <c r="J945" s="12">
        <v>0.84</v>
      </c>
      <c r="K945" s="120"/>
      <c r="L945" s="33"/>
      <c r="M945" s="99"/>
      <c r="N945" s="99"/>
      <c r="O945" s="114"/>
      <c r="P945" s="4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  <c r="FD945" s="2"/>
      <c r="FE945" s="2"/>
      <c r="FF945" s="2"/>
      <c r="FG945" s="2"/>
      <c r="FH945" s="2"/>
      <c r="FI945" s="2"/>
      <c r="FJ945" s="2"/>
      <c r="FK945" s="2"/>
      <c r="FL945" s="2"/>
      <c r="FM945" s="2"/>
      <c r="FN945" s="2"/>
      <c r="FO945" s="2"/>
      <c r="FP945" s="2"/>
      <c r="FQ945" s="2"/>
      <c r="FR945" s="2"/>
      <c r="FS945" s="2"/>
      <c r="FT945" s="2"/>
      <c r="FU945" s="2"/>
      <c r="FV945" s="2"/>
      <c r="FW945" s="2"/>
      <c r="FX945" s="2"/>
      <c r="FY945" s="2"/>
      <c r="FZ945" s="2"/>
      <c r="GA945" s="2"/>
      <c r="GB945" s="2"/>
      <c r="GC945" s="2"/>
      <c r="GD945" s="2"/>
      <c r="GE945" s="2"/>
      <c r="GF945" s="2"/>
      <c r="GG945" s="2"/>
      <c r="GH945" s="2"/>
      <c r="GI945" s="2"/>
      <c r="GJ945" s="2"/>
      <c r="GK945" s="2"/>
      <c r="GL945" s="2"/>
      <c r="GM945" s="2"/>
      <c r="GN945" s="2"/>
      <c r="GO945" s="2"/>
      <c r="GP945" s="2"/>
      <c r="GQ945" s="2"/>
      <c r="GR945" s="2"/>
      <c r="GS945" s="2"/>
      <c r="GT945" s="2"/>
      <c r="GU945" s="2"/>
      <c r="GV945" s="2"/>
      <c r="GW945" s="2"/>
      <c r="GX945" s="2"/>
      <c r="GY945" s="2"/>
      <c r="GZ945" s="2"/>
      <c r="HA945" s="2"/>
      <c r="HB945" s="2"/>
      <c r="HC945" s="2"/>
      <c r="HD945" s="2"/>
      <c r="HE945" s="2"/>
      <c r="HF945" s="2"/>
      <c r="HG945" s="2"/>
      <c r="HH945" s="2"/>
      <c r="HI945" s="2"/>
      <c r="HJ945" s="2"/>
      <c r="HK945" s="2"/>
      <c r="HL945" s="2"/>
      <c r="HM945" s="2"/>
      <c r="HN945" s="2"/>
      <c r="HO945" s="2"/>
      <c r="HP945" s="2"/>
      <c r="HQ945" s="2"/>
      <c r="HR945" s="2"/>
      <c r="HS945" s="2"/>
      <c r="HT945" s="2"/>
      <c r="HU945" s="2"/>
      <c r="HV945" s="2"/>
      <c r="HW945" s="2"/>
      <c r="HX945" s="2"/>
      <c r="HY945" s="2"/>
      <c r="HZ945" s="2"/>
      <c r="IA945" s="2"/>
      <c r="IB945" s="2"/>
      <c r="IC945" s="2"/>
      <c r="ID945" s="2"/>
      <c r="IE945" s="2"/>
      <c r="IF945" s="2"/>
      <c r="IG945" s="2"/>
      <c r="IH945" s="2"/>
      <c r="II945" s="2"/>
      <c r="IJ945" s="2"/>
      <c r="IK945" s="2"/>
      <c r="IL945" s="2"/>
      <c r="IM945" s="2"/>
      <c r="IN945" s="2"/>
      <c r="IO945" s="2"/>
      <c r="IP945" s="2"/>
      <c r="IQ945" s="2"/>
      <c r="IR945" s="2"/>
      <c r="IS945" s="2"/>
      <c r="IT945" s="2"/>
      <c r="IU945" s="2"/>
      <c r="IV945" s="2"/>
      <c r="IW945" s="2"/>
      <c r="IX945" s="2"/>
      <c r="IY945" s="2"/>
      <c r="IZ945" s="2"/>
      <c r="JA945" s="2"/>
      <c r="JB945" s="2"/>
      <c r="JC945" s="2"/>
      <c r="JD945" s="2"/>
      <c r="JE945" s="2"/>
      <c r="JF945" s="2"/>
      <c r="JG945" s="2"/>
      <c r="JH945" s="2"/>
      <c r="JI945" s="2"/>
      <c r="JJ945" s="2"/>
      <c r="JK945" s="2"/>
      <c r="JL945" s="2"/>
      <c r="JM945" s="2"/>
      <c r="JN945" s="2"/>
      <c r="JO945" s="2"/>
      <c r="JP945" s="2"/>
      <c r="JQ945" s="2"/>
      <c r="JR945" s="2"/>
      <c r="JS945" s="2"/>
      <c r="JT945" s="2"/>
      <c r="JU945" s="2"/>
      <c r="JV945" s="2"/>
      <c r="JW945" s="2"/>
      <c r="JX945" s="2"/>
      <c r="JY945" s="2"/>
      <c r="JZ945" s="2"/>
      <c r="KA945" s="2"/>
      <c r="KB945" s="2"/>
      <c r="KC945" s="2"/>
      <c r="KD945" s="2"/>
      <c r="KE945" s="2"/>
      <c r="KF945" s="2"/>
      <c r="KG945" s="2"/>
      <c r="KH945" s="2"/>
      <c r="KI945" s="2"/>
      <c r="KJ945" s="2"/>
      <c r="KK945" s="2"/>
      <c r="KL945" s="2"/>
      <c r="KM945" s="2"/>
    </row>
    <row r="946" spans="1:299" s="6" customFormat="1" ht="28.5" hidden="1" customHeight="1" x14ac:dyDescent="0.2">
      <c r="A946" s="12">
        <v>934</v>
      </c>
      <c r="B946" s="12" t="s">
        <v>629</v>
      </c>
      <c r="C946" s="80"/>
      <c r="D946" s="82" t="s">
        <v>400</v>
      </c>
      <c r="E946" s="50"/>
      <c r="F946" s="30" t="s">
        <v>613</v>
      </c>
      <c r="G946" s="82" t="s">
        <v>650</v>
      </c>
      <c r="H946" s="12">
        <v>1</v>
      </c>
      <c r="I946" s="83">
        <f t="shared" si="6"/>
        <v>0.9</v>
      </c>
      <c r="J946" s="12">
        <v>0.9</v>
      </c>
      <c r="K946" s="120"/>
      <c r="L946" s="33"/>
      <c r="M946" s="99"/>
      <c r="N946" s="99"/>
      <c r="O946" s="114"/>
      <c r="P946" s="4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  <c r="FD946" s="2"/>
      <c r="FE946" s="2"/>
      <c r="FF946" s="2"/>
      <c r="FG946" s="2"/>
      <c r="FH946" s="2"/>
      <c r="FI946" s="2"/>
      <c r="FJ946" s="2"/>
      <c r="FK946" s="2"/>
      <c r="FL946" s="2"/>
      <c r="FM946" s="2"/>
      <c r="FN946" s="2"/>
      <c r="FO946" s="2"/>
      <c r="FP946" s="2"/>
      <c r="FQ946" s="2"/>
      <c r="FR946" s="2"/>
      <c r="FS946" s="2"/>
      <c r="FT946" s="2"/>
      <c r="FU946" s="2"/>
      <c r="FV946" s="2"/>
      <c r="FW946" s="2"/>
      <c r="FX946" s="2"/>
      <c r="FY946" s="2"/>
      <c r="FZ946" s="2"/>
      <c r="GA946" s="2"/>
      <c r="GB946" s="2"/>
      <c r="GC946" s="2"/>
      <c r="GD946" s="2"/>
      <c r="GE946" s="2"/>
      <c r="GF946" s="2"/>
      <c r="GG946" s="2"/>
      <c r="GH946" s="2"/>
      <c r="GI946" s="2"/>
      <c r="GJ946" s="2"/>
      <c r="GK946" s="2"/>
      <c r="GL946" s="2"/>
      <c r="GM946" s="2"/>
      <c r="GN946" s="2"/>
      <c r="GO946" s="2"/>
      <c r="GP946" s="2"/>
      <c r="GQ946" s="2"/>
      <c r="GR946" s="2"/>
      <c r="GS946" s="2"/>
      <c r="GT946" s="2"/>
      <c r="GU946" s="2"/>
      <c r="GV946" s="2"/>
      <c r="GW946" s="2"/>
      <c r="GX946" s="2"/>
      <c r="GY946" s="2"/>
      <c r="GZ946" s="2"/>
      <c r="HA946" s="2"/>
      <c r="HB946" s="2"/>
      <c r="HC946" s="2"/>
      <c r="HD946" s="2"/>
      <c r="HE946" s="2"/>
      <c r="HF946" s="2"/>
      <c r="HG946" s="2"/>
      <c r="HH946" s="2"/>
      <c r="HI946" s="2"/>
      <c r="HJ946" s="2"/>
      <c r="HK946" s="2"/>
      <c r="HL946" s="2"/>
      <c r="HM946" s="2"/>
      <c r="HN946" s="2"/>
      <c r="HO946" s="2"/>
      <c r="HP946" s="2"/>
      <c r="HQ946" s="2"/>
      <c r="HR946" s="2"/>
      <c r="HS946" s="2"/>
      <c r="HT946" s="2"/>
      <c r="HU946" s="2"/>
      <c r="HV946" s="2"/>
      <c r="HW946" s="2"/>
      <c r="HX946" s="2"/>
      <c r="HY946" s="2"/>
      <c r="HZ946" s="2"/>
      <c r="IA946" s="2"/>
      <c r="IB946" s="2"/>
      <c r="IC946" s="2"/>
      <c r="ID946" s="2"/>
      <c r="IE946" s="2"/>
      <c r="IF946" s="2"/>
      <c r="IG946" s="2"/>
      <c r="IH946" s="2"/>
      <c r="II946" s="2"/>
      <c r="IJ946" s="2"/>
      <c r="IK946" s="2"/>
      <c r="IL946" s="2"/>
      <c r="IM946" s="2"/>
      <c r="IN946" s="2"/>
      <c r="IO946" s="2"/>
      <c r="IP946" s="2"/>
      <c r="IQ946" s="2"/>
      <c r="IR946" s="2"/>
      <c r="IS946" s="2"/>
      <c r="IT946" s="2"/>
      <c r="IU946" s="2"/>
      <c r="IV946" s="2"/>
      <c r="IW946" s="2"/>
      <c r="IX946" s="2"/>
      <c r="IY946" s="2"/>
      <c r="IZ946" s="2"/>
      <c r="JA946" s="2"/>
      <c r="JB946" s="2"/>
      <c r="JC946" s="2"/>
      <c r="JD946" s="2"/>
      <c r="JE946" s="2"/>
      <c r="JF946" s="2"/>
      <c r="JG946" s="2"/>
      <c r="JH946" s="2"/>
      <c r="JI946" s="2"/>
      <c r="JJ946" s="2"/>
      <c r="JK946" s="2"/>
      <c r="JL946" s="2"/>
      <c r="JM946" s="2"/>
      <c r="JN946" s="2"/>
      <c r="JO946" s="2"/>
      <c r="JP946" s="2"/>
      <c r="JQ946" s="2"/>
      <c r="JR946" s="2"/>
      <c r="JS946" s="2"/>
      <c r="JT946" s="2"/>
      <c r="JU946" s="2"/>
      <c r="JV946" s="2"/>
      <c r="JW946" s="2"/>
      <c r="JX946" s="2"/>
      <c r="JY946" s="2"/>
      <c r="JZ946" s="2"/>
      <c r="KA946" s="2"/>
      <c r="KB946" s="2"/>
      <c r="KC946" s="2"/>
      <c r="KD946" s="2"/>
      <c r="KE946" s="2"/>
      <c r="KF946" s="2"/>
      <c r="KG946" s="2"/>
      <c r="KH946" s="2"/>
      <c r="KI946" s="2"/>
      <c r="KJ946" s="2"/>
      <c r="KK946" s="2"/>
      <c r="KL946" s="2"/>
      <c r="KM946" s="2"/>
    </row>
    <row r="947" spans="1:299" s="6" customFormat="1" ht="28.5" hidden="1" customHeight="1" x14ac:dyDescent="0.2">
      <c r="A947" s="12">
        <v>935</v>
      </c>
      <c r="B947" s="12" t="s">
        <v>464</v>
      </c>
      <c r="C947" s="80"/>
      <c r="D947" s="82" t="s">
        <v>400</v>
      </c>
      <c r="E947" s="50"/>
      <c r="F947" s="30" t="s">
        <v>641</v>
      </c>
      <c r="G947" s="82" t="s">
        <v>650</v>
      </c>
      <c r="H947" s="12">
        <v>1</v>
      </c>
      <c r="I947" s="83">
        <f t="shared" si="6"/>
        <v>0.31</v>
      </c>
      <c r="J947" s="12">
        <v>0.31</v>
      </c>
      <c r="K947" s="120"/>
      <c r="L947" s="33"/>
      <c r="M947" s="99"/>
      <c r="N947" s="99"/>
      <c r="O947" s="114"/>
      <c r="P947" s="4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  <c r="FD947" s="2"/>
      <c r="FE947" s="2"/>
      <c r="FF947" s="2"/>
      <c r="FG947" s="2"/>
      <c r="FH947" s="2"/>
      <c r="FI947" s="2"/>
      <c r="FJ947" s="2"/>
      <c r="FK947" s="2"/>
      <c r="FL947" s="2"/>
      <c r="FM947" s="2"/>
      <c r="FN947" s="2"/>
      <c r="FO947" s="2"/>
      <c r="FP947" s="2"/>
      <c r="FQ947" s="2"/>
      <c r="FR947" s="2"/>
      <c r="FS947" s="2"/>
      <c r="FT947" s="2"/>
      <c r="FU947" s="2"/>
      <c r="FV947" s="2"/>
      <c r="FW947" s="2"/>
      <c r="FX947" s="2"/>
      <c r="FY947" s="2"/>
      <c r="FZ947" s="2"/>
      <c r="GA947" s="2"/>
      <c r="GB947" s="2"/>
      <c r="GC947" s="2"/>
      <c r="GD947" s="2"/>
      <c r="GE947" s="2"/>
      <c r="GF947" s="2"/>
      <c r="GG947" s="2"/>
      <c r="GH947" s="2"/>
      <c r="GI947" s="2"/>
      <c r="GJ947" s="2"/>
      <c r="GK947" s="2"/>
      <c r="GL947" s="2"/>
      <c r="GM947" s="2"/>
      <c r="GN947" s="2"/>
      <c r="GO947" s="2"/>
      <c r="GP947" s="2"/>
      <c r="GQ947" s="2"/>
      <c r="GR947" s="2"/>
      <c r="GS947" s="2"/>
      <c r="GT947" s="2"/>
      <c r="GU947" s="2"/>
      <c r="GV947" s="2"/>
      <c r="GW947" s="2"/>
      <c r="GX947" s="2"/>
      <c r="GY947" s="2"/>
      <c r="GZ947" s="2"/>
      <c r="HA947" s="2"/>
      <c r="HB947" s="2"/>
      <c r="HC947" s="2"/>
      <c r="HD947" s="2"/>
      <c r="HE947" s="2"/>
      <c r="HF947" s="2"/>
      <c r="HG947" s="2"/>
      <c r="HH947" s="2"/>
      <c r="HI947" s="2"/>
      <c r="HJ947" s="2"/>
      <c r="HK947" s="2"/>
      <c r="HL947" s="2"/>
      <c r="HM947" s="2"/>
      <c r="HN947" s="2"/>
      <c r="HO947" s="2"/>
      <c r="HP947" s="2"/>
      <c r="HQ947" s="2"/>
      <c r="HR947" s="2"/>
      <c r="HS947" s="2"/>
      <c r="HT947" s="2"/>
      <c r="HU947" s="2"/>
      <c r="HV947" s="2"/>
      <c r="HW947" s="2"/>
      <c r="HX947" s="2"/>
      <c r="HY947" s="2"/>
      <c r="HZ947" s="2"/>
      <c r="IA947" s="2"/>
      <c r="IB947" s="2"/>
      <c r="IC947" s="2"/>
      <c r="ID947" s="2"/>
      <c r="IE947" s="2"/>
      <c r="IF947" s="2"/>
      <c r="IG947" s="2"/>
      <c r="IH947" s="2"/>
      <c r="II947" s="2"/>
      <c r="IJ947" s="2"/>
      <c r="IK947" s="2"/>
      <c r="IL947" s="2"/>
      <c r="IM947" s="2"/>
      <c r="IN947" s="2"/>
      <c r="IO947" s="2"/>
      <c r="IP947" s="2"/>
      <c r="IQ947" s="2"/>
      <c r="IR947" s="2"/>
      <c r="IS947" s="2"/>
      <c r="IT947" s="2"/>
      <c r="IU947" s="2"/>
      <c r="IV947" s="2"/>
      <c r="IW947" s="2"/>
      <c r="IX947" s="2"/>
      <c r="IY947" s="2"/>
      <c r="IZ947" s="2"/>
      <c r="JA947" s="2"/>
      <c r="JB947" s="2"/>
      <c r="JC947" s="2"/>
      <c r="JD947" s="2"/>
      <c r="JE947" s="2"/>
      <c r="JF947" s="2"/>
      <c r="JG947" s="2"/>
      <c r="JH947" s="2"/>
      <c r="JI947" s="2"/>
      <c r="JJ947" s="2"/>
      <c r="JK947" s="2"/>
      <c r="JL947" s="2"/>
      <c r="JM947" s="2"/>
      <c r="JN947" s="2"/>
      <c r="JO947" s="2"/>
      <c r="JP947" s="2"/>
      <c r="JQ947" s="2"/>
      <c r="JR947" s="2"/>
      <c r="JS947" s="2"/>
      <c r="JT947" s="2"/>
      <c r="JU947" s="2"/>
      <c r="JV947" s="2"/>
      <c r="JW947" s="2"/>
      <c r="JX947" s="2"/>
      <c r="JY947" s="2"/>
      <c r="JZ947" s="2"/>
      <c r="KA947" s="2"/>
      <c r="KB947" s="2"/>
      <c r="KC947" s="2"/>
      <c r="KD947" s="2"/>
      <c r="KE947" s="2"/>
      <c r="KF947" s="2"/>
      <c r="KG947" s="2"/>
      <c r="KH947" s="2"/>
      <c r="KI947" s="2"/>
      <c r="KJ947" s="2"/>
      <c r="KK947" s="2"/>
      <c r="KL947" s="2"/>
      <c r="KM947" s="2"/>
    </row>
    <row r="948" spans="1:299" s="6" customFormat="1" ht="28.5" hidden="1" customHeight="1" x14ac:dyDescent="0.2">
      <c r="A948" s="12">
        <v>936</v>
      </c>
      <c r="B948" s="12" t="s">
        <v>630</v>
      </c>
      <c r="C948" s="80"/>
      <c r="D948" s="82" t="s">
        <v>400</v>
      </c>
      <c r="E948" s="50"/>
      <c r="F948" s="30" t="s">
        <v>490</v>
      </c>
      <c r="G948" s="82" t="s">
        <v>650</v>
      </c>
      <c r="H948" s="12">
        <v>1</v>
      </c>
      <c r="I948" s="83">
        <f t="shared" si="6"/>
        <v>3.14</v>
      </c>
      <c r="J948" s="12">
        <v>3.14</v>
      </c>
      <c r="K948" s="120"/>
      <c r="L948" s="33"/>
      <c r="M948" s="99"/>
      <c r="N948" s="99"/>
      <c r="O948" s="114"/>
      <c r="P948" s="4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  <c r="FD948" s="2"/>
      <c r="FE948" s="2"/>
      <c r="FF948" s="2"/>
      <c r="FG948" s="2"/>
      <c r="FH948" s="2"/>
      <c r="FI948" s="2"/>
      <c r="FJ948" s="2"/>
      <c r="FK948" s="2"/>
      <c r="FL948" s="2"/>
      <c r="FM948" s="2"/>
      <c r="FN948" s="2"/>
      <c r="FO948" s="2"/>
      <c r="FP948" s="2"/>
      <c r="FQ948" s="2"/>
      <c r="FR948" s="2"/>
      <c r="FS948" s="2"/>
      <c r="FT948" s="2"/>
      <c r="FU948" s="2"/>
      <c r="FV948" s="2"/>
      <c r="FW948" s="2"/>
      <c r="FX948" s="2"/>
      <c r="FY948" s="2"/>
      <c r="FZ948" s="2"/>
      <c r="GA948" s="2"/>
      <c r="GB948" s="2"/>
      <c r="GC948" s="2"/>
      <c r="GD948" s="2"/>
      <c r="GE948" s="2"/>
      <c r="GF948" s="2"/>
      <c r="GG948" s="2"/>
      <c r="GH948" s="2"/>
      <c r="GI948" s="2"/>
      <c r="GJ948" s="2"/>
      <c r="GK948" s="2"/>
      <c r="GL948" s="2"/>
      <c r="GM948" s="2"/>
      <c r="GN948" s="2"/>
      <c r="GO948" s="2"/>
      <c r="GP948" s="2"/>
      <c r="GQ948" s="2"/>
      <c r="GR948" s="2"/>
      <c r="GS948" s="2"/>
      <c r="GT948" s="2"/>
      <c r="GU948" s="2"/>
      <c r="GV948" s="2"/>
      <c r="GW948" s="2"/>
      <c r="GX948" s="2"/>
      <c r="GY948" s="2"/>
      <c r="GZ948" s="2"/>
      <c r="HA948" s="2"/>
      <c r="HB948" s="2"/>
      <c r="HC948" s="2"/>
      <c r="HD948" s="2"/>
      <c r="HE948" s="2"/>
      <c r="HF948" s="2"/>
      <c r="HG948" s="2"/>
      <c r="HH948" s="2"/>
      <c r="HI948" s="2"/>
      <c r="HJ948" s="2"/>
      <c r="HK948" s="2"/>
      <c r="HL948" s="2"/>
      <c r="HM948" s="2"/>
      <c r="HN948" s="2"/>
      <c r="HO948" s="2"/>
      <c r="HP948" s="2"/>
      <c r="HQ948" s="2"/>
      <c r="HR948" s="2"/>
      <c r="HS948" s="2"/>
      <c r="HT948" s="2"/>
      <c r="HU948" s="2"/>
      <c r="HV948" s="2"/>
      <c r="HW948" s="2"/>
      <c r="HX948" s="2"/>
      <c r="HY948" s="2"/>
      <c r="HZ948" s="2"/>
      <c r="IA948" s="2"/>
      <c r="IB948" s="2"/>
      <c r="IC948" s="2"/>
      <c r="ID948" s="2"/>
      <c r="IE948" s="2"/>
      <c r="IF948" s="2"/>
      <c r="IG948" s="2"/>
      <c r="IH948" s="2"/>
      <c r="II948" s="2"/>
      <c r="IJ948" s="2"/>
      <c r="IK948" s="2"/>
      <c r="IL948" s="2"/>
      <c r="IM948" s="2"/>
      <c r="IN948" s="2"/>
      <c r="IO948" s="2"/>
      <c r="IP948" s="2"/>
      <c r="IQ948" s="2"/>
      <c r="IR948" s="2"/>
      <c r="IS948" s="2"/>
      <c r="IT948" s="2"/>
      <c r="IU948" s="2"/>
      <c r="IV948" s="2"/>
      <c r="IW948" s="2"/>
      <c r="IX948" s="2"/>
      <c r="IY948" s="2"/>
      <c r="IZ948" s="2"/>
      <c r="JA948" s="2"/>
      <c r="JB948" s="2"/>
      <c r="JC948" s="2"/>
      <c r="JD948" s="2"/>
      <c r="JE948" s="2"/>
      <c r="JF948" s="2"/>
      <c r="JG948" s="2"/>
      <c r="JH948" s="2"/>
      <c r="JI948" s="2"/>
      <c r="JJ948" s="2"/>
      <c r="JK948" s="2"/>
      <c r="JL948" s="2"/>
      <c r="JM948" s="2"/>
      <c r="JN948" s="2"/>
      <c r="JO948" s="2"/>
      <c r="JP948" s="2"/>
      <c r="JQ948" s="2"/>
      <c r="JR948" s="2"/>
      <c r="JS948" s="2"/>
      <c r="JT948" s="2"/>
      <c r="JU948" s="2"/>
      <c r="JV948" s="2"/>
      <c r="JW948" s="2"/>
      <c r="JX948" s="2"/>
      <c r="JY948" s="2"/>
      <c r="JZ948" s="2"/>
      <c r="KA948" s="2"/>
      <c r="KB948" s="2"/>
      <c r="KC948" s="2"/>
      <c r="KD948" s="2"/>
      <c r="KE948" s="2"/>
      <c r="KF948" s="2"/>
      <c r="KG948" s="2"/>
      <c r="KH948" s="2"/>
      <c r="KI948" s="2"/>
      <c r="KJ948" s="2"/>
      <c r="KK948" s="2"/>
      <c r="KL948" s="2"/>
      <c r="KM948" s="2"/>
    </row>
    <row r="949" spans="1:299" s="6" customFormat="1" ht="28.5" hidden="1" customHeight="1" x14ac:dyDescent="0.2">
      <c r="A949" s="12">
        <v>937</v>
      </c>
      <c r="B949" s="12" t="s">
        <v>642</v>
      </c>
      <c r="C949" s="80"/>
      <c r="D949" s="82" t="s">
        <v>400</v>
      </c>
      <c r="E949" s="50"/>
      <c r="F949" s="30" t="s">
        <v>616</v>
      </c>
      <c r="G949" s="82" t="s">
        <v>650</v>
      </c>
      <c r="H949" s="12">
        <v>1</v>
      </c>
      <c r="I949" s="83">
        <f t="shared" si="6"/>
        <v>3.3000000000000002E-2</v>
      </c>
      <c r="J949" s="12">
        <v>3.3000000000000002E-2</v>
      </c>
      <c r="K949" s="120"/>
      <c r="L949" s="33"/>
      <c r="M949" s="99"/>
      <c r="N949" s="99"/>
      <c r="O949" s="114"/>
      <c r="P949" s="4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  <c r="FD949" s="2"/>
      <c r="FE949" s="2"/>
      <c r="FF949" s="2"/>
      <c r="FG949" s="2"/>
      <c r="FH949" s="2"/>
      <c r="FI949" s="2"/>
      <c r="FJ949" s="2"/>
      <c r="FK949" s="2"/>
      <c r="FL949" s="2"/>
      <c r="FM949" s="2"/>
      <c r="FN949" s="2"/>
      <c r="FO949" s="2"/>
      <c r="FP949" s="2"/>
      <c r="FQ949" s="2"/>
      <c r="FR949" s="2"/>
      <c r="FS949" s="2"/>
      <c r="FT949" s="2"/>
      <c r="FU949" s="2"/>
      <c r="FV949" s="2"/>
      <c r="FW949" s="2"/>
      <c r="FX949" s="2"/>
      <c r="FY949" s="2"/>
      <c r="FZ949" s="2"/>
      <c r="GA949" s="2"/>
      <c r="GB949" s="2"/>
      <c r="GC949" s="2"/>
      <c r="GD949" s="2"/>
      <c r="GE949" s="2"/>
      <c r="GF949" s="2"/>
      <c r="GG949" s="2"/>
      <c r="GH949" s="2"/>
      <c r="GI949" s="2"/>
      <c r="GJ949" s="2"/>
      <c r="GK949" s="2"/>
      <c r="GL949" s="2"/>
      <c r="GM949" s="2"/>
      <c r="GN949" s="2"/>
      <c r="GO949" s="2"/>
      <c r="GP949" s="2"/>
      <c r="GQ949" s="2"/>
      <c r="GR949" s="2"/>
      <c r="GS949" s="2"/>
      <c r="GT949" s="2"/>
      <c r="GU949" s="2"/>
      <c r="GV949" s="2"/>
      <c r="GW949" s="2"/>
      <c r="GX949" s="2"/>
      <c r="GY949" s="2"/>
      <c r="GZ949" s="2"/>
      <c r="HA949" s="2"/>
      <c r="HB949" s="2"/>
      <c r="HC949" s="2"/>
      <c r="HD949" s="2"/>
      <c r="HE949" s="2"/>
      <c r="HF949" s="2"/>
      <c r="HG949" s="2"/>
      <c r="HH949" s="2"/>
      <c r="HI949" s="2"/>
      <c r="HJ949" s="2"/>
      <c r="HK949" s="2"/>
      <c r="HL949" s="2"/>
      <c r="HM949" s="2"/>
      <c r="HN949" s="2"/>
      <c r="HO949" s="2"/>
      <c r="HP949" s="2"/>
      <c r="HQ949" s="2"/>
      <c r="HR949" s="2"/>
      <c r="HS949" s="2"/>
      <c r="HT949" s="2"/>
      <c r="HU949" s="2"/>
      <c r="HV949" s="2"/>
      <c r="HW949" s="2"/>
      <c r="HX949" s="2"/>
      <c r="HY949" s="2"/>
      <c r="HZ949" s="2"/>
      <c r="IA949" s="2"/>
      <c r="IB949" s="2"/>
      <c r="IC949" s="2"/>
      <c r="ID949" s="2"/>
      <c r="IE949" s="2"/>
      <c r="IF949" s="2"/>
      <c r="IG949" s="2"/>
      <c r="IH949" s="2"/>
      <c r="II949" s="2"/>
      <c r="IJ949" s="2"/>
      <c r="IK949" s="2"/>
      <c r="IL949" s="2"/>
      <c r="IM949" s="2"/>
      <c r="IN949" s="2"/>
      <c r="IO949" s="2"/>
      <c r="IP949" s="2"/>
      <c r="IQ949" s="2"/>
      <c r="IR949" s="2"/>
      <c r="IS949" s="2"/>
      <c r="IT949" s="2"/>
      <c r="IU949" s="2"/>
      <c r="IV949" s="2"/>
      <c r="IW949" s="2"/>
      <c r="IX949" s="2"/>
      <c r="IY949" s="2"/>
      <c r="IZ949" s="2"/>
      <c r="JA949" s="2"/>
      <c r="JB949" s="2"/>
      <c r="JC949" s="2"/>
      <c r="JD949" s="2"/>
      <c r="JE949" s="2"/>
      <c r="JF949" s="2"/>
      <c r="JG949" s="2"/>
      <c r="JH949" s="2"/>
      <c r="JI949" s="2"/>
      <c r="JJ949" s="2"/>
      <c r="JK949" s="2"/>
      <c r="JL949" s="2"/>
      <c r="JM949" s="2"/>
      <c r="JN949" s="2"/>
      <c r="JO949" s="2"/>
      <c r="JP949" s="2"/>
      <c r="JQ949" s="2"/>
      <c r="JR949" s="2"/>
      <c r="JS949" s="2"/>
      <c r="JT949" s="2"/>
      <c r="JU949" s="2"/>
      <c r="JV949" s="2"/>
      <c r="JW949" s="2"/>
      <c r="JX949" s="2"/>
      <c r="JY949" s="2"/>
      <c r="JZ949" s="2"/>
      <c r="KA949" s="2"/>
      <c r="KB949" s="2"/>
      <c r="KC949" s="2"/>
      <c r="KD949" s="2"/>
      <c r="KE949" s="2"/>
      <c r="KF949" s="2"/>
      <c r="KG949" s="2"/>
      <c r="KH949" s="2"/>
      <c r="KI949" s="2"/>
      <c r="KJ949" s="2"/>
      <c r="KK949" s="2"/>
      <c r="KL949" s="2"/>
      <c r="KM949" s="2"/>
    </row>
    <row r="950" spans="1:299" s="6" customFormat="1" ht="15.75" hidden="1" customHeight="1" x14ac:dyDescent="0.2">
      <c r="A950" s="12">
        <v>938</v>
      </c>
      <c r="B950" s="12" t="s">
        <v>642</v>
      </c>
      <c r="C950" s="80"/>
      <c r="D950" s="82" t="s">
        <v>400</v>
      </c>
      <c r="E950" s="50"/>
      <c r="F950" s="30" t="s">
        <v>618</v>
      </c>
      <c r="G950" s="82" t="s">
        <v>650</v>
      </c>
      <c r="H950" s="12">
        <v>1</v>
      </c>
      <c r="I950" s="83">
        <f t="shared" si="6"/>
        <v>1.9E-2</v>
      </c>
      <c r="J950" s="12">
        <v>1.9E-2</v>
      </c>
      <c r="K950" s="120"/>
      <c r="L950" s="33"/>
      <c r="M950" s="99"/>
      <c r="N950" s="99"/>
      <c r="O950" s="114"/>
      <c r="P950" s="4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  <c r="FD950" s="2"/>
      <c r="FE950" s="2"/>
      <c r="FF950" s="2"/>
      <c r="FG950" s="2"/>
      <c r="FH950" s="2"/>
      <c r="FI950" s="2"/>
      <c r="FJ950" s="2"/>
      <c r="FK950" s="2"/>
      <c r="FL950" s="2"/>
      <c r="FM950" s="2"/>
      <c r="FN950" s="2"/>
      <c r="FO950" s="2"/>
      <c r="FP950" s="2"/>
      <c r="FQ950" s="2"/>
      <c r="FR950" s="2"/>
      <c r="FS950" s="2"/>
      <c r="FT950" s="2"/>
      <c r="FU950" s="2"/>
      <c r="FV950" s="2"/>
      <c r="FW950" s="2"/>
      <c r="FX950" s="2"/>
      <c r="FY950" s="2"/>
      <c r="FZ950" s="2"/>
      <c r="GA950" s="2"/>
      <c r="GB950" s="2"/>
      <c r="GC950" s="2"/>
      <c r="GD950" s="2"/>
      <c r="GE950" s="2"/>
      <c r="GF950" s="2"/>
      <c r="GG950" s="2"/>
      <c r="GH950" s="2"/>
      <c r="GI950" s="2"/>
      <c r="GJ950" s="2"/>
      <c r="GK950" s="2"/>
      <c r="GL950" s="2"/>
      <c r="GM950" s="2"/>
      <c r="GN950" s="2"/>
      <c r="GO950" s="2"/>
      <c r="GP950" s="2"/>
      <c r="GQ950" s="2"/>
      <c r="GR950" s="2"/>
      <c r="GS950" s="2"/>
      <c r="GT950" s="2"/>
      <c r="GU950" s="2"/>
      <c r="GV950" s="2"/>
      <c r="GW950" s="2"/>
      <c r="GX950" s="2"/>
      <c r="GY950" s="2"/>
      <c r="GZ950" s="2"/>
      <c r="HA950" s="2"/>
      <c r="HB950" s="2"/>
      <c r="HC950" s="2"/>
      <c r="HD950" s="2"/>
      <c r="HE950" s="2"/>
      <c r="HF950" s="2"/>
      <c r="HG950" s="2"/>
      <c r="HH950" s="2"/>
      <c r="HI950" s="2"/>
      <c r="HJ950" s="2"/>
      <c r="HK950" s="2"/>
      <c r="HL950" s="2"/>
      <c r="HM950" s="2"/>
      <c r="HN950" s="2"/>
      <c r="HO950" s="2"/>
      <c r="HP950" s="2"/>
      <c r="HQ950" s="2"/>
      <c r="HR950" s="2"/>
      <c r="HS950" s="2"/>
      <c r="HT950" s="2"/>
      <c r="HU950" s="2"/>
      <c r="HV950" s="2"/>
      <c r="HW950" s="2"/>
      <c r="HX950" s="2"/>
      <c r="HY950" s="2"/>
      <c r="HZ950" s="2"/>
      <c r="IA950" s="2"/>
      <c r="IB950" s="2"/>
      <c r="IC950" s="2"/>
      <c r="ID950" s="2"/>
      <c r="IE950" s="2"/>
      <c r="IF950" s="2"/>
      <c r="IG950" s="2"/>
      <c r="IH950" s="2"/>
      <c r="II950" s="2"/>
      <c r="IJ950" s="2"/>
      <c r="IK950" s="2"/>
      <c r="IL950" s="2"/>
      <c r="IM950" s="2"/>
      <c r="IN950" s="2"/>
      <c r="IO950" s="2"/>
      <c r="IP950" s="2"/>
      <c r="IQ950" s="2"/>
      <c r="IR950" s="2"/>
      <c r="IS950" s="2"/>
      <c r="IT950" s="2"/>
      <c r="IU950" s="2"/>
      <c r="IV950" s="2"/>
      <c r="IW950" s="2"/>
      <c r="IX950" s="2"/>
      <c r="IY950" s="2"/>
      <c r="IZ950" s="2"/>
      <c r="JA950" s="2"/>
      <c r="JB950" s="2"/>
      <c r="JC950" s="2"/>
      <c r="JD950" s="2"/>
      <c r="JE950" s="2"/>
      <c r="JF950" s="2"/>
      <c r="JG950" s="2"/>
      <c r="JH950" s="2"/>
      <c r="JI950" s="2"/>
      <c r="JJ950" s="2"/>
      <c r="JK950" s="2"/>
      <c r="JL950" s="2"/>
      <c r="JM950" s="2"/>
      <c r="JN950" s="2"/>
      <c r="JO950" s="2"/>
      <c r="JP950" s="2"/>
      <c r="JQ950" s="2"/>
      <c r="JR950" s="2"/>
      <c r="JS950" s="2"/>
      <c r="JT950" s="2"/>
      <c r="JU950" s="2"/>
      <c r="JV950" s="2"/>
      <c r="JW950" s="2"/>
      <c r="JX950" s="2"/>
      <c r="JY950" s="2"/>
      <c r="JZ950" s="2"/>
      <c r="KA950" s="2"/>
      <c r="KB950" s="2"/>
      <c r="KC950" s="2"/>
      <c r="KD950" s="2"/>
      <c r="KE950" s="2"/>
      <c r="KF950" s="2"/>
      <c r="KG950" s="2"/>
      <c r="KH950" s="2"/>
      <c r="KI950" s="2"/>
      <c r="KJ950" s="2"/>
      <c r="KK950" s="2"/>
      <c r="KL950" s="2"/>
      <c r="KM950" s="2"/>
    </row>
    <row r="951" spans="1:299" s="6" customFormat="1" ht="40.5" hidden="1" customHeight="1" x14ac:dyDescent="0.2">
      <c r="A951" s="12">
        <v>939</v>
      </c>
      <c r="B951" s="12" t="s">
        <v>643</v>
      </c>
      <c r="C951" s="80"/>
      <c r="D951" s="82" t="s">
        <v>400</v>
      </c>
      <c r="E951" s="50"/>
      <c r="F951" s="30" t="s">
        <v>619</v>
      </c>
      <c r="G951" s="82" t="s">
        <v>650</v>
      </c>
      <c r="H951" s="12">
        <v>1</v>
      </c>
      <c r="I951" s="83">
        <f t="shared" si="6"/>
        <v>1.0999999999999999E-2</v>
      </c>
      <c r="J951" s="12">
        <v>1.0999999999999999E-2</v>
      </c>
      <c r="K951" s="120"/>
      <c r="L951" s="33"/>
      <c r="M951" s="99"/>
      <c r="N951" s="99"/>
      <c r="O951" s="115"/>
      <c r="P951" s="4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  <c r="FD951" s="2"/>
      <c r="FE951" s="2"/>
      <c r="FF951" s="2"/>
      <c r="FG951" s="2"/>
      <c r="FH951" s="2"/>
      <c r="FI951" s="2"/>
      <c r="FJ951" s="2"/>
      <c r="FK951" s="2"/>
      <c r="FL951" s="2"/>
      <c r="FM951" s="2"/>
      <c r="FN951" s="2"/>
      <c r="FO951" s="2"/>
      <c r="FP951" s="2"/>
      <c r="FQ951" s="2"/>
      <c r="FR951" s="2"/>
      <c r="FS951" s="2"/>
      <c r="FT951" s="2"/>
      <c r="FU951" s="2"/>
      <c r="FV951" s="2"/>
      <c r="FW951" s="2"/>
      <c r="FX951" s="2"/>
      <c r="FY951" s="2"/>
      <c r="FZ951" s="2"/>
      <c r="GA951" s="2"/>
      <c r="GB951" s="2"/>
      <c r="GC951" s="2"/>
      <c r="GD951" s="2"/>
      <c r="GE951" s="2"/>
      <c r="GF951" s="2"/>
      <c r="GG951" s="2"/>
      <c r="GH951" s="2"/>
      <c r="GI951" s="2"/>
      <c r="GJ951" s="2"/>
      <c r="GK951" s="2"/>
      <c r="GL951" s="2"/>
      <c r="GM951" s="2"/>
      <c r="GN951" s="2"/>
      <c r="GO951" s="2"/>
      <c r="GP951" s="2"/>
      <c r="GQ951" s="2"/>
      <c r="GR951" s="2"/>
      <c r="GS951" s="2"/>
      <c r="GT951" s="2"/>
      <c r="GU951" s="2"/>
      <c r="GV951" s="2"/>
      <c r="GW951" s="2"/>
      <c r="GX951" s="2"/>
      <c r="GY951" s="2"/>
      <c r="GZ951" s="2"/>
      <c r="HA951" s="2"/>
      <c r="HB951" s="2"/>
      <c r="HC951" s="2"/>
      <c r="HD951" s="2"/>
      <c r="HE951" s="2"/>
      <c r="HF951" s="2"/>
      <c r="HG951" s="2"/>
      <c r="HH951" s="2"/>
      <c r="HI951" s="2"/>
      <c r="HJ951" s="2"/>
      <c r="HK951" s="2"/>
      <c r="HL951" s="2"/>
      <c r="HM951" s="2"/>
      <c r="HN951" s="2"/>
      <c r="HO951" s="2"/>
      <c r="HP951" s="2"/>
      <c r="HQ951" s="2"/>
      <c r="HR951" s="2"/>
      <c r="HS951" s="2"/>
      <c r="HT951" s="2"/>
      <c r="HU951" s="2"/>
      <c r="HV951" s="2"/>
      <c r="HW951" s="2"/>
      <c r="HX951" s="2"/>
      <c r="HY951" s="2"/>
      <c r="HZ951" s="2"/>
      <c r="IA951" s="2"/>
      <c r="IB951" s="2"/>
      <c r="IC951" s="2"/>
      <c r="ID951" s="2"/>
      <c r="IE951" s="2"/>
      <c r="IF951" s="2"/>
      <c r="IG951" s="2"/>
      <c r="IH951" s="2"/>
      <c r="II951" s="2"/>
      <c r="IJ951" s="2"/>
      <c r="IK951" s="2"/>
      <c r="IL951" s="2"/>
      <c r="IM951" s="2"/>
      <c r="IN951" s="2"/>
      <c r="IO951" s="2"/>
      <c r="IP951" s="2"/>
      <c r="IQ951" s="2"/>
      <c r="IR951" s="2"/>
      <c r="IS951" s="2"/>
      <c r="IT951" s="2"/>
      <c r="IU951" s="2"/>
      <c r="IV951" s="2"/>
      <c r="IW951" s="2"/>
      <c r="IX951" s="2"/>
      <c r="IY951" s="2"/>
      <c r="IZ951" s="2"/>
      <c r="JA951" s="2"/>
      <c r="JB951" s="2"/>
      <c r="JC951" s="2"/>
      <c r="JD951" s="2"/>
      <c r="JE951" s="2"/>
      <c r="JF951" s="2"/>
      <c r="JG951" s="2"/>
      <c r="JH951" s="2"/>
      <c r="JI951" s="2"/>
      <c r="JJ951" s="2"/>
      <c r="JK951" s="2"/>
      <c r="JL951" s="2"/>
      <c r="JM951" s="2"/>
      <c r="JN951" s="2"/>
      <c r="JO951" s="2"/>
      <c r="JP951" s="2"/>
      <c r="JQ951" s="2"/>
      <c r="JR951" s="2"/>
      <c r="JS951" s="2"/>
      <c r="JT951" s="2"/>
      <c r="JU951" s="2"/>
      <c r="JV951" s="2"/>
      <c r="JW951" s="2"/>
      <c r="JX951" s="2"/>
      <c r="JY951" s="2"/>
      <c r="JZ951" s="2"/>
      <c r="KA951" s="2"/>
      <c r="KB951" s="2"/>
      <c r="KC951" s="2"/>
      <c r="KD951" s="2"/>
      <c r="KE951" s="2"/>
      <c r="KF951" s="2"/>
      <c r="KG951" s="2"/>
      <c r="KH951" s="2"/>
      <c r="KI951" s="2"/>
      <c r="KJ951" s="2"/>
      <c r="KK951" s="2"/>
      <c r="KL951" s="2"/>
      <c r="KM951" s="2"/>
    </row>
    <row r="952" spans="1:299" s="6" customFormat="1" ht="28.5" customHeight="1" x14ac:dyDescent="0.2">
      <c r="A952" s="12">
        <v>940</v>
      </c>
      <c r="B952" s="49" t="s">
        <v>645</v>
      </c>
      <c r="C952" s="80"/>
      <c r="D952" s="82" t="s">
        <v>400</v>
      </c>
      <c r="E952" s="84"/>
      <c r="F952" s="49" t="s">
        <v>644</v>
      </c>
      <c r="G952" s="82" t="s">
        <v>650</v>
      </c>
      <c r="H952" s="72">
        <v>1</v>
      </c>
      <c r="I952" s="129">
        <f t="shared" si="6"/>
        <v>36.08</v>
      </c>
      <c r="J952" s="29">
        <f>P952</f>
        <v>36.08</v>
      </c>
      <c r="K952" s="84"/>
      <c r="L952" s="84"/>
      <c r="M952" s="99"/>
      <c r="N952" s="99"/>
      <c r="O952" s="117" t="s">
        <v>647</v>
      </c>
      <c r="P952" s="4">
        <v>36.08</v>
      </c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  <c r="FD952" s="2"/>
      <c r="FE952" s="2"/>
      <c r="FF952" s="2"/>
      <c r="FG952" s="2"/>
      <c r="FH952" s="2"/>
      <c r="FI952" s="2"/>
      <c r="FJ952" s="2"/>
      <c r="FK952" s="2"/>
      <c r="FL952" s="2"/>
      <c r="FM952" s="2"/>
      <c r="FN952" s="2"/>
      <c r="FO952" s="2"/>
      <c r="FP952" s="2"/>
      <c r="FQ952" s="2"/>
      <c r="FR952" s="2"/>
      <c r="FS952" s="2"/>
      <c r="FT952" s="2"/>
      <c r="FU952" s="2"/>
      <c r="FV952" s="2"/>
      <c r="FW952" s="2"/>
      <c r="FX952" s="2"/>
      <c r="FY952" s="2"/>
      <c r="FZ952" s="2"/>
      <c r="GA952" s="2"/>
      <c r="GB952" s="2"/>
      <c r="GC952" s="2"/>
      <c r="GD952" s="2"/>
      <c r="GE952" s="2"/>
      <c r="GF952" s="2"/>
      <c r="GG952" s="2"/>
      <c r="GH952" s="2"/>
      <c r="GI952" s="2"/>
      <c r="GJ952" s="2"/>
      <c r="GK952" s="2"/>
      <c r="GL952" s="2"/>
      <c r="GM952" s="2"/>
      <c r="GN952" s="2"/>
      <c r="GO952" s="2"/>
      <c r="GP952" s="2"/>
      <c r="GQ952" s="2"/>
      <c r="GR952" s="2"/>
      <c r="GS952" s="2"/>
      <c r="GT952" s="2"/>
      <c r="GU952" s="2"/>
      <c r="GV952" s="2"/>
      <c r="GW952" s="2"/>
      <c r="GX952" s="2"/>
      <c r="GY952" s="2"/>
      <c r="GZ952" s="2"/>
      <c r="HA952" s="2"/>
      <c r="HB952" s="2"/>
      <c r="HC952" s="2"/>
      <c r="HD952" s="2"/>
      <c r="HE952" s="2"/>
      <c r="HF952" s="2"/>
      <c r="HG952" s="2"/>
      <c r="HH952" s="2"/>
      <c r="HI952" s="2"/>
      <c r="HJ952" s="2"/>
      <c r="HK952" s="2"/>
      <c r="HL952" s="2"/>
      <c r="HM952" s="2"/>
      <c r="HN952" s="2"/>
      <c r="HO952" s="2"/>
      <c r="HP952" s="2"/>
      <c r="HQ952" s="2"/>
      <c r="HR952" s="2"/>
      <c r="HS952" s="2"/>
      <c r="HT952" s="2"/>
      <c r="HU952" s="2"/>
      <c r="HV952" s="2"/>
      <c r="HW952" s="2"/>
      <c r="HX952" s="2"/>
      <c r="HY952" s="2"/>
      <c r="HZ952" s="2"/>
      <c r="IA952" s="2"/>
      <c r="IB952" s="2"/>
      <c r="IC952" s="2"/>
      <c r="ID952" s="2"/>
      <c r="IE952" s="2"/>
      <c r="IF952" s="2"/>
      <c r="IG952" s="2"/>
      <c r="IH952" s="2"/>
      <c r="II952" s="2"/>
      <c r="IJ952" s="2"/>
      <c r="IK952" s="2"/>
      <c r="IL952" s="2"/>
      <c r="IM952" s="2"/>
      <c r="IN952" s="2"/>
      <c r="IO952" s="2"/>
      <c r="IP952" s="2"/>
      <c r="IQ952" s="2"/>
      <c r="IR952" s="2"/>
      <c r="IS952" s="2"/>
      <c r="IT952" s="2"/>
      <c r="IU952" s="2"/>
      <c r="IV952" s="2"/>
      <c r="IW952" s="2"/>
      <c r="IX952" s="2"/>
      <c r="IY952" s="2"/>
      <c r="IZ952" s="2"/>
      <c r="JA952" s="2"/>
      <c r="JB952" s="2"/>
      <c r="JC952" s="2"/>
      <c r="JD952" s="2"/>
      <c r="JE952" s="2"/>
      <c r="JF952" s="2"/>
      <c r="JG952" s="2"/>
      <c r="JH952" s="2"/>
      <c r="JI952" s="2"/>
      <c r="JJ952" s="2"/>
      <c r="JK952" s="2"/>
      <c r="JL952" s="2"/>
      <c r="JM952" s="2"/>
      <c r="JN952" s="2"/>
      <c r="JO952" s="2"/>
      <c r="JP952" s="2"/>
      <c r="JQ952" s="2"/>
      <c r="JR952" s="2"/>
      <c r="JS952" s="2"/>
      <c r="JT952" s="2"/>
      <c r="JU952" s="2"/>
      <c r="JV952" s="2"/>
      <c r="JW952" s="2"/>
      <c r="JX952" s="2"/>
      <c r="JY952" s="2"/>
      <c r="JZ952" s="2"/>
      <c r="KA952" s="2"/>
      <c r="KB952" s="2"/>
      <c r="KC952" s="2"/>
      <c r="KD952" s="2"/>
      <c r="KE952" s="2"/>
      <c r="KF952" s="2"/>
      <c r="KG952" s="2"/>
      <c r="KH952" s="2"/>
      <c r="KI952" s="2"/>
      <c r="KJ952" s="2"/>
      <c r="KK952" s="2"/>
      <c r="KL952" s="2"/>
      <c r="KM952" s="2"/>
    </row>
    <row r="953" spans="1:299" s="6" customFormat="1" ht="48.75" hidden="1" customHeight="1" x14ac:dyDescent="0.2">
      <c r="A953" s="12">
        <v>941</v>
      </c>
      <c r="B953" s="18" t="s">
        <v>648</v>
      </c>
      <c r="C953" s="18" t="s">
        <v>155</v>
      </c>
      <c r="D953" s="82" t="s">
        <v>400</v>
      </c>
      <c r="E953" s="84"/>
      <c r="F953" s="18" t="s">
        <v>649</v>
      </c>
      <c r="G953" s="82" t="s">
        <v>650</v>
      </c>
      <c r="H953" s="16">
        <v>1</v>
      </c>
      <c r="I953" s="129">
        <f t="shared" ca="1" si="6"/>
        <v>66.2</v>
      </c>
      <c r="J953" s="17">
        <f ca="1">I953*H953</f>
        <v>12.2</v>
      </c>
      <c r="K953" s="84"/>
      <c r="L953" s="84"/>
      <c r="M953" s="99"/>
      <c r="N953" s="99"/>
      <c r="O953" s="117"/>
      <c r="P953" s="4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  <c r="FD953" s="2"/>
      <c r="FE953" s="2"/>
      <c r="FF953" s="2"/>
      <c r="FG953" s="2"/>
      <c r="FH953" s="2"/>
      <c r="FI953" s="2"/>
      <c r="FJ953" s="2"/>
      <c r="FK953" s="2"/>
      <c r="FL953" s="2"/>
      <c r="FM953" s="2"/>
      <c r="FN953" s="2"/>
      <c r="FO953" s="2"/>
      <c r="FP953" s="2"/>
      <c r="FQ953" s="2"/>
      <c r="FR953" s="2"/>
      <c r="FS953" s="2"/>
      <c r="FT953" s="2"/>
      <c r="FU953" s="2"/>
      <c r="FV953" s="2"/>
      <c r="FW953" s="2"/>
      <c r="FX953" s="2"/>
      <c r="FY953" s="2"/>
      <c r="FZ953" s="2"/>
      <c r="GA953" s="2"/>
      <c r="GB953" s="2"/>
      <c r="GC953" s="2"/>
      <c r="GD953" s="2"/>
      <c r="GE953" s="2"/>
      <c r="GF953" s="2"/>
      <c r="GG953" s="2"/>
      <c r="GH953" s="2"/>
      <c r="GI953" s="2"/>
      <c r="GJ953" s="2"/>
      <c r="GK953" s="2"/>
      <c r="GL953" s="2"/>
      <c r="GM953" s="2"/>
      <c r="GN953" s="2"/>
      <c r="GO953" s="2"/>
      <c r="GP953" s="2"/>
      <c r="GQ953" s="2"/>
      <c r="GR953" s="2"/>
      <c r="GS953" s="2"/>
      <c r="GT953" s="2"/>
      <c r="GU953" s="2"/>
      <c r="GV953" s="2"/>
      <c r="GW953" s="2"/>
      <c r="GX953" s="2"/>
      <c r="GY953" s="2"/>
      <c r="GZ953" s="2"/>
      <c r="HA953" s="2"/>
      <c r="HB953" s="2"/>
      <c r="HC953" s="2"/>
      <c r="HD953" s="2"/>
      <c r="HE953" s="2"/>
      <c r="HF953" s="2"/>
      <c r="HG953" s="2"/>
      <c r="HH953" s="2"/>
      <c r="HI953" s="2"/>
      <c r="HJ953" s="2"/>
      <c r="HK953" s="2"/>
      <c r="HL953" s="2"/>
      <c r="HM953" s="2"/>
      <c r="HN953" s="2"/>
      <c r="HO953" s="2"/>
      <c r="HP953" s="2"/>
      <c r="HQ953" s="2"/>
      <c r="HR953" s="2"/>
      <c r="HS953" s="2"/>
      <c r="HT953" s="2"/>
      <c r="HU953" s="2"/>
      <c r="HV953" s="2"/>
      <c r="HW953" s="2"/>
      <c r="HX953" s="2"/>
      <c r="HY953" s="2"/>
      <c r="HZ953" s="2"/>
      <c r="IA953" s="2"/>
      <c r="IB953" s="2"/>
      <c r="IC953" s="2"/>
      <c r="ID953" s="2"/>
      <c r="IE953" s="2"/>
      <c r="IF953" s="2"/>
      <c r="IG953" s="2"/>
      <c r="IH953" s="2"/>
      <c r="II953" s="2"/>
      <c r="IJ953" s="2"/>
      <c r="IK953" s="2"/>
      <c r="IL953" s="2"/>
      <c r="IM953" s="2"/>
      <c r="IN953" s="2"/>
      <c r="IO953" s="2"/>
      <c r="IP953" s="2"/>
      <c r="IQ953" s="2"/>
      <c r="IR953" s="2"/>
      <c r="IS953" s="2"/>
      <c r="IT953" s="2"/>
      <c r="IU953" s="2"/>
      <c r="IV953" s="2"/>
      <c r="IW953" s="2"/>
      <c r="IX953" s="2"/>
      <c r="IY953" s="2"/>
      <c r="IZ953" s="2"/>
      <c r="JA953" s="2"/>
      <c r="JB953" s="2"/>
      <c r="JC953" s="2"/>
      <c r="JD953" s="2"/>
      <c r="JE953" s="2"/>
      <c r="JF953" s="2"/>
      <c r="JG953" s="2"/>
      <c r="JH953" s="2"/>
      <c r="JI953" s="2"/>
      <c r="JJ953" s="2"/>
      <c r="JK953" s="2"/>
      <c r="JL953" s="2"/>
      <c r="JM953" s="2"/>
      <c r="JN953" s="2"/>
      <c r="JO953" s="2"/>
      <c r="JP953" s="2"/>
      <c r="JQ953" s="2"/>
      <c r="JR953" s="2"/>
      <c r="JS953" s="2"/>
      <c r="JT953" s="2"/>
      <c r="JU953" s="2"/>
      <c r="JV953" s="2"/>
      <c r="JW953" s="2"/>
      <c r="JX953" s="2"/>
      <c r="JY953" s="2"/>
      <c r="JZ953" s="2"/>
      <c r="KA953" s="2"/>
      <c r="KB953" s="2"/>
      <c r="KC953" s="2"/>
      <c r="KD953" s="2"/>
      <c r="KE953" s="2"/>
      <c r="KF953" s="2"/>
      <c r="KG953" s="2"/>
      <c r="KH953" s="2"/>
      <c r="KI953" s="2"/>
      <c r="KJ953" s="2"/>
      <c r="KK953" s="2"/>
      <c r="KL953" s="2"/>
      <c r="KM953" s="2"/>
    </row>
    <row r="954" spans="1:299" s="6" customFormat="1" ht="28.5" hidden="1" customHeight="1" x14ac:dyDescent="0.2">
      <c r="A954" s="12">
        <v>942</v>
      </c>
      <c r="B954" s="18" t="s">
        <v>77</v>
      </c>
      <c r="C954" s="18" t="s">
        <v>652</v>
      </c>
      <c r="D954" s="82" t="s">
        <v>400</v>
      </c>
      <c r="E954" s="84"/>
      <c r="F954" s="18" t="s">
        <v>635</v>
      </c>
      <c r="G954" s="82" t="s">
        <v>650</v>
      </c>
      <c r="H954" s="16">
        <v>1</v>
      </c>
      <c r="I954" s="129">
        <f t="shared" ca="1" si="6"/>
        <v>66.2</v>
      </c>
      <c r="J954" s="17">
        <f ca="1">I954*H954</f>
        <v>1.7</v>
      </c>
      <c r="K954" s="84"/>
      <c r="L954" s="84"/>
      <c r="M954" s="99"/>
      <c r="N954" s="99"/>
      <c r="O954" s="117"/>
      <c r="P954" s="4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  <c r="FD954" s="2"/>
      <c r="FE954" s="2"/>
      <c r="FF954" s="2"/>
      <c r="FG954" s="2"/>
      <c r="FH954" s="2"/>
      <c r="FI954" s="2"/>
      <c r="FJ954" s="2"/>
      <c r="FK954" s="2"/>
      <c r="FL954" s="2"/>
      <c r="FM954" s="2"/>
      <c r="FN954" s="2"/>
      <c r="FO954" s="2"/>
      <c r="FP954" s="2"/>
      <c r="FQ954" s="2"/>
      <c r="FR954" s="2"/>
      <c r="FS954" s="2"/>
      <c r="FT954" s="2"/>
      <c r="FU954" s="2"/>
      <c r="FV954" s="2"/>
      <c r="FW954" s="2"/>
      <c r="FX954" s="2"/>
      <c r="FY954" s="2"/>
      <c r="FZ954" s="2"/>
      <c r="GA954" s="2"/>
      <c r="GB954" s="2"/>
      <c r="GC954" s="2"/>
      <c r="GD954" s="2"/>
      <c r="GE954" s="2"/>
      <c r="GF954" s="2"/>
      <c r="GG954" s="2"/>
      <c r="GH954" s="2"/>
      <c r="GI954" s="2"/>
      <c r="GJ954" s="2"/>
      <c r="GK954" s="2"/>
      <c r="GL954" s="2"/>
      <c r="GM954" s="2"/>
      <c r="GN954" s="2"/>
      <c r="GO954" s="2"/>
      <c r="GP954" s="2"/>
      <c r="GQ954" s="2"/>
      <c r="GR954" s="2"/>
      <c r="GS954" s="2"/>
      <c r="GT954" s="2"/>
      <c r="GU954" s="2"/>
      <c r="GV954" s="2"/>
      <c r="GW954" s="2"/>
      <c r="GX954" s="2"/>
      <c r="GY954" s="2"/>
      <c r="GZ954" s="2"/>
      <c r="HA954" s="2"/>
      <c r="HB954" s="2"/>
      <c r="HC954" s="2"/>
      <c r="HD954" s="2"/>
      <c r="HE954" s="2"/>
      <c r="HF954" s="2"/>
      <c r="HG954" s="2"/>
      <c r="HH954" s="2"/>
      <c r="HI954" s="2"/>
      <c r="HJ954" s="2"/>
      <c r="HK954" s="2"/>
      <c r="HL954" s="2"/>
      <c r="HM954" s="2"/>
      <c r="HN954" s="2"/>
      <c r="HO954" s="2"/>
      <c r="HP954" s="2"/>
      <c r="HQ954" s="2"/>
      <c r="HR954" s="2"/>
      <c r="HS954" s="2"/>
      <c r="HT954" s="2"/>
      <c r="HU954" s="2"/>
      <c r="HV954" s="2"/>
      <c r="HW954" s="2"/>
      <c r="HX954" s="2"/>
      <c r="HY954" s="2"/>
      <c r="HZ954" s="2"/>
      <c r="IA954" s="2"/>
      <c r="IB954" s="2"/>
      <c r="IC954" s="2"/>
      <c r="ID954" s="2"/>
      <c r="IE954" s="2"/>
      <c r="IF954" s="2"/>
      <c r="IG954" s="2"/>
      <c r="IH954" s="2"/>
      <c r="II954" s="2"/>
      <c r="IJ954" s="2"/>
      <c r="IK954" s="2"/>
      <c r="IL954" s="2"/>
      <c r="IM954" s="2"/>
      <c r="IN954" s="2"/>
      <c r="IO954" s="2"/>
      <c r="IP954" s="2"/>
      <c r="IQ954" s="2"/>
      <c r="IR954" s="2"/>
      <c r="IS954" s="2"/>
      <c r="IT954" s="2"/>
      <c r="IU954" s="2"/>
      <c r="IV954" s="2"/>
      <c r="IW954" s="2"/>
      <c r="IX954" s="2"/>
      <c r="IY954" s="2"/>
      <c r="IZ954" s="2"/>
      <c r="JA954" s="2"/>
      <c r="JB954" s="2"/>
      <c r="JC954" s="2"/>
      <c r="JD954" s="2"/>
      <c r="JE954" s="2"/>
      <c r="JF954" s="2"/>
      <c r="JG954" s="2"/>
      <c r="JH954" s="2"/>
      <c r="JI954" s="2"/>
      <c r="JJ954" s="2"/>
      <c r="JK954" s="2"/>
      <c r="JL954" s="2"/>
      <c r="JM954" s="2"/>
      <c r="JN954" s="2"/>
      <c r="JO954" s="2"/>
      <c r="JP954" s="2"/>
      <c r="JQ954" s="2"/>
      <c r="JR954" s="2"/>
      <c r="JS954" s="2"/>
      <c r="JT954" s="2"/>
      <c r="JU954" s="2"/>
      <c r="JV954" s="2"/>
      <c r="JW954" s="2"/>
      <c r="JX954" s="2"/>
      <c r="JY954" s="2"/>
      <c r="JZ954" s="2"/>
      <c r="KA954" s="2"/>
      <c r="KB954" s="2"/>
      <c r="KC954" s="2"/>
      <c r="KD954" s="2"/>
      <c r="KE954" s="2"/>
      <c r="KF954" s="2"/>
      <c r="KG954" s="2"/>
      <c r="KH954" s="2"/>
      <c r="KI954" s="2"/>
      <c r="KJ954" s="2"/>
      <c r="KK954" s="2"/>
      <c r="KL954" s="2"/>
      <c r="KM954" s="2"/>
    </row>
    <row r="955" spans="1:299" s="6" customFormat="1" ht="28.5" hidden="1" customHeight="1" x14ac:dyDescent="0.2">
      <c r="A955" s="12">
        <v>943</v>
      </c>
      <c r="B955" s="18" t="s">
        <v>44</v>
      </c>
      <c r="C955" s="18" t="s">
        <v>653</v>
      </c>
      <c r="D955" s="82" t="s">
        <v>400</v>
      </c>
      <c r="E955" s="84"/>
      <c r="F955" s="18" t="s">
        <v>490</v>
      </c>
      <c r="G955" s="82" t="s">
        <v>650</v>
      </c>
      <c r="H955" s="16">
        <v>1</v>
      </c>
      <c r="I955" s="129">
        <f t="shared" ca="1" si="6"/>
        <v>66.2</v>
      </c>
      <c r="J955" s="17">
        <f ca="1">I955*H955</f>
        <v>9.6199999999999992</v>
      </c>
      <c r="K955" s="84"/>
      <c r="L955" s="84"/>
      <c r="M955" s="99"/>
      <c r="N955" s="99"/>
      <c r="O955" s="117"/>
      <c r="P955" s="4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  <c r="FD955" s="2"/>
      <c r="FE955" s="2"/>
      <c r="FF955" s="2"/>
      <c r="FG955" s="2"/>
      <c r="FH955" s="2"/>
      <c r="FI955" s="2"/>
      <c r="FJ955" s="2"/>
      <c r="FK955" s="2"/>
      <c r="FL955" s="2"/>
      <c r="FM955" s="2"/>
      <c r="FN955" s="2"/>
      <c r="FO955" s="2"/>
      <c r="FP955" s="2"/>
      <c r="FQ955" s="2"/>
      <c r="FR955" s="2"/>
      <c r="FS955" s="2"/>
      <c r="FT955" s="2"/>
      <c r="FU955" s="2"/>
      <c r="FV955" s="2"/>
      <c r="FW955" s="2"/>
      <c r="FX955" s="2"/>
      <c r="FY955" s="2"/>
      <c r="FZ955" s="2"/>
      <c r="GA955" s="2"/>
      <c r="GB955" s="2"/>
      <c r="GC955" s="2"/>
      <c r="GD955" s="2"/>
      <c r="GE955" s="2"/>
      <c r="GF955" s="2"/>
      <c r="GG955" s="2"/>
      <c r="GH955" s="2"/>
      <c r="GI955" s="2"/>
      <c r="GJ955" s="2"/>
      <c r="GK955" s="2"/>
      <c r="GL955" s="2"/>
      <c r="GM955" s="2"/>
      <c r="GN955" s="2"/>
      <c r="GO955" s="2"/>
      <c r="GP955" s="2"/>
      <c r="GQ955" s="2"/>
      <c r="GR955" s="2"/>
      <c r="GS955" s="2"/>
      <c r="GT955" s="2"/>
      <c r="GU955" s="2"/>
      <c r="GV955" s="2"/>
      <c r="GW955" s="2"/>
      <c r="GX955" s="2"/>
      <c r="GY955" s="2"/>
      <c r="GZ955" s="2"/>
      <c r="HA955" s="2"/>
      <c r="HB955" s="2"/>
      <c r="HC955" s="2"/>
      <c r="HD955" s="2"/>
      <c r="HE955" s="2"/>
      <c r="HF955" s="2"/>
      <c r="HG955" s="2"/>
      <c r="HH955" s="2"/>
      <c r="HI955" s="2"/>
      <c r="HJ955" s="2"/>
      <c r="HK955" s="2"/>
      <c r="HL955" s="2"/>
      <c r="HM955" s="2"/>
      <c r="HN955" s="2"/>
      <c r="HO955" s="2"/>
      <c r="HP955" s="2"/>
      <c r="HQ955" s="2"/>
      <c r="HR955" s="2"/>
      <c r="HS955" s="2"/>
      <c r="HT955" s="2"/>
      <c r="HU955" s="2"/>
      <c r="HV955" s="2"/>
      <c r="HW955" s="2"/>
      <c r="HX955" s="2"/>
      <c r="HY955" s="2"/>
      <c r="HZ955" s="2"/>
      <c r="IA955" s="2"/>
      <c r="IB955" s="2"/>
      <c r="IC955" s="2"/>
      <c r="ID955" s="2"/>
      <c r="IE955" s="2"/>
      <c r="IF955" s="2"/>
      <c r="IG955" s="2"/>
      <c r="IH955" s="2"/>
      <c r="II955" s="2"/>
      <c r="IJ955" s="2"/>
      <c r="IK955" s="2"/>
      <c r="IL955" s="2"/>
      <c r="IM955" s="2"/>
      <c r="IN955" s="2"/>
      <c r="IO955" s="2"/>
      <c r="IP955" s="2"/>
      <c r="IQ955" s="2"/>
      <c r="IR955" s="2"/>
      <c r="IS955" s="2"/>
      <c r="IT955" s="2"/>
      <c r="IU955" s="2"/>
      <c r="IV955" s="2"/>
      <c r="IW955" s="2"/>
      <c r="IX955" s="2"/>
      <c r="IY955" s="2"/>
      <c r="IZ955" s="2"/>
      <c r="JA955" s="2"/>
      <c r="JB955" s="2"/>
      <c r="JC955" s="2"/>
      <c r="JD955" s="2"/>
      <c r="JE955" s="2"/>
      <c r="JF955" s="2"/>
      <c r="JG955" s="2"/>
      <c r="JH955" s="2"/>
      <c r="JI955" s="2"/>
      <c r="JJ955" s="2"/>
      <c r="JK955" s="2"/>
      <c r="JL955" s="2"/>
      <c r="JM955" s="2"/>
      <c r="JN955" s="2"/>
      <c r="JO955" s="2"/>
      <c r="JP955" s="2"/>
      <c r="JQ955" s="2"/>
      <c r="JR955" s="2"/>
      <c r="JS955" s="2"/>
      <c r="JT955" s="2"/>
      <c r="JU955" s="2"/>
      <c r="JV955" s="2"/>
      <c r="JW955" s="2"/>
      <c r="JX955" s="2"/>
      <c r="JY955" s="2"/>
      <c r="JZ955" s="2"/>
      <c r="KA955" s="2"/>
      <c r="KB955" s="2"/>
      <c r="KC955" s="2"/>
      <c r="KD955" s="2"/>
      <c r="KE955" s="2"/>
      <c r="KF955" s="2"/>
      <c r="KG955" s="2"/>
      <c r="KH955" s="2"/>
      <c r="KI955" s="2"/>
      <c r="KJ955" s="2"/>
      <c r="KK955" s="2"/>
      <c r="KL955" s="2"/>
      <c r="KM955" s="2"/>
    </row>
    <row r="956" spans="1:299" s="6" customFormat="1" ht="36" hidden="1" customHeight="1" x14ac:dyDescent="0.2">
      <c r="A956" s="12">
        <v>944</v>
      </c>
      <c r="B956" s="18" t="s">
        <v>44</v>
      </c>
      <c r="C956" s="18" t="s">
        <v>271</v>
      </c>
      <c r="D956" s="82" t="s">
        <v>400</v>
      </c>
      <c r="E956" s="84"/>
      <c r="F956" s="18" t="s">
        <v>490</v>
      </c>
      <c r="G956" s="82" t="s">
        <v>650</v>
      </c>
      <c r="H956" s="16">
        <v>1</v>
      </c>
      <c r="I956" s="129">
        <f t="shared" ca="1" si="6"/>
        <v>66.2</v>
      </c>
      <c r="J956" s="17">
        <f ca="1">I956*H956</f>
        <v>12.56</v>
      </c>
      <c r="K956" s="84"/>
      <c r="L956" s="84"/>
      <c r="M956" s="99"/>
      <c r="N956" s="99"/>
      <c r="O956" s="117"/>
      <c r="P956" s="4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  <c r="FD956" s="2"/>
      <c r="FE956" s="2"/>
      <c r="FF956" s="2"/>
      <c r="FG956" s="2"/>
      <c r="FH956" s="2"/>
      <c r="FI956" s="2"/>
      <c r="FJ956" s="2"/>
      <c r="FK956" s="2"/>
      <c r="FL956" s="2"/>
      <c r="FM956" s="2"/>
      <c r="FN956" s="2"/>
      <c r="FO956" s="2"/>
      <c r="FP956" s="2"/>
      <c r="FQ956" s="2"/>
      <c r="FR956" s="2"/>
      <c r="FS956" s="2"/>
      <c r="FT956" s="2"/>
      <c r="FU956" s="2"/>
      <c r="FV956" s="2"/>
      <c r="FW956" s="2"/>
      <c r="FX956" s="2"/>
      <c r="FY956" s="2"/>
      <c r="FZ956" s="2"/>
      <c r="GA956" s="2"/>
      <c r="GB956" s="2"/>
      <c r="GC956" s="2"/>
      <c r="GD956" s="2"/>
      <c r="GE956" s="2"/>
      <c r="GF956" s="2"/>
      <c r="GG956" s="2"/>
      <c r="GH956" s="2"/>
      <c r="GI956" s="2"/>
      <c r="GJ956" s="2"/>
      <c r="GK956" s="2"/>
      <c r="GL956" s="2"/>
      <c r="GM956" s="2"/>
      <c r="GN956" s="2"/>
      <c r="GO956" s="2"/>
      <c r="GP956" s="2"/>
      <c r="GQ956" s="2"/>
      <c r="GR956" s="2"/>
      <c r="GS956" s="2"/>
      <c r="GT956" s="2"/>
      <c r="GU956" s="2"/>
      <c r="GV956" s="2"/>
      <c r="GW956" s="2"/>
      <c r="GX956" s="2"/>
      <c r="GY956" s="2"/>
      <c r="GZ956" s="2"/>
      <c r="HA956" s="2"/>
      <c r="HB956" s="2"/>
      <c r="HC956" s="2"/>
      <c r="HD956" s="2"/>
      <c r="HE956" s="2"/>
      <c r="HF956" s="2"/>
      <c r="HG956" s="2"/>
      <c r="HH956" s="2"/>
      <c r="HI956" s="2"/>
      <c r="HJ956" s="2"/>
      <c r="HK956" s="2"/>
      <c r="HL956" s="2"/>
      <c r="HM956" s="2"/>
      <c r="HN956" s="2"/>
      <c r="HO956" s="2"/>
      <c r="HP956" s="2"/>
      <c r="HQ956" s="2"/>
      <c r="HR956" s="2"/>
      <c r="HS956" s="2"/>
      <c r="HT956" s="2"/>
      <c r="HU956" s="2"/>
      <c r="HV956" s="2"/>
      <c r="HW956" s="2"/>
      <c r="HX956" s="2"/>
      <c r="HY956" s="2"/>
      <c r="HZ956" s="2"/>
      <c r="IA956" s="2"/>
      <c r="IB956" s="2"/>
      <c r="IC956" s="2"/>
      <c r="ID956" s="2"/>
      <c r="IE956" s="2"/>
      <c r="IF956" s="2"/>
      <c r="IG956" s="2"/>
      <c r="IH956" s="2"/>
      <c r="II956" s="2"/>
      <c r="IJ956" s="2"/>
      <c r="IK956" s="2"/>
      <c r="IL956" s="2"/>
      <c r="IM956" s="2"/>
      <c r="IN956" s="2"/>
      <c r="IO956" s="2"/>
      <c r="IP956" s="2"/>
      <c r="IQ956" s="2"/>
      <c r="IR956" s="2"/>
      <c r="IS956" s="2"/>
      <c r="IT956" s="2"/>
      <c r="IU956" s="2"/>
      <c r="IV956" s="2"/>
      <c r="IW956" s="2"/>
      <c r="IX956" s="2"/>
      <c r="IY956" s="2"/>
      <c r="IZ956" s="2"/>
      <c r="JA956" s="2"/>
      <c r="JB956" s="2"/>
      <c r="JC956" s="2"/>
      <c r="JD956" s="2"/>
      <c r="JE956" s="2"/>
      <c r="JF956" s="2"/>
      <c r="JG956" s="2"/>
      <c r="JH956" s="2"/>
      <c r="JI956" s="2"/>
      <c r="JJ956" s="2"/>
      <c r="JK956" s="2"/>
      <c r="JL956" s="2"/>
      <c r="JM956" s="2"/>
      <c r="JN956" s="2"/>
      <c r="JO956" s="2"/>
      <c r="JP956" s="2"/>
      <c r="JQ956" s="2"/>
      <c r="JR956" s="2"/>
      <c r="JS956" s="2"/>
      <c r="JT956" s="2"/>
      <c r="JU956" s="2"/>
      <c r="JV956" s="2"/>
      <c r="JW956" s="2"/>
      <c r="JX956" s="2"/>
      <c r="JY956" s="2"/>
      <c r="JZ956" s="2"/>
      <c r="KA956" s="2"/>
      <c r="KB956" s="2"/>
      <c r="KC956" s="2"/>
      <c r="KD956" s="2"/>
      <c r="KE956" s="2"/>
      <c r="KF956" s="2"/>
      <c r="KG956" s="2"/>
      <c r="KH956" s="2"/>
      <c r="KI956" s="2"/>
      <c r="KJ956" s="2"/>
      <c r="KK956" s="2"/>
      <c r="KL956" s="2"/>
      <c r="KM956" s="2"/>
    </row>
    <row r="957" spans="1:299" s="6" customFormat="1" ht="28.5" hidden="1" customHeight="1" x14ac:dyDescent="0.2">
      <c r="A957" s="12">
        <v>945</v>
      </c>
      <c r="B957" s="18" t="s">
        <v>654</v>
      </c>
      <c r="C957" s="18" t="s">
        <v>655</v>
      </c>
      <c r="D957" s="82" t="s">
        <v>400</v>
      </c>
      <c r="E957" s="84"/>
      <c r="F957" s="18" t="s">
        <v>654</v>
      </c>
      <c r="G957" s="82" t="s">
        <v>650</v>
      </c>
      <c r="H957" s="16">
        <v>4</v>
      </c>
      <c r="I957" s="129">
        <f t="shared" si="6"/>
        <v>0</v>
      </c>
      <c r="J957" s="17"/>
      <c r="K957" s="84"/>
      <c r="L957" s="84"/>
      <c r="M957" s="99"/>
      <c r="N957" s="99"/>
      <c r="O957" s="117"/>
      <c r="P957" s="4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  <c r="FD957" s="2"/>
      <c r="FE957" s="2"/>
      <c r="FF957" s="2"/>
      <c r="FG957" s="2"/>
      <c r="FH957" s="2"/>
      <c r="FI957" s="2"/>
      <c r="FJ957" s="2"/>
      <c r="FK957" s="2"/>
      <c r="FL957" s="2"/>
      <c r="FM957" s="2"/>
      <c r="FN957" s="2"/>
      <c r="FO957" s="2"/>
      <c r="FP957" s="2"/>
      <c r="FQ957" s="2"/>
      <c r="FR957" s="2"/>
      <c r="FS957" s="2"/>
      <c r="FT957" s="2"/>
      <c r="FU957" s="2"/>
      <c r="FV957" s="2"/>
      <c r="FW957" s="2"/>
      <c r="FX957" s="2"/>
      <c r="FY957" s="2"/>
      <c r="FZ957" s="2"/>
      <c r="GA957" s="2"/>
      <c r="GB957" s="2"/>
      <c r="GC957" s="2"/>
      <c r="GD957" s="2"/>
      <c r="GE957" s="2"/>
      <c r="GF957" s="2"/>
      <c r="GG957" s="2"/>
      <c r="GH957" s="2"/>
      <c r="GI957" s="2"/>
      <c r="GJ957" s="2"/>
      <c r="GK957" s="2"/>
      <c r="GL957" s="2"/>
      <c r="GM957" s="2"/>
      <c r="GN957" s="2"/>
      <c r="GO957" s="2"/>
      <c r="GP957" s="2"/>
      <c r="GQ957" s="2"/>
      <c r="GR957" s="2"/>
      <c r="GS957" s="2"/>
      <c r="GT957" s="2"/>
      <c r="GU957" s="2"/>
      <c r="GV957" s="2"/>
      <c r="GW957" s="2"/>
      <c r="GX957" s="2"/>
      <c r="GY957" s="2"/>
      <c r="GZ957" s="2"/>
      <c r="HA957" s="2"/>
      <c r="HB957" s="2"/>
      <c r="HC957" s="2"/>
      <c r="HD957" s="2"/>
      <c r="HE957" s="2"/>
      <c r="HF957" s="2"/>
      <c r="HG957" s="2"/>
      <c r="HH957" s="2"/>
      <c r="HI957" s="2"/>
      <c r="HJ957" s="2"/>
      <c r="HK957" s="2"/>
      <c r="HL957" s="2"/>
      <c r="HM957" s="2"/>
      <c r="HN957" s="2"/>
      <c r="HO957" s="2"/>
      <c r="HP957" s="2"/>
      <c r="HQ957" s="2"/>
      <c r="HR957" s="2"/>
      <c r="HS957" s="2"/>
      <c r="HT957" s="2"/>
      <c r="HU957" s="2"/>
      <c r="HV957" s="2"/>
      <c r="HW957" s="2"/>
      <c r="HX957" s="2"/>
      <c r="HY957" s="2"/>
      <c r="HZ957" s="2"/>
      <c r="IA957" s="2"/>
      <c r="IB957" s="2"/>
      <c r="IC957" s="2"/>
      <c r="ID957" s="2"/>
      <c r="IE957" s="2"/>
      <c r="IF957" s="2"/>
      <c r="IG957" s="2"/>
      <c r="IH957" s="2"/>
      <c r="II957" s="2"/>
      <c r="IJ957" s="2"/>
      <c r="IK957" s="2"/>
      <c r="IL957" s="2"/>
      <c r="IM957" s="2"/>
      <c r="IN957" s="2"/>
      <c r="IO957" s="2"/>
      <c r="IP957" s="2"/>
      <c r="IQ957" s="2"/>
      <c r="IR957" s="2"/>
      <c r="IS957" s="2"/>
      <c r="IT957" s="2"/>
      <c r="IU957" s="2"/>
      <c r="IV957" s="2"/>
      <c r="IW957" s="2"/>
      <c r="IX957" s="2"/>
      <c r="IY957" s="2"/>
      <c r="IZ957" s="2"/>
      <c r="JA957" s="2"/>
      <c r="JB957" s="2"/>
      <c r="JC957" s="2"/>
      <c r="JD957" s="2"/>
      <c r="JE957" s="2"/>
      <c r="JF957" s="2"/>
      <c r="JG957" s="2"/>
      <c r="JH957" s="2"/>
      <c r="JI957" s="2"/>
      <c r="JJ957" s="2"/>
      <c r="JK957" s="2"/>
      <c r="JL957" s="2"/>
      <c r="JM957" s="2"/>
      <c r="JN957" s="2"/>
      <c r="JO957" s="2"/>
      <c r="JP957" s="2"/>
      <c r="JQ957" s="2"/>
      <c r="JR957" s="2"/>
      <c r="JS957" s="2"/>
      <c r="JT957" s="2"/>
      <c r="JU957" s="2"/>
      <c r="JV957" s="2"/>
      <c r="JW957" s="2"/>
      <c r="JX957" s="2"/>
      <c r="JY957" s="2"/>
      <c r="JZ957" s="2"/>
      <c r="KA957" s="2"/>
      <c r="KB957" s="2"/>
      <c r="KC957" s="2"/>
      <c r="KD957" s="2"/>
      <c r="KE957" s="2"/>
      <c r="KF957" s="2"/>
      <c r="KG957" s="2"/>
      <c r="KH957" s="2"/>
      <c r="KI957" s="2"/>
      <c r="KJ957" s="2"/>
      <c r="KK957" s="2"/>
      <c r="KL957" s="2"/>
      <c r="KM957" s="2"/>
    </row>
    <row r="958" spans="1:299" s="6" customFormat="1" ht="28.5" customHeight="1" x14ac:dyDescent="0.2">
      <c r="A958" s="12">
        <v>946</v>
      </c>
      <c r="B958" s="51" t="s">
        <v>657</v>
      </c>
      <c r="D958" s="82" t="s">
        <v>400</v>
      </c>
      <c r="E958" s="84"/>
      <c r="F958" s="42" t="s">
        <v>656</v>
      </c>
      <c r="G958" s="82" t="s">
        <v>650</v>
      </c>
      <c r="H958" s="52">
        <v>1</v>
      </c>
      <c r="I958" s="129">
        <f t="shared" si="6"/>
        <v>6.16</v>
      </c>
      <c r="J958" s="29">
        <f>P958</f>
        <v>6.16</v>
      </c>
      <c r="K958" s="83"/>
      <c r="L958" s="84"/>
      <c r="M958" s="99"/>
      <c r="N958" s="99"/>
      <c r="O958" s="117" t="s">
        <v>658</v>
      </c>
      <c r="P958" s="4">
        <v>6.16</v>
      </c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  <c r="FD958" s="2"/>
      <c r="FE958" s="2"/>
      <c r="FF958" s="2"/>
      <c r="FG958" s="2"/>
      <c r="FH958" s="2"/>
      <c r="FI958" s="2"/>
      <c r="FJ958" s="2"/>
      <c r="FK958" s="2"/>
      <c r="FL958" s="2"/>
      <c r="FM958" s="2"/>
      <c r="FN958" s="2"/>
      <c r="FO958" s="2"/>
      <c r="FP958" s="2"/>
      <c r="FQ958" s="2"/>
      <c r="FR958" s="2"/>
      <c r="FS958" s="2"/>
      <c r="FT958" s="2"/>
      <c r="FU958" s="2"/>
      <c r="FV958" s="2"/>
      <c r="FW958" s="2"/>
      <c r="FX958" s="2"/>
      <c r="FY958" s="2"/>
      <c r="FZ958" s="2"/>
      <c r="GA958" s="2"/>
      <c r="GB958" s="2"/>
      <c r="GC958" s="2"/>
      <c r="GD958" s="2"/>
      <c r="GE958" s="2"/>
      <c r="GF958" s="2"/>
      <c r="GG958" s="2"/>
      <c r="GH958" s="2"/>
      <c r="GI958" s="2"/>
      <c r="GJ958" s="2"/>
      <c r="GK958" s="2"/>
      <c r="GL958" s="2"/>
      <c r="GM958" s="2"/>
      <c r="GN958" s="2"/>
      <c r="GO958" s="2"/>
      <c r="GP958" s="2"/>
      <c r="GQ958" s="2"/>
      <c r="GR958" s="2"/>
      <c r="GS958" s="2"/>
      <c r="GT958" s="2"/>
      <c r="GU958" s="2"/>
      <c r="GV958" s="2"/>
      <c r="GW958" s="2"/>
      <c r="GX958" s="2"/>
      <c r="GY958" s="2"/>
      <c r="GZ958" s="2"/>
      <c r="HA958" s="2"/>
      <c r="HB958" s="2"/>
      <c r="HC958" s="2"/>
      <c r="HD958" s="2"/>
      <c r="HE958" s="2"/>
      <c r="HF958" s="2"/>
      <c r="HG958" s="2"/>
      <c r="HH958" s="2"/>
      <c r="HI958" s="2"/>
      <c r="HJ958" s="2"/>
      <c r="HK958" s="2"/>
      <c r="HL958" s="2"/>
      <c r="HM958" s="2"/>
      <c r="HN958" s="2"/>
      <c r="HO958" s="2"/>
      <c r="HP958" s="2"/>
      <c r="HQ958" s="2"/>
      <c r="HR958" s="2"/>
      <c r="HS958" s="2"/>
      <c r="HT958" s="2"/>
      <c r="HU958" s="2"/>
      <c r="HV958" s="2"/>
      <c r="HW958" s="2"/>
      <c r="HX958" s="2"/>
      <c r="HY958" s="2"/>
      <c r="HZ958" s="2"/>
      <c r="IA958" s="2"/>
      <c r="IB958" s="2"/>
      <c r="IC958" s="2"/>
      <c r="ID958" s="2"/>
      <c r="IE958" s="2"/>
      <c r="IF958" s="2"/>
      <c r="IG958" s="2"/>
      <c r="IH958" s="2"/>
      <c r="II958" s="2"/>
      <c r="IJ958" s="2"/>
      <c r="IK958" s="2"/>
      <c r="IL958" s="2"/>
      <c r="IM958" s="2"/>
      <c r="IN958" s="2"/>
      <c r="IO958" s="2"/>
      <c r="IP958" s="2"/>
      <c r="IQ958" s="2"/>
      <c r="IR958" s="2"/>
      <c r="IS958" s="2"/>
      <c r="IT958" s="2"/>
      <c r="IU958" s="2"/>
      <c r="IV958" s="2"/>
      <c r="IW958" s="2"/>
      <c r="IX958" s="2"/>
      <c r="IY958" s="2"/>
      <c r="IZ958" s="2"/>
      <c r="JA958" s="2"/>
      <c r="JB958" s="2"/>
      <c r="JC958" s="2"/>
      <c r="JD958" s="2"/>
      <c r="JE958" s="2"/>
      <c r="JF958" s="2"/>
      <c r="JG958" s="2"/>
      <c r="JH958" s="2"/>
      <c r="JI958" s="2"/>
      <c r="JJ958" s="2"/>
      <c r="JK958" s="2"/>
      <c r="JL958" s="2"/>
      <c r="JM958" s="2"/>
      <c r="JN958" s="2"/>
      <c r="JO958" s="2"/>
      <c r="JP958" s="2"/>
      <c r="JQ958" s="2"/>
      <c r="JR958" s="2"/>
      <c r="JS958" s="2"/>
      <c r="JT958" s="2"/>
      <c r="JU958" s="2"/>
      <c r="JV958" s="2"/>
      <c r="JW958" s="2"/>
      <c r="JX958" s="2"/>
      <c r="JY958" s="2"/>
      <c r="JZ958" s="2"/>
      <c r="KA958" s="2"/>
      <c r="KB958" s="2"/>
      <c r="KC958" s="2"/>
      <c r="KD958" s="2"/>
      <c r="KE958" s="2"/>
      <c r="KF958" s="2"/>
      <c r="KG958" s="2"/>
      <c r="KH958" s="2"/>
      <c r="KI958" s="2"/>
      <c r="KJ958" s="2"/>
      <c r="KK958" s="2"/>
      <c r="KL958" s="2"/>
      <c r="KM958" s="2"/>
    </row>
    <row r="959" spans="1:299" s="6" customFormat="1" ht="28.5" hidden="1" customHeight="1" x14ac:dyDescent="0.2">
      <c r="A959" s="12">
        <v>947</v>
      </c>
      <c r="B959" s="83" t="s">
        <v>659</v>
      </c>
      <c r="C959" s="43" t="s">
        <v>660</v>
      </c>
      <c r="D959" s="82" t="s">
        <v>400</v>
      </c>
      <c r="E959" s="84"/>
      <c r="F959" s="44" t="s">
        <v>661</v>
      </c>
      <c r="G959" s="82" t="s">
        <v>650</v>
      </c>
      <c r="H959" s="43">
        <v>1</v>
      </c>
      <c r="I959" s="129">
        <f t="shared" si="6"/>
        <v>0.7</v>
      </c>
      <c r="J959" s="43">
        <v>0.7</v>
      </c>
      <c r="K959" s="83"/>
      <c r="L959" s="84"/>
      <c r="M959" s="99"/>
      <c r="N959" s="99"/>
      <c r="O959" s="117"/>
      <c r="P959" s="4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  <c r="FD959" s="2"/>
      <c r="FE959" s="2"/>
      <c r="FF959" s="2"/>
      <c r="FG959" s="2"/>
      <c r="FH959" s="2"/>
      <c r="FI959" s="2"/>
      <c r="FJ959" s="2"/>
      <c r="FK959" s="2"/>
      <c r="FL959" s="2"/>
      <c r="FM959" s="2"/>
      <c r="FN959" s="2"/>
      <c r="FO959" s="2"/>
      <c r="FP959" s="2"/>
      <c r="FQ959" s="2"/>
      <c r="FR959" s="2"/>
      <c r="FS959" s="2"/>
      <c r="FT959" s="2"/>
      <c r="FU959" s="2"/>
      <c r="FV959" s="2"/>
      <c r="FW959" s="2"/>
      <c r="FX959" s="2"/>
      <c r="FY959" s="2"/>
      <c r="FZ959" s="2"/>
      <c r="GA959" s="2"/>
      <c r="GB959" s="2"/>
      <c r="GC959" s="2"/>
      <c r="GD959" s="2"/>
      <c r="GE959" s="2"/>
      <c r="GF959" s="2"/>
      <c r="GG959" s="2"/>
      <c r="GH959" s="2"/>
      <c r="GI959" s="2"/>
      <c r="GJ959" s="2"/>
      <c r="GK959" s="2"/>
      <c r="GL959" s="2"/>
      <c r="GM959" s="2"/>
      <c r="GN959" s="2"/>
      <c r="GO959" s="2"/>
      <c r="GP959" s="2"/>
      <c r="GQ959" s="2"/>
      <c r="GR959" s="2"/>
      <c r="GS959" s="2"/>
      <c r="GT959" s="2"/>
      <c r="GU959" s="2"/>
      <c r="GV959" s="2"/>
      <c r="GW959" s="2"/>
      <c r="GX959" s="2"/>
      <c r="GY959" s="2"/>
      <c r="GZ959" s="2"/>
      <c r="HA959" s="2"/>
      <c r="HB959" s="2"/>
      <c r="HC959" s="2"/>
      <c r="HD959" s="2"/>
      <c r="HE959" s="2"/>
      <c r="HF959" s="2"/>
      <c r="HG959" s="2"/>
      <c r="HH959" s="2"/>
      <c r="HI959" s="2"/>
      <c r="HJ959" s="2"/>
      <c r="HK959" s="2"/>
      <c r="HL959" s="2"/>
      <c r="HM959" s="2"/>
      <c r="HN959" s="2"/>
      <c r="HO959" s="2"/>
      <c r="HP959" s="2"/>
      <c r="HQ959" s="2"/>
      <c r="HR959" s="2"/>
      <c r="HS959" s="2"/>
      <c r="HT959" s="2"/>
      <c r="HU959" s="2"/>
      <c r="HV959" s="2"/>
      <c r="HW959" s="2"/>
      <c r="HX959" s="2"/>
      <c r="HY959" s="2"/>
      <c r="HZ959" s="2"/>
      <c r="IA959" s="2"/>
      <c r="IB959" s="2"/>
      <c r="IC959" s="2"/>
      <c r="ID959" s="2"/>
      <c r="IE959" s="2"/>
      <c r="IF959" s="2"/>
      <c r="IG959" s="2"/>
      <c r="IH959" s="2"/>
      <c r="II959" s="2"/>
      <c r="IJ959" s="2"/>
      <c r="IK959" s="2"/>
      <c r="IL959" s="2"/>
      <c r="IM959" s="2"/>
      <c r="IN959" s="2"/>
      <c r="IO959" s="2"/>
      <c r="IP959" s="2"/>
      <c r="IQ959" s="2"/>
      <c r="IR959" s="2"/>
      <c r="IS959" s="2"/>
      <c r="IT959" s="2"/>
      <c r="IU959" s="2"/>
      <c r="IV959" s="2"/>
      <c r="IW959" s="2"/>
      <c r="IX959" s="2"/>
      <c r="IY959" s="2"/>
      <c r="IZ959" s="2"/>
      <c r="JA959" s="2"/>
      <c r="JB959" s="2"/>
      <c r="JC959" s="2"/>
      <c r="JD959" s="2"/>
      <c r="JE959" s="2"/>
      <c r="JF959" s="2"/>
      <c r="JG959" s="2"/>
      <c r="JH959" s="2"/>
      <c r="JI959" s="2"/>
      <c r="JJ959" s="2"/>
      <c r="JK959" s="2"/>
      <c r="JL959" s="2"/>
      <c r="JM959" s="2"/>
      <c r="JN959" s="2"/>
      <c r="JO959" s="2"/>
      <c r="JP959" s="2"/>
      <c r="JQ959" s="2"/>
      <c r="JR959" s="2"/>
      <c r="JS959" s="2"/>
      <c r="JT959" s="2"/>
      <c r="JU959" s="2"/>
      <c r="JV959" s="2"/>
      <c r="JW959" s="2"/>
      <c r="JX959" s="2"/>
      <c r="JY959" s="2"/>
      <c r="JZ959" s="2"/>
      <c r="KA959" s="2"/>
      <c r="KB959" s="2"/>
      <c r="KC959" s="2"/>
      <c r="KD959" s="2"/>
      <c r="KE959" s="2"/>
      <c r="KF959" s="2"/>
      <c r="KG959" s="2"/>
      <c r="KH959" s="2"/>
      <c r="KI959" s="2"/>
      <c r="KJ959" s="2"/>
      <c r="KK959" s="2"/>
      <c r="KL959" s="2"/>
      <c r="KM959" s="2"/>
    </row>
    <row r="960" spans="1:299" s="6" customFormat="1" ht="28.5" hidden="1" customHeight="1" x14ac:dyDescent="0.2">
      <c r="A960" s="12">
        <v>948</v>
      </c>
      <c r="B960" s="83" t="s">
        <v>662</v>
      </c>
      <c r="C960" s="43" t="s">
        <v>1223</v>
      </c>
      <c r="D960" s="82" t="s">
        <v>400</v>
      </c>
      <c r="E960" s="84"/>
      <c r="F960" s="44" t="s">
        <v>663</v>
      </c>
      <c r="G960" s="82" t="s">
        <v>650</v>
      </c>
      <c r="H960" s="43">
        <v>1</v>
      </c>
      <c r="I960" s="129">
        <f t="shared" si="6"/>
        <v>3.34</v>
      </c>
      <c r="J960" s="43">
        <v>3.34</v>
      </c>
      <c r="K960" s="83"/>
      <c r="L960" s="84"/>
      <c r="M960" s="99"/>
      <c r="N960" s="99"/>
      <c r="O960" s="117"/>
      <c r="P960" s="4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  <c r="FD960" s="2"/>
      <c r="FE960" s="2"/>
      <c r="FF960" s="2"/>
      <c r="FG960" s="2"/>
      <c r="FH960" s="2"/>
      <c r="FI960" s="2"/>
      <c r="FJ960" s="2"/>
      <c r="FK960" s="2"/>
      <c r="FL960" s="2"/>
      <c r="FM960" s="2"/>
      <c r="FN960" s="2"/>
      <c r="FO960" s="2"/>
      <c r="FP960" s="2"/>
      <c r="FQ960" s="2"/>
      <c r="FR960" s="2"/>
      <c r="FS960" s="2"/>
      <c r="FT960" s="2"/>
      <c r="FU960" s="2"/>
      <c r="FV960" s="2"/>
      <c r="FW960" s="2"/>
      <c r="FX960" s="2"/>
      <c r="FY960" s="2"/>
      <c r="FZ960" s="2"/>
      <c r="GA960" s="2"/>
      <c r="GB960" s="2"/>
      <c r="GC960" s="2"/>
      <c r="GD960" s="2"/>
      <c r="GE960" s="2"/>
      <c r="GF960" s="2"/>
      <c r="GG960" s="2"/>
      <c r="GH960" s="2"/>
      <c r="GI960" s="2"/>
      <c r="GJ960" s="2"/>
      <c r="GK960" s="2"/>
      <c r="GL960" s="2"/>
      <c r="GM960" s="2"/>
      <c r="GN960" s="2"/>
      <c r="GO960" s="2"/>
      <c r="GP960" s="2"/>
      <c r="GQ960" s="2"/>
      <c r="GR960" s="2"/>
      <c r="GS960" s="2"/>
      <c r="GT960" s="2"/>
      <c r="GU960" s="2"/>
      <c r="GV960" s="2"/>
      <c r="GW960" s="2"/>
      <c r="GX960" s="2"/>
      <c r="GY960" s="2"/>
      <c r="GZ960" s="2"/>
      <c r="HA960" s="2"/>
      <c r="HB960" s="2"/>
      <c r="HC960" s="2"/>
      <c r="HD960" s="2"/>
      <c r="HE960" s="2"/>
      <c r="HF960" s="2"/>
      <c r="HG960" s="2"/>
      <c r="HH960" s="2"/>
      <c r="HI960" s="2"/>
      <c r="HJ960" s="2"/>
      <c r="HK960" s="2"/>
      <c r="HL960" s="2"/>
      <c r="HM960" s="2"/>
      <c r="HN960" s="2"/>
      <c r="HO960" s="2"/>
      <c r="HP960" s="2"/>
      <c r="HQ960" s="2"/>
      <c r="HR960" s="2"/>
      <c r="HS960" s="2"/>
      <c r="HT960" s="2"/>
      <c r="HU960" s="2"/>
      <c r="HV960" s="2"/>
      <c r="HW960" s="2"/>
      <c r="HX960" s="2"/>
      <c r="HY960" s="2"/>
      <c r="HZ960" s="2"/>
      <c r="IA960" s="2"/>
      <c r="IB960" s="2"/>
      <c r="IC960" s="2"/>
      <c r="ID960" s="2"/>
      <c r="IE960" s="2"/>
      <c r="IF960" s="2"/>
      <c r="IG960" s="2"/>
      <c r="IH960" s="2"/>
      <c r="II960" s="2"/>
      <c r="IJ960" s="2"/>
      <c r="IK960" s="2"/>
      <c r="IL960" s="2"/>
      <c r="IM960" s="2"/>
      <c r="IN960" s="2"/>
      <c r="IO960" s="2"/>
      <c r="IP960" s="2"/>
      <c r="IQ960" s="2"/>
      <c r="IR960" s="2"/>
      <c r="IS960" s="2"/>
      <c r="IT960" s="2"/>
      <c r="IU960" s="2"/>
      <c r="IV960" s="2"/>
      <c r="IW960" s="2"/>
      <c r="IX960" s="2"/>
      <c r="IY960" s="2"/>
      <c r="IZ960" s="2"/>
      <c r="JA960" s="2"/>
      <c r="JB960" s="2"/>
      <c r="JC960" s="2"/>
      <c r="JD960" s="2"/>
      <c r="JE960" s="2"/>
      <c r="JF960" s="2"/>
      <c r="JG960" s="2"/>
      <c r="JH960" s="2"/>
      <c r="JI960" s="2"/>
      <c r="JJ960" s="2"/>
      <c r="JK960" s="2"/>
      <c r="JL960" s="2"/>
      <c r="JM960" s="2"/>
      <c r="JN960" s="2"/>
      <c r="JO960" s="2"/>
      <c r="JP960" s="2"/>
      <c r="JQ960" s="2"/>
      <c r="JR960" s="2"/>
      <c r="JS960" s="2"/>
      <c r="JT960" s="2"/>
      <c r="JU960" s="2"/>
      <c r="JV960" s="2"/>
      <c r="JW960" s="2"/>
      <c r="JX960" s="2"/>
      <c r="JY960" s="2"/>
      <c r="JZ960" s="2"/>
      <c r="KA960" s="2"/>
      <c r="KB960" s="2"/>
      <c r="KC960" s="2"/>
      <c r="KD960" s="2"/>
      <c r="KE960" s="2"/>
      <c r="KF960" s="2"/>
      <c r="KG960" s="2"/>
      <c r="KH960" s="2"/>
      <c r="KI960" s="2"/>
      <c r="KJ960" s="2"/>
      <c r="KK960" s="2"/>
      <c r="KL960" s="2"/>
      <c r="KM960" s="2"/>
    </row>
    <row r="961" spans="1:299" s="6" customFormat="1" ht="35.25" hidden="1" customHeight="1" x14ac:dyDescent="0.2">
      <c r="A961" s="12">
        <v>949</v>
      </c>
      <c r="B961" s="83" t="s">
        <v>664</v>
      </c>
      <c r="C961" s="43" t="s">
        <v>665</v>
      </c>
      <c r="D961" s="82" t="s">
        <v>400</v>
      </c>
      <c r="E961" s="84"/>
      <c r="F961" s="44" t="s">
        <v>490</v>
      </c>
      <c r="G961" s="82" t="s">
        <v>650</v>
      </c>
      <c r="H961" s="43">
        <v>2</v>
      </c>
      <c r="I961" s="129">
        <f t="shared" si="6"/>
        <v>1.06</v>
      </c>
      <c r="J961" s="43">
        <v>2.12</v>
      </c>
      <c r="K961" s="83"/>
      <c r="L961" s="84"/>
      <c r="M961" s="99"/>
      <c r="N961" s="99"/>
      <c r="O961" s="117"/>
      <c r="P961" s="4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  <c r="FD961" s="2"/>
      <c r="FE961" s="2"/>
      <c r="FF961" s="2"/>
      <c r="FG961" s="2"/>
      <c r="FH961" s="2"/>
      <c r="FI961" s="2"/>
      <c r="FJ961" s="2"/>
      <c r="FK961" s="2"/>
      <c r="FL961" s="2"/>
      <c r="FM961" s="2"/>
      <c r="FN961" s="2"/>
      <c r="FO961" s="2"/>
      <c r="FP961" s="2"/>
      <c r="FQ961" s="2"/>
      <c r="FR961" s="2"/>
      <c r="FS961" s="2"/>
      <c r="FT961" s="2"/>
      <c r="FU961" s="2"/>
      <c r="FV961" s="2"/>
      <c r="FW961" s="2"/>
      <c r="FX961" s="2"/>
      <c r="FY961" s="2"/>
      <c r="FZ961" s="2"/>
      <c r="GA961" s="2"/>
      <c r="GB961" s="2"/>
      <c r="GC961" s="2"/>
      <c r="GD961" s="2"/>
      <c r="GE961" s="2"/>
      <c r="GF961" s="2"/>
      <c r="GG961" s="2"/>
      <c r="GH961" s="2"/>
      <c r="GI961" s="2"/>
      <c r="GJ961" s="2"/>
      <c r="GK961" s="2"/>
      <c r="GL961" s="2"/>
      <c r="GM961" s="2"/>
      <c r="GN961" s="2"/>
      <c r="GO961" s="2"/>
      <c r="GP961" s="2"/>
      <c r="GQ961" s="2"/>
      <c r="GR961" s="2"/>
      <c r="GS961" s="2"/>
      <c r="GT961" s="2"/>
      <c r="GU961" s="2"/>
      <c r="GV961" s="2"/>
      <c r="GW961" s="2"/>
      <c r="GX961" s="2"/>
      <c r="GY961" s="2"/>
      <c r="GZ961" s="2"/>
      <c r="HA961" s="2"/>
      <c r="HB961" s="2"/>
      <c r="HC961" s="2"/>
      <c r="HD961" s="2"/>
      <c r="HE961" s="2"/>
      <c r="HF961" s="2"/>
      <c r="HG961" s="2"/>
      <c r="HH961" s="2"/>
      <c r="HI961" s="2"/>
      <c r="HJ961" s="2"/>
      <c r="HK961" s="2"/>
      <c r="HL961" s="2"/>
      <c r="HM961" s="2"/>
      <c r="HN961" s="2"/>
      <c r="HO961" s="2"/>
      <c r="HP961" s="2"/>
      <c r="HQ961" s="2"/>
      <c r="HR961" s="2"/>
      <c r="HS961" s="2"/>
      <c r="HT961" s="2"/>
      <c r="HU961" s="2"/>
      <c r="HV961" s="2"/>
      <c r="HW961" s="2"/>
      <c r="HX961" s="2"/>
      <c r="HY961" s="2"/>
      <c r="HZ961" s="2"/>
      <c r="IA961" s="2"/>
      <c r="IB961" s="2"/>
      <c r="IC961" s="2"/>
      <c r="ID961" s="2"/>
      <c r="IE961" s="2"/>
      <c r="IF961" s="2"/>
      <c r="IG961" s="2"/>
      <c r="IH961" s="2"/>
      <c r="II961" s="2"/>
      <c r="IJ961" s="2"/>
      <c r="IK961" s="2"/>
      <c r="IL961" s="2"/>
      <c r="IM961" s="2"/>
      <c r="IN961" s="2"/>
      <c r="IO961" s="2"/>
      <c r="IP961" s="2"/>
      <c r="IQ961" s="2"/>
      <c r="IR961" s="2"/>
      <c r="IS961" s="2"/>
      <c r="IT961" s="2"/>
      <c r="IU961" s="2"/>
      <c r="IV961" s="2"/>
      <c r="IW961" s="2"/>
      <c r="IX961" s="2"/>
      <c r="IY961" s="2"/>
      <c r="IZ961" s="2"/>
      <c r="JA961" s="2"/>
      <c r="JB961" s="2"/>
      <c r="JC961" s="2"/>
      <c r="JD961" s="2"/>
      <c r="JE961" s="2"/>
      <c r="JF961" s="2"/>
      <c r="JG961" s="2"/>
      <c r="JH961" s="2"/>
      <c r="JI961" s="2"/>
      <c r="JJ961" s="2"/>
      <c r="JK961" s="2"/>
      <c r="JL961" s="2"/>
      <c r="JM961" s="2"/>
      <c r="JN961" s="2"/>
      <c r="JO961" s="2"/>
      <c r="JP961" s="2"/>
      <c r="JQ961" s="2"/>
      <c r="JR961" s="2"/>
      <c r="JS961" s="2"/>
      <c r="JT961" s="2"/>
      <c r="JU961" s="2"/>
      <c r="JV961" s="2"/>
      <c r="JW961" s="2"/>
      <c r="JX961" s="2"/>
      <c r="JY961" s="2"/>
      <c r="JZ961" s="2"/>
      <c r="KA961" s="2"/>
      <c r="KB961" s="2"/>
      <c r="KC961" s="2"/>
      <c r="KD961" s="2"/>
      <c r="KE961" s="2"/>
      <c r="KF961" s="2"/>
      <c r="KG961" s="2"/>
      <c r="KH961" s="2"/>
      <c r="KI961" s="2"/>
      <c r="KJ961" s="2"/>
      <c r="KK961" s="2"/>
      <c r="KL961" s="2"/>
      <c r="KM961" s="2"/>
    </row>
    <row r="962" spans="1:299" s="6" customFormat="1" ht="44.25" customHeight="1" x14ac:dyDescent="0.2">
      <c r="A962" s="12">
        <v>950</v>
      </c>
      <c r="B962" s="51" t="s">
        <v>667</v>
      </c>
      <c r="D962" s="82" t="s">
        <v>400</v>
      </c>
      <c r="E962" s="84"/>
      <c r="F962" s="42" t="s">
        <v>666</v>
      </c>
      <c r="G962" s="82" t="s">
        <v>650</v>
      </c>
      <c r="H962" s="43">
        <v>1</v>
      </c>
      <c r="I962" s="129">
        <f t="shared" si="6"/>
        <v>78.930000000000007</v>
      </c>
      <c r="J962" s="29">
        <f>P962</f>
        <v>78.930000000000007</v>
      </c>
      <c r="K962" s="83"/>
      <c r="L962" s="84"/>
      <c r="M962" s="99"/>
      <c r="N962" s="99"/>
      <c r="O962" s="117"/>
      <c r="P962" s="4">
        <v>78.930000000000007</v>
      </c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  <c r="FD962" s="2"/>
      <c r="FE962" s="2"/>
      <c r="FF962" s="2"/>
      <c r="FG962" s="2"/>
      <c r="FH962" s="2"/>
      <c r="FI962" s="2"/>
      <c r="FJ962" s="2"/>
      <c r="FK962" s="2"/>
      <c r="FL962" s="2"/>
      <c r="FM962" s="2"/>
      <c r="FN962" s="2"/>
      <c r="FO962" s="2"/>
      <c r="FP962" s="2"/>
      <c r="FQ962" s="2"/>
      <c r="FR962" s="2"/>
      <c r="FS962" s="2"/>
      <c r="FT962" s="2"/>
      <c r="FU962" s="2"/>
      <c r="FV962" s="2"/>
      <c r="FW962" s="2"/>
      <c r="FX962" s="2"/>
      <c r="FY962" s="2"/>
      <c r="FZ962" s="2"/>
      <c r="GA962" s="2"/>
      <c r="GB962" s="2"/>
      <c r="GC962" s="2"/>
      <c r="GD962" s="2"/>
      <c r="GE962" s="2"/>
      <c r="GF962" s="2"/>
      <c r="GG962" s="2"/>
      <c r="GH962" s="2"/>
      <c r="GI962" s="2"/>
      <c r="GJ962" s="2"/>
      <c r="GK962" s="2"/>
      <c r="GL962" s="2"/>
      <c r="GM962" s="2"/>
      <c r="GN962" s="2"/>
      <c r="GO962" s="2"/>
      <c r="GP962" s="2"/>
      <c r="GQ962" s="2"/>
      <c r="GR962" s="2"/>
      <c r="GS962" s="2"/>
      <c r="GT962" s="2"/>
      <c r="GU962" s="2"/>
      <c r="GV962" s="2"/>
      <c r="GW962" s="2"/>
      <c r="GX962" s="2"/>
      <c r="GY962" s="2"/>
      <c r="GZ962" s="2"/>
      <c r="HA962" s="2"/>
      <c r="HB962" s="2"/>
      <c r="HC962" s="2"/>
      <c r="HD962" s="2"/>
      <c r="HE962" s="2"/>
      <c r="HF962" s="2"/>
      <c r="HG962" s="2"/>
      <c r="HH962" s="2"/>
      <c r="HI962" s="2"/>
      <c r="HJ962" s="2"/>
      <c r="HK962" s="2"/>
      <c r="HL962" s="2"/>
      <c r="HM962" s="2"/>
      <c r="HN962" s="2"/>
      <c r="HO962" s="2"/>
      <c r="HP962" s="2"/>
      <c r="HQ962" s="2"/>
      <c r="HR962" s="2"/>
      <c r="HS962" s="2"/>
      <c r="HT962" s="2"/>
      <c r="HU962" s="2"/>
      <c r="HV962" s="2"/>
      <c r="HW962" s="2"/>
      <c r="HX962" s="2"/>
      <c r="HY962" s="2"/>
      <c r="HZ962" s="2"/>
      <c r="IA962" s="2"/>
      <c r="IB962" s="2"/>
      <c r="IC962" s="2"/>
      <c r="ID962" s="2"/>
      <c r="IE962" s="2"/>
      <c r="IF962" s="2"/>
      <c r="IG962" s="2"/>
      <c r="IH962" s="2"/>
      <c r="II962" s="2"/>
      <c r="IJ962" s="2"/>
      <c r="IK962" s="2"/>
      <c r="IL962" s="2"/>
      <c r="IM962" s="2"/>
      <c r="IN962" s="2"/>
      <c r="IO962" s="2"/>
      <c r="IP962" s="2"/>
      <c r="IQ962" s="2"/>
      <c r="IR962" s="2"/>
      <c r="IS962" s="2"/>
      <c r="IT962" s="2"/>
      <c r="IU962" s="2"/>
      <c r="IV962" s="2"/>
      <c r="IW962" s="2"/>
      <c r="IX962" s="2"/>
      <c r="IY962" s="2"/>
      <c r="IZ962" s="2"/>
      <c r="JA962" s="2"/>
      <c r="JB962" s="2"/>
      <c r="JC962" s="2"/>
      <c r="JD962" s="2"/>
      <c r="JE962" s="2"/>
      <c r="JF962" s="2"/>
      <c r="JG962" s="2"/>
      <c r="JH962" s="2"/>
      <c r="JI962" s="2"/>
      <c r="JJ962" s="2"/>
      <c r="JK962" s="2"/>
      <c r="JL962" s="2"/>
      <c r="JM962" s="2"/>
      <c r="JN962" s="2"/>
      <c r="JO962" s="2"/>
      <c r="JP962" s="2"/>
      <c r="JQ962" s="2"/>
      <c r="JR962" s="2"/>
      <c r="JS962" s="2"/>
      <c r="JT962" s="2"/>
      <c r="JU962" s="2"/>
      <c r="JV962" s="2"/>
      <c r="JW962" s="2"/>
      <c r="JX962" s="2"/>
      <c r="JY962" s="2"/>
      <c r="JZ962" s="2"/>
      <c r="KA962" s="2"/>
      <c r="KB962" s="2"/>
      <c r="KC962" s="2"/>
      <c r="KD962" s="2"/>
      <c r="KE962" s="2"/>
      <c r="KF962" s="2"/>
      <c r="KG962" s="2"/>
      <c r="KH962" s="2"/>
      <c r="KI962" s="2"/>
      <c r="KJ962" s="2"/>
      <c r="KK962" s="2"/>
      <c r="KL962" s="2"/>
      <c r="KM962" s="2"/>
    </row>
    <row r="963" spans="1:299" s="6" customFormat="1" ht="36.75" hidden="1" customHeight="1" x14ac:dyDescent="0.2">
      <c r="A963" s="12">
        <v>951</v>
      </c>
      <c r="B963" s="83" t="s">
        <v>659</v>
      </c>
      <c r="C963" s="43" t="s">
        <v>668</v>
      </c>
      <c r="D963" s="82" t="s">
        <v>400</v>
      </c>
      <c r="E963" s="84"/>
      <c r="F963" s="43" t="s">
        <v>669</v>
      </c>
      <c r="G963" s="82" t="s">
        <v>650</v>
      </c>
      <c r="H963" s="43">
        <v>1</v>
      </c>
      <c r="I963" s="129">
        <f t="shared" si="6"/>
        <v>1.4</v>
      </c>
      <c r="J963" s="43">
        <v>1.4</v>
      </c>
      <c r="K963" s="83"/>
      <c r="L963" s="84"/>
      <c r="M963" s="99"/>
      <c r="N963" s="99"/>
      <c r="O963" s="117"/>
      <c r="P963" s="4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  <c r="FD963" s="2"/>
      <c r="FE963" s="2"/>
      <c r="FF963" s="2"/>
      <c r="FG963" s="2"/>
      <c r="FH963" s="2"/>
      <c r="FI963" s="2"/>
      <c r="FJ963" s="2"/>
      <c r="FK963" s="2"/>
      <c r="FL963" s="2"/>
      <c r="FM963" s="2"/>
      <c r="FN963" s="2"/>
      <c r="FO963" s="2"/>
      <c r="FP963" s="2"/>
      <c r="FQ963" s="2"/>
      <c r="FR963" s="2"/>
      <c r="FS963" s="2"/>
      <c r="FT963" s="2"/>
      <c r="FU963" s="2"/>
      <c r="FV963" s="2"/>
      <c r="FW963" s="2"/>
      <c r="FX963" s="2"/>
      <c r="FY963" s="2"/>
      <c r="FZ963" s="2"/>
      <c r="GA963" s="2"/>
      <c r="GB963" s="2"/>
      <c r="GC963" s="2"/>
      <c r="GD963" s="2"/>
      <c r="GE963" s="2"/>
      <c r="GF963" s="2"/>
      <c r="GG963" s="2"/>
      <c r="GH963" s="2"/>
      <c r="GI963" s="2"/>
      <c r="GJ963" s="2"/>
      <c r="GK963" s="2"/>
      <c r="GL963" s="2"/>
      <c r="GM963" s="2"/>
      <c r="GN963" s="2"/>
      <c r="GO963" s="2"/>
      <c r="GP963" s="2"/>
      <c r="GQ963" s="2"/>
      <c r="GR963" s="2"/>
      <c r="GS963" s="2"/>
      <c r="GT963" s="2"/>
      <c r="GU963" s="2"/>
      <c r="GV963" s="2"/>
      <c r="GW963" s="2"/>
      <c r="GX963" s="2"/>
      <c r="GY963" s="2"/>
      <c r="GZ963" s="2"/>
      <c r="HA963" s="2"/>
      <c r="HB963" s="2"/>
      <c r="HC963" s="2"/>
      <c r="HD963" s="2"/>
      <c r="HE963" s="2"/>
      <c r="HF963" s="2"/>
      <c r="HG963" s="2"/>
      <c r="HH963" s="2"/>
      <c r="HI963" s="2"/>
      <c r="HJ963" s="2"/>
      <c r="HK963" s="2"/>
      <c r="HL963" s="2"/>
      <c r="HM963" s="2"/>
      <c r="HN963" s="2"/>
      <c r="HO963" s="2"/>
      <c r="HP963" s="2"/>
      <c r="HQ963" s="2"/>
      <c r="HR963" s="2"/>
      <c r="HS963" s="2"/>
      <c r="HT963" s="2"/>
      <c r="HU963" s="2"/>
      <c r="HV963" s="2"/>
      <c r="HW963" s="2"/>
      <c r="HX963" s="2"/>
      <c r="HY963" s="2"/>
      <c r="HZ963" s="2"/>
      <c r="IA963" s="2"/>
      <c r="IB963" s="2"/>
      <c r="IC963" s="2"/>
      <c r="ID963" s="2"/>
      <c r="IE963" s="2"/>
      <c r="IF963" s="2"/>
      <c r="IG963" s="2"/>
      <c r="IH963" s="2"/>
      <c r="II963" s="2"/>
      <c r="IJ963" s="2"/>
      <c r="IK963" s="2"/>
      <c r="IL963" s="2"/>
      <c r="IM963" s="2"/>
      <c r="IN963" s="2"/>
      <c r="IO963" s="2"/>
      <c r="IP963" s="2"/>
      <c r="IQ963" s="2"/>
      <c r="IR963" s="2"/>
      <c r="IS963" s="2"/>
      <c r="IT963" s="2"/>
      <c r="IU963" s="2"/>
      <c r="IV963" s="2"/>
      <c r="IW963" s="2"/>
      <c r="IX963" s="2"/>
      <c r="IY963" s="2"/>
      <c r="IZ963" s="2"/>
      <c r="JA963" s="2"/>
      <c r="JB963" s="2"/>
      <c r="JC963" s="2"/>
      <c r="JD963" s="2"/>
      <c r="JE963" s="2"/>
      <c r="JF963" s="2"/>
      <c r="JG963" s="2"/>
      <c r="JH963" s="2"/>
      <c r="JI963" s="2"/>
      <c r="JJ963" s="2"/>
      <c r="JK963" s="2"/>
      <c r="JL963" s="2"/>
      <c r="JM963" s="2"/>
      <c r="JN963" s="2"/>
      <c r="JO963" s="2"/>
      <c r="JP963" s="2"/>
      <c r="JQ963" s="2"/>
      <c r="JR963" s="2"/>
      <c r="JS963" s="2"/>
      <c r="JT963" s="2"/>
      <c r="JU963" s="2"/>
      <c r="JV963" s="2"/>
      <c r="JW963" s="2"/>
      <c r="JX963" s="2"/>
      <c r="JY963" s="2"/>
      <c r="JZ963" s="2"/>
      <c r="KA963" s="2"/>
      <c r="KB963" s="2"/>
      <c r="KC963" s="2"/>
      <c r="KD963" s="2"/>
      <c r="KE963" s="2"/>
      <c r="KF963" s="2"/>
      <c r="KG963" s="2"/>
      <c r="KH963" s="2"/>
      <c r="KI963" s="2"/>
      <c r="KJ963" s="2"/>
      <c r="KK963" s="2"/>
      <c r="KL963" s="2"/>
      <c r="KM963" s="2"/>
    </row>
    <row r="964" spans="1:299" s="6" customFormat="1" ht="28.5" hidden="1" customHeight="1" x14ac:dyDescent="0.2">
      <c r="A964" s="12">
        <v>952</v>
      </c>
      <c r="B964" s="44" t="s">
        <v>82</v>
      </c>
      <c r="C964" s="44" t="s">
        <v>82</v>
      </c>
      <c r="D964" s="82" t="s">
        <v>400</v>
      </c>
      <c r="E964" s="84"/>
      <c r="F964" s="43" t="s">
        <v>670</v>
      </c>
      <c r="G964" s="82" t="s">
        <v>650</v>
      </c>
      <c r="H964" s="43">
        <v>1</v>
      </c>
      <c r="I964" s="129">
        <f t="shared" si="6"/>
        <v>34</v>
      </c>
      <c r="J964" s="43">
        <v>34</v>
      </c>
      <c r="K964" s="83"/>
      <c r="L964" s="84"/>
      <c r="M964" s="99"/>
      <c r="N964" s="99"/>
      <c r="O964" s="117"/>
      <c r="P964" s="4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  <c r="FD964" s="2"/>
      <c r="FE964" s="2"/>
      <c r="FF964" s="2"/>
      <c r="FG964" s="2"/>
      <c r="FH964" s="2"/>
      <c r="FI964" s="2"/>
      <c r="FJ964" s="2"/>
      <c r="FK964" s="2"/>
      <c r="FL964" s="2"/>
      <c r="FM964" s="2"/>
      <c r="FN964" s="2"/>
      <c r="FO964" s="2"/>
      <c r="FP964" s="2"/>
      <c r="FQ964" s="2"/>
      <c r="FR964" s="2"/>
      <c r="FS964" s="2"/>
      <c r="FT964" s="2"/>
      <c r="FU964" s="2"/>
      <c r="FV964" s="2"/>
      <c r="FW964" s="2"/>
      <c r="FX964" s="2"/>
      <c r="FY964" s="2"/>
      <c r="FZ964" s="2"/>
      <c r="GA964" s="2"/>
      <c r="GB964" s="2"/>
      <c r="GC964" s="2"/>
      <c r="GD964" s="2"/>
      <c r="GE964" s="2"/>
      <c r="GF964" s="2"/>
      <c r="GG964" s="2"/>
      <c r="GH964" s="2"/>
      <c r="GI964" s="2"/>
      <c r="GJ964" s="2"/>
      <c r="GK964" s="2"/>
      <c r="GL964" s="2"/>
      <c r="GM964" s="2"/>
      <c r="GN964" s="2"/>
      <c r="GO964" s="2"/>
      <c r="GP964" s="2"/>
      <c r="GQ964" s="2"/>
      <c r="GR964" s="2"/>
      <c r="GS964" s="2"/>
      <c r="GT964" s="2"/>
      <c r="GU964" s="2"/>
      <c r="GV964" s="2"/>
      <c r="GW964" s="2"/>
      <c r="GX964" s="2"/>
      <c r="GY964" s="2"/>
      <c r="GZ964" s="2"/>
      <c r="HA964" s="2"/>
      <c r="HB964" s="2"/>
      <c r="HC964" s="2"/>
      <c r="HD964" s="2"/>
      <c r="HE964" s="2"/>
      <c r="HF964" s="2"/>
      <c r="HG964" s="2"/>
      <c r="HH964" s="2"/>
      <c r="HI964" s="2"/>
      <c r="HJ964" s="2"/>
      <c r="HK964" s="2"/>
      <c r="HL964" s="2"/>
      <c r="HM964" s="2"/>
      <c r="HN964" s="2"/>
      <c r="HO964" s="2"/>
      <c r="HP964" s="2"/>
      <c r="HQ964" s="2"/>
      <c r="HR964" s="2"/>
      <c r="HS964" s="2"/>
      <c r="HT964" s="2"/>
      <c r="HU964" s="2"/>
      <c r="HV964" s="2"/>
      <c r="HW964" s="2"/>
      <c r="HX964" s="2"/>
      <c r="HY964" s="2"/>
      <c r="HZ964" s="2"/>
      <c r="IA964" s="2"/>
      <c r="IB964" s="2"/>
      <c r="IC964" s="2"/>
      <c r="ID964" s="2"/>
      <c r="IE964" s="2"/>
      <c r="IF964" s="2"/>
      <c r="IG964" s="2"/>
      <c r="IH964" s="2"/>
      <c r="II964" s="2"/>
      <c r="IJ964" s="2"/>
      <c r="IK964" s="2"/>
      <c r="IL964" s="2"/>
      <c r="IM964" s="2"/>
      <c r="IN964" s="2"/>
      <c r="IO964" s="2"/>
      <c r="IP964" s="2"/>
      <c r="IQ964" s="2"/>
      <c r="IR964" s="2"/>
      <c r="IS964" s="2"/>
      <c r="IT964" s="2"/>
      <c r="IU964" s="2"/>
      <c r="IV964" s="2"/>
      <c r="IW964" s="2"/>
      <c r="IX964" s="2"/>
      <c r="IY964" s="2"/>
      <c r="IZ964" s="2"/>
      <c r="JA964" s="2"/>
      <c r="JB964" s="2"/>
      <c r="JC964" s="2"/>
      <c r="JD964" s="2"/>
      <c r="JE964" s="2"/>
      <c r="JF964" s="2"/>
      <c r="JG964" s="2"/>
      <c r="JH964" s="2"/>
      <c r="JI964" s="2"/>
      <c r="JJ964" s="2"/>
      <c r="JK964" s="2"/>
      <c r="JL964" s="2"/>
      <c r="JM964" s="2"/>
      <c r="JN964" s="2"/>
      <c r="JO964" s="2"/>
      <c r="JP964" s="2"/>
      <c r="JQ964" s="2"/>
      <c r="JR964" s="2"/>
      <c r="JS964" s="2"/>
      <c r="JT964" s="2"/>
      <c r="JU964" s="2"/>
      <c r="JV964" s="2"/>
      <c r="JW964" s="2"/>
      <c r="JX964" s="2"/>
      <c r="JY964" s="2"/>
      <c r="JZ964" s="2"/>
      <c r="KA964" s="2"/>
      <c r="KB964" s="2"/>
      <c r="KC964" s="2"/>
      <c r="KD964" s="2"/>
      <c r="KE964" s="2"/>
      <c r="KF964" s="2"/>
      <c r="KG964" s="2"/>
      <c r="KH964" s="2"/>
      <c r="KI964" s="2"/>
      <c r="KJ964" s="2"/>
      <c r="KK964" s="2"/>
      <c r="KL964" s="2"/>
      <c r="KM964" s="2"/>
    </row>
    <row r="965" spans="1:299" s="6" customFormat="1" ht="30" hidden="1" customHeight="1" x14ac:dyDescent="0.2">
      <c r="A965" s="12">
        <v>953</v>
      </c>
      <c r="B965" s="83" t="s">
        <v>664</v>
      </c>
      <c r="C965" s="43" t="s">
        <v>140</v>
      </c>
      <c r="D965" s="82" t="s">
        <v>400</v>
      </c>
      <c r="E965" s="84"/>
      <c r="F965" s="43" t="s">
        <v>490</v>
      </c>
      <c r="G965" s="82" t="s">
        <v>650</v>
      </c>
      <c r="H965" s="43">
        <v>1</v>
      </c>
      <c r="I965" s="129">
        <f t="shared" si="6"/>
        <v>3.14</v>
      </c>
      <c r="J965" s="43">
        <v>3.14</v>
      </c>
      <c r="K965" s="83"/>
      <c r="L965" s="84"/>
      <c r="M965" s="99"/>
      <c r="N965" s="99"/>
      <c r="O965" s="117"/>
      <c r="P965" s="4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  <c r="FD965" s="2"/>
      <c r="FE965" s="2"/>
      <c r="FF965" s="2"/>
      <c r="FG965" s="2"/>
      <c r="FH965" s="2"/>
      <c r="FI965" s="2"/>
      <c r="FJ965" s="2"/>
      <c r="FK965" s="2"/>
      <c r="FL965" s="2"/>
      <c r="FM965" s="2"/>
      <c r="FN965" s="2"/>
      <c r="FO965" s="2"/>
      <c r="FP965" s="2"/>
      <c r="FQ965" s="2"/>
      <c r="FR965" s="2"/>
      <c r="FS965" s="2"/>
      <c r="FT965" s="2"/>
      <c r="FU965" s="2"/>
      <c r="FV965" s="2"/>
      <c r="FW965" s="2"/>
      <c r="FX965" s="2"/>
      <c r="FY965" s="2"/>
      <c r="FZ965" s="2"/>
      <c r="GA965" s="2"/>
      <c r="GB965" s="2"/>
      <c r="GC965" s="2"/>
      <c r="GD965" s="2"/>
      <c r="GE965" s="2"/>
      <c r="GF965" s="2"/>
      <c r="GG965" s="2"/>
      <c r="GH965" s="2"/>
      <c r="GI965" s="2"/>
      <c r="GJ965" s="2"/>
      <c r="GK965" s="2"/>
      <c r="GL965" s="2"/>
      <c r="GM965" s="2"/>
      <c r="GN965" s="2"/>
      <c r="GO965" s="2"/>
      <c r="GP965" s="2"/>
      <c r="GQ965" s="2"/>
      <c r="GR965" s="2"/>
      <c r="GS965" s="2"/>
      <c r="GT965" s="2"/>
      <c r="GU965" s="2"/>
      <c r="GV965" s="2"/>
      <c r="GW965" s="2"/>
      <c r="GX965" s="2"/>
      <c r="GY965" s="2"/>
      <c r="GZ965" s="2"/>
      <c r="HA965" s="2"/>
      <c r="HB965" s="2"/>
      <c r="HC965" s="2"/>
      <c r="HD965" s="2"/>
      <c r="HE965" s="2"/>
      <c r="HF965" s="2"/>
      <c r="HG965" s="2"/>
      <c r="HH965" s="2"/>
      <c r="HI965" s="2"/>
      <c r="HJ965" s="2"/>
      <c r="HK965" s="2"/>
      <c r="HL965" s="2"/>
      <c r="HM965" s="2"/>
      <c r="HN965" s="2"/>
      <c r="HO965" s="2"/>
      <c r="HP965" s="2"/>
      <c r="HQ965" s="2"/>
      <c r="HR965" s="2"/>
      <c r="HS965" s="2"/>
      <c r="HT965" s="2"/>
      <c r="HU965" s="2"/>
      <c r="HV965" s="2"/>
      <c r="HW965" s="2"/>
      <c r="HX965" s="2"/>
      <c r="HY965" s="2"/>
      <c r="HZ965" s="2"/>
      <c r="IA965" s="2"/>
      <c r="IB965" s="2"/>
      <c r="IC965" s="2"/>
      <c r="ID965" s="2"/>
      <c r="IE965" s="2"/>
      <c r="IF965" s="2"/>
      <c r="IG965" s="2"/>
      <c r="IH965" s="2"/>
      <c r="II965" s="2"/>
      <c r="IJ965" s="2"/>
      <c r="IK965" s="2"/>
      <c r="IL965" s="2"/>
      <c r="IM965" s="2"/>
      <c r="IN965" s="2"/>
      <c r="IO965" s="2"/>
      <c r="IP965" s="2"/>
      <c r="IQ965" s="2"/>
      <c r="IR965" s="2"/>
      <c r="IS965" s="2"/>
      <c r="IT965" s="2"/>
      <c r="IU965" s="2"/>
      <c r="IV965" s="2"/>
      <c r="IW965" s="2"/>
      <c r="IX965" s="2"/>
      <c r="IY965" s="2"/>
      <c r="IZ965" s="2"/>
      <c r="JA965" s="2"/>
      <c r="JB965" s="2"/>
      <c r="JC965" s="2"/>
      <c r="JD965" s="2"/>
      <c r="JE965" s="2"/>
      <c r="JF965" s="2"/>
      <c r="JG965" s="2"/>
      <c r="JH965" s="2"/>
      <c r="JI965" s="2"/>
      <c r="JJ965" s="2"/>
      <c r="JK965" s="2"/>
      <c r="JL965" s="2"/>
      <c r="JM965" s="2"/>
      <c r="JN965" s="2"/>
      <c r="JO965" s="2"/>
      <c r="JP965" s="2"/>
      <c r="JQ965" s="2"/>
      <c r="JR965" s="2"/>
      <c r="JS965" s="2"/>
      <c r="JT965" s="2"/>
      <c r="JU965" s="2"/>
      <c r="JV965" s="2"/>
      <c r="JW965" s="2"/>
      <c r="JX965" s="2"/>
      <c r="JY965" s="2"/>
      <c r="JZ965" s="2"/>
      <c r="KA965" s="2"/>
      <c r="KB965" s="2"/>
      <c r="KC965" s="2"/>
      <c r="KD965" s="2"/>
      <c r="KE965" s="2"/>
      <c r="KF965" s="2"/>
      <c r="KG965" s="2"/>
      <c r="KH965" s="2"/>
      <c r="KI965" s="2"/>
      <c r="KJ965" s="2"/>
      <c r="KK965" s="2"/>
      <c r="KL965" s="2"/>
      <c r="KM965" s="2"/>
    </row>
    <row r="966" spans="1:299" s="6" customFormat="1" ht="51" hidden="1" customHeight="1" x14ac:dyDescent="0.2">
      <c r="A966" s="12">
        <v>954</v>
      </c>
      <c r="B966" s="83" t="s">
        <v>662</v>
      </c>
      <c r="C966" s="43" t="s">
        <v>671</v>
      </c>
      <c r="D966" s="82" t="s">
        <v>400</v>
      </c>
      <c r="E966" s="84"/>
      <c r="F966" s="43" t="s">
        <v>663</v>
      </c>
      <c r="G966" s="82" t="s">
        <v>650</v>
      </c>
      <c r="H966" s="43">
        <v>1</v>
      </c>
      <c r="I966" s="129">
        <f t="shared" si="6"/>
        <v>4.92</v>
      </c>
      <c r="J966" s="43">
        <v>4.92</v>
      </c>
      <c r="K966" s="83"/>
      <c r="L966" s="84"/>
      <c r="M966" s="99"/>
      <c r="N966" s="99"/>
      <c r="O966" s="117"/>
      <c r="P966" s="4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  <c r="FD966" s="2"/>
      <c r="FE966" s="2"/>
      <c r="FF966" s="2"/>
      <c r="FG966" s="2"/>
      <c r="FH966" s="2"/>
      <c r="FI966" s="2"/>
      <c r="FJ966" s="2"/>
      <c r="FK966" s="2"/>
      <c r="FL966" s="2"/>
      <c r="FM966" s="2"/>
      <c r="FN966" s="2"/>
      <c r="FO966" s="2"/>
      <c r="FP966" s="2"/>
      <c r="FQ966" s="2"/>
      <c r="FR966" s="2"/>
      <c r="FS966" s="2"/>
      <c r="FT966" s="2"/>
      <c r="FU966" s="2"/>
      <c r="FV966" s="2"/>
      <c r="FW966" s="2"/>
      <c r="FX966" s="2"/>
      <c r="FY966" s="2"/>
      <c r="FZ966" s="2"/>
      <c r="GA966" s="2"/>
      <c r="GB966" s="2"/>
      <c r="GC966" s="2"/>
      <c r="GD966" s="2"/>
      <c r="GE966" s="2"/>
      <c r="GF966" s="2"/>
      <c r="GG966" s="2"/>
      <c r="GH966" s="2"/>
      <c r="GI966" s="2"/>
      <c r="GJ966" s="2"/>
      <c r="GK966" s="2"/>
      <c r="GL966" s="2"/>
      <c r="GM966" s="2"/>
      <c r="GN966" s="2"/>
      <c r="GO966" s="2"/>
      <c r="GP966" s="2"/>
      <c r="GQ966" s="2"/>
      <c r="GR966" s="2"/>
      <c r="GS966" s="2"/>
      <c r="GT966" s="2"/>
      <c r="GU966" s="2"/>
      <c r="GV966" s="2"/>
      <c r="GW966" s="2"/>
      <c r="GX966" s="2"/>
      <c r="GY966" s="2"/>
      <c r="GZ966" s="2"/>
      <c r="HA966" s="2"/>
      <c r="HB966" s="2"/>
      <c r="HC966" s="2"/>
      <c r="HD966" s="2"/>
      <c r="HE966" s="2"/>
      <c r="HF966" s="2"/>
      <c r="HG966" s="2"/>
      <c r="HH966" s="2"/>
      <c r="HI966" s="2"/>
      <c r="HJ966" s="2"/>
      <c r="HK966" s="2"/>
      <c r="HL966" s="2"/>
      <c r="HM966" s="2"/>
      <c r="HN966" s="2"/>
      <c r="HO966" s="2"/>
      <c r="HP966" s="2"/>
      <c r="HQ966" s="2"/>
      <c r="HR966" s="2"/>
      <c r="HS966" s="2"/>
      <c r="HT966" s="2"/>
      <c r="HU966" s="2"/>
      <c r="HV966" s="2"/>
      <c r="HW966" s="2"/>
      <c r="HX966" s="2"/>
      <c r="HY966" s="2"/>
      <c r="HZ966" s="2"/>
      <c r="IA966" s="2"/>
      <c r="IB966" s="2"/>
      <c r="IC966" s="2"/>
      <c r="ID966" s="2"/>
      <c r="IE966" s="2"/>
      <c r="IF966" s="2"/>
      <c r="IG966" s="2"/>
      <c r="IH966" s="2"/>
      <c r="II966" s="2"/>
      <c r="IJ966" s="2"/>
      <c r="IK966" s="2"/>
      <c r="IL966" s="2"/>
      <c r="IM966" s="2"/>
      <c r="IN966" s="2"/>
      <c r="IO966" s="2"/>
      <c r="IP966" s="2"/>
      <c r="IQ966" s="2"/>
      <c r="IR966" s="2"/>
      <c r="IS966" s="2"/>
      <c r="IT966" s="2"/>
      <c r="IU966" s="2"/>
      <c r="IV966" s="2"/>
      <c r="IW966" s="2"/>
      <c r="IX966" s="2"/>
      <c r="IY966" s="2"/>
      <c r="IZ966" s="2"/>
      <c r="JA966" s="2"/>
      <c r="JB966" s="2"/>
      <c r="JC966" s="2"/>
      <c r="JD966" s="2"/>
      <c r="JE966" s="2"/>
      <c r="JF966" s="2"/>
      <c r="JG966" s="2"/>
      <c r="JH966" s="2"/>
      <c r="JI966" s="2"/>
      <c r="JJ966" s="2"/>
      <c r="JK966" s="2"/>
      <c r="JL966" s="2"/>
      <c r="JM966" s="2"/>
      <c r="JN966" s="2"/>
      <c r="JO966" s="2"/>
      <c r="JP966" s="2"/>
      <c r="JQ966" s="2"/>
      <c r="JR966" s="2"/>
      <c r="JS966" s="2"/>
      <c r="JT966" s="2"/>
      <c r="JU966" s="2"/>
      <c r="JV966" s="2"/>
      <c r="JW966" s="2"/>
      <c r="JX966" s="2"/>
      <c r="JY966" s="2"/>
      <c r="JZ966" s="2"/>
      <c r="KA966" s="2"/>
      <c r="KB966" s="2"/>
      <c r="KC966" s="2"/>
      <c r="KD966" s="2"/>
      <c r="KE966" s="2"/>
      <c r="KF966" s="2"/>
      <c r="KG966" s="2"/>
      <c r="KH966" s="2"/>
      <c r="KI966" s="2"/>
      <c r="KJ966" s="2"/>
      <c r="KK966" s="2"/>
      <c r="KL966" s="2"/>
      <c r="KM966" s="2"/>
    </row>
    <row r="967" spans="1:299" s="6" customFormat="1" ht="29.25" hidden="1" customHeight="1" x14ac:dyDescent="0.2">
      <c r="A967" s="12">
        <v>955</v>
      </c>
      <c r="B967" s="83" t="s">
        <v>672</v>
      </c>
      <c r="C967" s="43" t="s">
        <v>673</v>
      </c>
      <c r="D967" s="82" t="s">
        <v>400</v>
      </c>
      <c r="E967" s="84"/>
      <c r="F967" s="43" t="s">
        <v>475</v>
      </c>
      <c r="G967" s="82" t="s">
        <v>650</v>
      </c>
      <c r="H967" s="43">
        <v>1</v>
      </c>
      <c r="I967" s="129">
        <f t="shared" si="6"/>
        <v>28.4</v>
      </c>
      <c r="J967" s="43">
        <v>28.4</v>
      </c>
      <c r="K967" s="83"/>
      <c r="L967" s="84"/>
      <c r="M967" s="99"/>
      <c r="N967" s="99"/>
      <c r="O967" s="117"/>
      <c r="P967" s="4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  <c r="FD967" s="2"/>
      <c r="FE967" s="2"/>
      <c r="FF967" s="2"/>
      <c r="FG967" s="2"/>
      <c r="FH967" s="2"/>
      <c r="FI967" s="2"/>
      <c r="FJ967" s="2"/>
      <c r="FK967" s="2"/>
      <c r="FL967" s="2"/>
      <c r="FM967" s="2"/>
      <c r="FN967" s="2"/>
      <c r="FO967" s="2"/>
      <c r="FP967" s="2"/>
      <c r="FQ967" s="2"/>
      <c r="FR967" s="2"/>
      <c r="FS967" s="2"/>
      <c r="FT967" s="2"/>
      <c r="FU967" s="2"/>
      <c r="FV967" s="2"/>
      <c r="FW967" s="2"/>
      <c r="FX967" s="2"/>
      <c r="FY967" s="2"/>
      <c r="FZ967" s="2"/>
      <c r="GA967" s="2"/>
      <c r="GB967" s="2"/>
      <c r="GC967" s="2"/>
      <c r="GD967" s="2"/>
      <c r="GE967" s="2"/>
      <c r="GF967" s="2"/>
      <c r="GG967" s="2"/>
      <c r="GH967" s="2"/>
      <c r="GI967" s="2"/>
      <c r="GJ967" s="2"/>
      <c r="GK967" s="2"/>
      <c r="GL967" s="2"/>
      <c r="GM967" s="2"/>
      <c r="GN967" s="2"/>
      <c r="GO967" s="2"/>
      <c r="GP967" s="2"/>
      <c r="GQ967" s="2"/>
      <c r="GR967" s="2"/>
      <c r="GS967" s="2"/>
      <c r="GT967" s="2"/>
      <c r="GU967" s="2"/>
      <c r="GV967" s="2"/>
      <c r="GW967" s="2"/>
      <c r="GX967" s="2"/>
      <c r="GY967" s="2"/>
      <c r="GZ967" s="2"/>
      <c r="HA967" s="2"/>
      <c r="HB967" s="2"/>
      <c r="HC967" s="2"/>
      <c r="HD967" s="2"/>
      <c r="HE967" s="2"/>
      <c r="HF967" s="2"/>
      <c r="HG967" s="2"/>
      <c r="HH967" s="2"/>
      <c r="HI967" s="2"/>
      <c r="HJ967" s="2"/>
      <c r="HK967" s="2"/>
      <c r="HL967" s="2"/>
      <c r="HM967" s="2"/>
      <c r="HN967" s="2"/>
      <c r="HO967" s="2"/>
      <c r="HP967" s="2"/>
      <c r="HQ967" s="2"/>
      <c r="HR967" s="2"/>
      <c r="HS967" s="2"/>
      <c r="HT967" s="2"/>
      <c r="HU967" s="2"/>
      <c r="HV967" s="2"/>
      <c r="HW967" s="2"/>
      <c r="HX967" s="2"/>
      <c r="HY967" s="2"/>
      <c r="HZ967" s="2"/>
      <c r="IA967" s="2"/>
      <c r="IB967" s="2"/>
      <c r="IC967" s="2"/>
      <c r="ID967" s="2"/>
      <c r="IE967" s="2"/>
      <c r="IF967" s="2"/>
      <c r="IG967" s="2"/>
      <c r="IH967" s="2"/>
      <c r="II967" s="2"/>
      <c r="IJ967" s="2"/>
      <c r="IK967" s="2"/>
      <c r="IL967" s="2"/>
      <c r="IM967" s="2"/>
      <c r="IN967" s="2"/>
      <c r="IO967" s="2"/>
      <c r="IP967" s="2"/>
      <c r="IQ967" s="2"/>
      <c r="IR967" s="2"/>
      <c r="IS967" s="2"/>
      <c r="IT967" s="2"/>
      <c r="IU967" s="2"/>
      <c r="IV967" s="2"/>
      <c r="IW967" s="2"/>
      <c r="IX967" s="2"/>
      <c r="IY967" s="2"/>
      <c r="IZ967" s="2"/>
      <c r="JA967" s="2"/>
      <c r="JB967" s="2"/>
      <c r="JC967" s="2"/>
      <c r="JD967" s="2"/>
      <c r="JE967" s="2"/>
      <c r="JF967" s="2"/>
      <c r="JG967" s="2"/>
      <c r="JH967" s="2"/>
      <c r="JI967" s="2"/>
      <c r="JJ967" s="2"/>
      <c r="JK967" s="2"/>
      <c r="JL967" s="2"/>
      <c r="JM967" s="2"/>
      <c r="JN967" s="2"/>
      <c r="JO967" s="2"/>
      <c r="JP967" s="2"/>
      <c r="JQ967" s="2"/>
      <c r="JR967" s="2"/>
      <c r="JS967" s="2"/>
      <c r="JT967" s="2"/>
      <c r="JU967" s="2"/>
      <c r="JV967" s="2"/>
      <c r="JW967" s="2"/>
      <c r="JX967" s="2"/>
      <c r="JY967" s="2"/>
      <c r="JZ967" s="2"/>
      <c r="KA967" s="2"/>
      <c r="KB967" s="2"/>
      <c r="KC967" s="2"/>
      <c r="KD967" s="2"/>
      <c r="KE967" s="2"/>
      <c r="KF967" s="2"/>
      <c r="KG967" s="2"/>
      <c r="KH967" s="2"/>
      <c r="KI967" s="2"/>
      <c r="KJ967" s="2"/>
      <c r="KK967" s="2"/>
      <c r="KL967" s="2"/>
      <c r="KM967" s="2"/>
    </row>
    <row r="968" spans="1:299" s="6" customFormat="1" ht="28.5" hidden="1" customHeight="1" x14ac:dyDescent="0.2">
      <c r="A968" s="12">
        <v>956</v>
      </c>
      <c r="B968" s="83" t="s">
        <v>108</v>
      </c>
      <c r="C968" s="43" t="s">
        <v>188</v>
      </c>
      <c r="D968" s="82" t="s">
        <v>400</v>
      </c>
      <c r="E968" s="84"/>
      <c r="F968" s="43" t="s">
        <v>490</v>
      </c>
      <c r="G968" s="82" t="s">
        <v>650</v>
      </c>
      <c r="H968" s="43">
        <v>1</v>
      </c>
      <c r="I968" s="129">
        <f t="shared" si="6"/>
        <v>7.07</v>
      </c>
      <c r="J968" s="43">
        <v>7.07</v>
      </c>
      <c r="K968" s="83"/>
      <c r="L968" s="84"/>
      <c r="M968" s="99"/>
      <c r="N968" s="99"/>
      <c r="O968" s="117"/>
      <c r="P968" s="4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  <c r="FD968" s="2"/>
      <c r="FE968" s="2"/>
      <c r="FF968" s="2"/>
      <c r="FG968" s="2"/>
      <c r="FH968" s="2"/>
      <c r="FI968" s="2"/>
      <c r="FJ968" s="2"/>
      <c r="FK968" s="2"/>
      <c r="FL968" s="2"/>
      <c r="FM968" s="2"/>
      <c r="FN968" s="2"/>
      <c r="FO968" s="2"/>
      <c r="FP968" s="2"/>
      <c r="FQ968" s="2"/>
      <c r="FR968" s="2"/>
      <c r="FS968" s="2"/>
      <c r="FT968" s="2"/>
      <c r="FU968" s="2"/>
      <c r="FV968" s="2"/>
      <c r="FW968" s="2"/>
      <c r="FX968" s="2"/>
      <c r="FY968" s="2"/>
      <c r="FZ968" s="2"/>
      <c r="GA968" s="2"/>
      <c r="GB968" s="2"/>
      <c r="GC968" s="2"/>
      <c r="GD968" s="2"/>
      <c r="GE968" s="2"/>
      <c r="GF968" s="2"/>
      <c r="GG968" s="2"/>
      <c r="GH968" s="2"/>
      <c r="GI968" s="2"/>
      <c r="GJ968" s="2"/>
      <c r="GK968" s="2"/>
      <c r="GL968" s="2"/>
      <c r="GM968" s="2"/>
      <c r="GN968" s="2"/>
      <c r="GO968" s="2"/>
      <c r="GP968" s="2"/>
      <c r="GQ968" s="2"/>
      <c r="GR968" s="2"/>
      <c r="GS968" s="2"/>
      <c r="GT968" s="2"/>
      <c r="GU968" s="2"/>
      <c r="GV968" s="2"/>
      <c r="GW968" s="2"/>
      <c r="GX968" s="2"/>
      <c r="GY968" s="2"/>
      <c r="GZ968" s="2"/>
      <c r="HA968" s="2"/>
      <c r="HB968" s="2"/>
      <c r="HC968" s="2"/>
      <c r="HD968" s="2"/>
      <c r="HE968" s="2"/>
      <c r="HF968" s="2"/>
      <c r="HG968" s="2"/>
      <c r="HH968" s="2"/>
      <c r="HI968" s="2"/>
      <c r="HJ968" s="2"/>
      <c r="HK968" s="2"/>
      <c r="HL968" s="2"/>
      <c r="HM968" s="2"/>
      <c r="HN968" s="2"/>
      <c r="HO968" s="2"/>
      <c r="HP968" s="2"/>
      <c r="HQ968" s="2"/>
      <c r="HR968" s="2"/>
      <c r="HS968" s="2"/>
      <c r="HT968" s="2"/>
      <c r="HU968" s="2"/>
      <c r="HV968" s="2"/>
      <c r="HW968" s="2"/>
      <c r="HX968" s="2"/>
      <c r="HY968" s="2"/>
      <c r="HZ968" s="2"/>
      <c r="IA968" s="2"/>
      <c r="IB968" s="2"/>
      <c r="IC968" s="2"/>
      <c r="ID968" s="2"/>
      <c r="IE968" s="2"/>
      <c r="IF968" s="2"/>
      <c r="IG968" s="2"/>
      <c r="IH968" s="2"/>
      <c r="II968" s="2"/>
      <c r="IJ968" s="2"/>
      <c r="IK968" s="2"/>
      <c r="IL968" s="2"/>
      <c r="IM968" s="2"/>
      <c r="IN968" s="2"/>
      <c r="IO968" s="2"/>
      <c r="IP968" s="2"/>
      <c r="IQ968" s="2"/>
      <c r="IR968" s="2"/>
      <c r="IS968" s="2"/>
      <c r="IT968" s="2"/>
      <c r="IU968" s="2"/>
      <c r="IV968" s="2"/>
      <c r="IW968" s="2"/>
      <c r="IX968" s="2"/>
      <c r="IY968" s="2"/>
      <c r="IZ968" s="2"/>
      <c r="JA968" s="2"/>
      <c r="JB968" s="2"/>
      <c r="JC968" s="2"/>
      <c r="JD968" s="2"/>
      <c r="JE968" s="2"/>
      <c r="JF968" s="2"/>
      <c r="JG968" s="2"/>
      <c r="JH968" s="2"/>
      <c r="JI968" s="2"/>
      <c r="JJ968" s="2"/>
      <c r="JK968" s="2"/>
      <c r="JL968" s="2"/>
      <c r="JM968" s="2"/>
      <c r="JN968" s="2"/>
      <c r="JO968" s="2"/>
      <c r="JP968" s="2"/>
      <c r="JQ968" s="2"/>
      <c r="JR968" s="2"/>
      <c r="JS968" s="2"/>
      <c r="JT968" s="2"/>
      <c r="JU968" s="2"/>
      <c r="JV968" s="2"/>
      <c r="JW968" s="2"/>
      <c r="JX968" s="2"/>
      <c r="JY968" s="2"/>
      <c r="JZ968" s="2"/>
      <c r="KA968" s="2"/>
      <c r="KB968" s="2"/>
      <c r="KC968" s="2"/>
      <c r="KD968" s="2"/>
      <c r="KE968" s="2"/>
      <c r="KF968" s="2"/>
      <c r="KG968" s="2"/>
      <c r="KH968" s="2"/>
      <c r="KI968" s="2"/>
      <c r="KJ968" s="2"/>
      <c r="KK968" s="2"/>
      <c r="KL968" s="2"/>
      <c r="KM968" s="2"/>
    </row>
    <row r="969" spans="1:299" s="6" customFormat="1" ht="28.5" customHeight="1" x14ac:dyDescent="0.2">
      <c r="A969" s="12">
        <v>957</v>
      </c>
      <c r="B969" s="51" t="s">
        <v>675</v>
      </c>
      <c r="D969" s="82" t="s">
        <v>400</v>
      </c>
      <c r="E969" s="84"/>
      <c r="F969" s="42" t="s">
        <v>674</v>
      </c>
      <c r="G969" s="82" t="s">
        <v>650</v>
      </c>
      <c r="H969" s="43">
        <v>1</v>
      </c>
      <c r="I969" s="129">
        <f t="shared" si="6"/>
        <v>48.26</v>
      </c>
      <c r="J969" s="29">
        <f>P969</f>
        <v>48.26</v>
      </c>
      <c r="K969" s="83"/>
      <c r="L969" s="84"/>
      <c r="M969" s="99"/>
      <c r="N969" s="99"/>
      <c r="O969" s="117"/>
      <c r="P969" s="4">
        <v>48.26</v>
      </c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  <c r="FD969" s="2"/>
      <c r="FE969" s="2"/>
      <c r="FF969" s="2"/>
      <c r="FG969" s="2"/>
      <c r="FH969" s="2"/>
      <c r="FI969" s="2"/>
      <c r="FJ969" s="2"/>
      <c r="FK969" s="2"/>
      <c r="FL969" s="2"/>
      <c r="FM969" s="2"/>
      <c r="FN969" s="2"/>
      <c r="FO969" s="2"/>
      <c r="FP969" s="2"/>
      <c r="FQ969" s="2"/>
      <c r="FR969" s="2"/>
      <c r="FS969" s="2"/>
      <c r="FT969" s="2"/>
      <c r="FU969" s="2"/>
      <c r="FV969" s="2"/>
      <c r="FW969" s="2"/>
      <c r="FX969" s="2"/>
      <c r="FY969" s="2"/>
      <c r="FZ969" s="2"/>
      <c r="GA969" s="2"/>
      <c r="GB969" s="2"/>
      <c r="GC969" s="2"/>
      <c r="GD969" s="2"/>
      <c r="GE969" s="2"/>
      <c r="GF969" s="2"/>
      <c r="GG969" s="2"/>
      <c r="GH969" s="2"/>
      <c r="GI969" s="2"/>
      <c r="GJ969" s="2"/>
      <c r="GK969" s="2"/>
      <c r="GL969" s="2"/>
      <c r="GM969" s="2"/>
      <c r="GN969" s="2"/>
      <c r="GO969" s="2"/>
      <c r="GP969" s="2"/>
      <c r="GQ969" s="2"/>
      <c r="GR969" s="2"/>
      <c r="GS969" s="2"/>
      <c r="GT969" s="2"/>
      <c r="GU969" s="2"/>
      <c r="GV969" s="2"/>
      <c r="GW969" s="2"/>
      <c r="GX969" s="2"/>
      <c r="GY969" s="2"/>
      <c r="GZ969" s="2"/>
      <c r="HA969" s="2"/>
      <c r="HB969" s="2"/>
      <c r="HC969" s="2"/>
      <c r="HD969" s="2"/>
      <c r="HE969" s="2"/>
      <c r="HF969" s="2"/>
      <c r="HG969" s="2"/>
      <c r="HH969" s="2"/>
      <c r="HI969" s="2"/>
      <c r="HJ969" s="2"/>
      <c r="HK969" s="2"/>
      <c r="HL969" s="2"/>
      <c r="HM969" s="2"/>
      <c r="HN969" s="2"/>
      <c r="HO969" s="2"/>
      <c r="HP969" s="2"/>
      <c r="HQ969" s="2"/>
      <c r="HR969" s="2"/>
      <c r="HS969" s="2"/>
      <c r="HT969" s="2"/>
      <c r="HU969" s="2"/>
      <c r="HV969" s="2"/>
      <c r="HW969" s="2"/>
      <c r="HX969" s="2"/>
      <c r="HY969" s="2"/>
      <c r="HZ969" s="2"/>
      <c r="IA969" s="2"/>
      <c r="IB969" s="2"/>
      <c r="IC969" s="2"/>
      <c r="ID969" s="2"/>
      <c r="IE969" s="2"/>
      <c r="IF969" s="2"/>
      <c r="IG969" s="2"/>
      <c r="IH969" s="2"/>
      <c r="II969" s="2"/>
      <c r="IJ969" s="2"/>
      <c r="IK969" s="2"/>
      <c r="IL969" s="2"/>
      <c r="IM969" s="2"/>
      <c r="IN969" s="2"/>
      <c r="IO969" s="2"/>
      <c r="IP969" s="2"/>
      <c r="IQ969" s="2"/>
      <c r="IR969" s="2"/>
      <c r="IS969" s="2"/>
      <c r="IT969" s="2"/>
      <c r="IU969" s="2"/>
      <c r="IV969" s="2"/>
      <c r="IW969" s="2"/>
      <c r="IX969" s="2"/>
      <c r="IY969" s="2"/>
      <c r="IZ969" s="2"/>
      <c r="JA969" s="2"/>
      <c r="JB969" s="2"/>
      <c r="JC969" s="2"/>
      <c r="JD969" s="2"/>
      <c r="JE969" s="2"/>
      <c r="JF969" s="2"/>
      <c r="JG969" s="2"/>
      <c r="JH969" s="2"/>
      <c r="JI969" s="2"/>
      <c r="JJ969" s="2"/>
      <c r="JK969" s="2"/>
      <c r="JL969" s="2"/>
      <c r="JM969" s="2"/>
      <c r="JN969" s="2"/>
      <c r="JO969" s="2"/>
      <c r="JP969" s="2"/>
      <c r="JQ969" s="2"/>
      <c r="JR969" s="2"/>
      <c r="JS969" s="2"/>
      <c r="JT969" s="2"/>
      <c r="JU969" s="2"/>
      <c r="JV969" s="2"/>
      <c r="JW969" s="2"/>
      <c r="JX969" s="2"/>
      <c r="JY969" s="2"/>
      <c r="JZ969" s="2"/>
      <c r="KA969" s="2"/>
      <c r="KB969" s="2"/>
      <c r="KC969" s="2"/>
      <c r="KD969" s="2"/>
      <c r="KE969" s="2"/>
      <c r="KF969" s="2"/>
      <c r="KG969" s="2"/>
      <c r="KH969" s="2"/>
      <c r="KI969" s="2"/>
      <c r="KJ969" s="2"/>
      <c r="KK969" s="2"/>
      <c r="KL969" s="2"/>
      <c r="KM969" s="2"/>
    </row>
    <row r="970" spans="1:299" s="6" customFormat="1" ht="28.5" hidden="1" customHeight="1" x14ac:dyDescent="0.2">
      <c r="A970" s="12">
        <v>958</v>
      </c>
      <c r="B970" s="83" t="s">
        <v>93</v>
      </c>
      <c r="C970" s="43" t="s">
        <v>185</v>
      </c>
      <c r="D970" s="82" t="s">
        <v>400</v>
      </c>
      <c r="E970" s="84"/>
      <c r="F970" s="43" t="s">
        <v>676</v>
      </c>
      <c r="G970" s="82" t="s">
        <v>650</v>
      </c>
      <c r="H970" s="43">
        <v>1</v>
      </c>
      <c r="I970" s="129">
        <f t="shared" si="6"/>
        <v>6</v>
      </c>
      <c r="J970" s="43">
        <v>6</v>
      </c>
      <c r="K970" s="83"/>
      <c r="L970" s="84"/>
      <c r="M970" s="100"/>
      <c r="N970" s="99"/>
      <c r="O970" s="117"/>
      <c r="P970" s="4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  <c r="FD970" s="2"/>
      <c r="FE970" s="2"/>
      <c r="FF970" s="2"/>
      <c r="FG970" s="2"/>
      <c r="FH970" s="2"/>
      <c r="FI970" s="2"/>
      <c r="FJ970" s="2"/>
      <c r="FK970" s="2"/>
      <c r="FL970" s="2"/>
      <c r="FM970" s="2"/>
      <c r="FN970" s="2"/>
      <c r="FO970" s="2"/>
      <c r="FP970" s="2"/>
      <c r="FQ970" s="2"/>
      <c r="FR970" s="2"/>
      <c r="FS970" s="2"/>
      <c r="FT970" s="2"/>
      <c r="FU970" s="2"/>
      <c r="FV970" s="2"/>
      <c r="FW970" s="2"/>
      <c r="FX970" s="2"/>
      <c r="FY970" s="2"/>
      <c r="FZ970" s="2"/>
      <c r="GA970" s="2"/>
      <c r="GB970" s="2"/>
      <c r="GC970" s="2"/>
      <c r="GD970" s="2"/>
      <c r="GE970" s="2"/>
      <c r="GF970" s="2"/>
      <c r="GG970" s="2"/>
      <c r="GH970" s="2"/>
      <c r="GI970" s="2"/>
      <c r="GJ970" s="2"/>
      <c r="GK970" s="2"/>
      <c r="GL970" s="2"/>
      <c r="GM970" s="2"/>
      <c r="GN970" s="2"/>
      <c r="GO970" s="2"/>
      <c r="GP970" s="2"/>
      <c r="GQ970" s="2"/>
      <c r="GR970" s="2"/>
      <c r="GS970" s="2"/>
      <c r="GT970" s="2"/>
      <c r="GU970" s="2"/>
      <c r="GV970" s="2"/>
      <c r="GW970" s="2"/>
      <c r="GX970" s="2"/>
      <c r="GY970" s="2"/>
      <c r="GZ970" s="2"/>
      <c r="HA970" s="2"/>
      <c r="HB970" s="2"/>
      <c r="HC970" s="2"/>
      <c r="HD970" s="2"/>
      <c r="HE970" s="2"/>
      <c r="HF970" s="2"/>
      <c r="HG970" s="2"/>
      <c r="HH970" s="2"/>
      <c r="HI970" s="2"/>
      <c r="HJ970" s="2"/>
      <c r="HK970" s="2"/>
      <c r="HL970" s="2"/>
      <c r="HM970" s="2"/>
      <c r="HN970" s="2"/>
      <c r="HO970" s="2"/>
      <c r="HP970" s="2"/>
      <c r="HQ970" s="2"/>
      <c r="HR970" s="2"/>
      <c r="HS970" s="2"/>
      <c r="HT970" s="2"/>
      <c r="HU970" s="2"/>
      <c r="HV970" s="2"/>
      <c r="HW970" s="2"/>
      <c r="HX970" s="2"/>
      <c r="HY970" s="2"/>
      <c r="HZ970" s="2"/>
      <c r="IA970" s="2"/>
      <c r="IB970" s="2"/>
      <c r="IC970" s="2"/>
      <c r="ID970" s="2"/>
      <c r="IE970" s="2"/>
      <c r="IF970" s="2"/>
      <c r="IG970" s="2"/>
      <c r="IH970" s="2"/>
      <c r="II970" s="2"/>
      <c r="IJ970" s="2"/>
      <c r="IK970" s="2"/>
      <c r="IL970" s="2"/>
      <c r="IM970" s="2"/>
      <c r="IN970" s="2"/>
      <c r="IO970" s="2"/>
      <c r="IP970" s="2"/>
      <c r="IQ970" s="2"/>
      <c r="IR970" s="2"/>
      <c r="IS970" s="2"/>
      <c r="IT970" s="2"/>
      <c r="IU970" s="2"/>
      <c r="IV970" s="2"/>
      <c r="IW970" s="2"/>
      <c r="IX970" s="2"/>
      <c r="IY970" s="2"/>
      <c r="IZ970" s="2"/>
      <c r="JA970" s="2"/>
      <c r="JB970" s="2"/>
      <c r="JC970" s="2"/>
      <c r="JD970" s="2"/>
      <c r="JE970" s="2"/>
      <c r="JF970" s="2"/>
      <c r="JG970" s="2"/>
      <c r="JH970" s="2"/>
      <c r="JI970" s="2"/>
      <c r="JJ970" s="2"/>
      <c r="JK970" s="2"/>
      <c r="JL970" s="2"/>
      <c r="JM970" s="2"/>
      <c r="JN970" s="2"/>
      <c r="JO970" s="2"/>
      <c r="JP970" s="2"/>
      <c r="JQ970" s="2"/>
      <c r="JR970" s="2"/>
      <c r="JS970" s="2"/>
      <c r="JT970" s="2"/>
      <c r="JU970" s="2"/>
      <c r="JV970" s="2"/>
      <c r="JW970" s="2"/>
      <c r="JX970" s="2"/>
      <c r="JY970" s="2"/>
      <c r="JZ970" s="2"/>
      <c r="KA970" s="2"/>
      <c r="KB970" s="2"/>
      <c r="KC970" s="2"/>
      <c r="KD970" s="2"/>
      <c r="KE970" s="2"/>
      <c r="KF970" s="2"/>
      <c r="KG970" s="2"/>
      <c r="KH970" s="2"/>
      <c r="KI970" s="2"/>
      <c r="KJ970" s="2"/>
      <c r="KK970" s="2"/>
      <c r="KL970" s="2"/>
      <c r="KM970" s="2"/>
    </row>
    <row r="971" spans="1:299" s="6" customFormat="1" ht="33" hidden="1" customHeight="1" x14ac:dyDescent="0.2">
      <c r="A971" s="12">
        <v>959</v>
      </c>
      <c r="B971" s="83" t="s">
        <v>71</v>
      </c>
      <c r="C971" s="43" t="s">
        <v>71</v>
      </c>
      <c r="D971" s="82" t="s">
        <v>400</v>
      </c>
      <c r="E971" s="84"/>
      <c r="F971" s="43" t="s">
        <v>677</v>
      </c>
      <c r="G971" s="82" t="s">
        <v>650</v>
      </c>
      <c r="H971" s="43">
        <v>1</v>
      </c>
      <c r="I971" s="129">
        <f t="shared" si="6"/>
        <v>17</v>
      </c>
      <c r="J971" s="43">
        <v>17</v>
      </c>
      <c r="K971" s="83"/>
      <c r="L971" s="84"/>
      <c r="M971" s="110" t="s">
        <v>651</v>
      </c>
      <c r="N971" s="99" t="s">
        <v>646</v>
      </c>
      <c r="O971" s="117"/>
      <c r="P971" s="4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  <c r="FD971" s="2"/>
      <c r="FE971" s="2"/>
      <c r="FF971" s="2"/>
      <c r="FG971" s="2"/>
      <c r="FH971" s="2"/>
      <c r="FI971" s="2"/>
      <c r="FJ971" s="2"/>
      <c r="FK971" s="2"/>
      <c r="FL971" s="2"/>
      <c r="FM971" s="2"/>
      <c r="FN971" s="2"/>
      <c r="FO971" s="2"/>
      <c r="FP971" s="2"/>
      <c r="FQ971" s="2"/>
      <c r="FR971" s="2"/>
      <c r="FS971" s="2"/>
      <c r="FT971" s="2"/>
      <c r="FU971" s="2"/>
      <c r="FV971" s="2"/>
      <c r="FW971" s="2"/>
      <c r="FX971" s="2"/>
      <c r="FY971" s="2"/>
      <c r="FZ971" s="2"/>
      <c r="GA971" s="2"/>
      <c r="GB971" s="2"/>
      <c r="GC971" s="2"/>
      <c r="GD971" s="2"/>
      <c r="GE971" s="2"/>
      <c r="GF971" s="2"/>
      <c r="GG971" s="2"/>
      <c r="GH971" s="2"/>
      <c r="GI971" s="2"/>
      <c r="GJ971" s="2"/>
      <c r="GK971" s="2"/>
      <c r="GL971" s="2"/>
      <c r="GM971" s="2"/>
      <c r="GN971" s="2"/>
      <c r="GO971" s="2"/>
      <c r="GP971" s="2"/>
      <c r="GQ971" s="2"/>
      <c r="GR971" s="2"/>
      <c r="GS971" s="2"/>
      <c r="GT971" s="2"/>
      <c r="GU971" s="2"/>
      <c r="GV971" s="2"/>
      <c r="GW971" s="2"/>
      <c r="GX971" s="2"/>
      <c r="GY971" s="2"/>
      <c r="GZ971" s="2"/>
      <c r="HA971" s="2"/>
      <c r="HB971" s="2"/>
      <c r="HC971" s="2"/>
      <c r="HD971" s="2"/>
      <c r="HE971" s="2"/>
      <c r="HF971" s="2"/>
      <c r="HG971" s="2"/>
      <c r="HH971" s="2"/>
      <c r="HI971" s="2"/>
      <c r="HJ971" s="2"/>
      <c r="HK971" s="2"/>
      <c r="HL971" s="2"/>
      <c r="HM971" s="2"/>
      <c r="HN971" s="2"/>
      <c r="HO971" s="2"/>
      <c r="HP971" s="2"/>
      <c r="HQ971" s="2"/>
      <c r="HR971" s="2"/>
      <c r="HS971" s="2"/>
      <c r="HT971" s="2"/>
      <c r="HU971" s="2"/>
      <c r="HV971" s="2"/>
      <c r="HW971" s="2"/>
      <c r="HX971" s="2"/>
      <c r="HY971" s="2"/>
      <c r="HZ971" s="2"/>
      <c r="IA971" s="2"/>
      <c r="IB971" s="2"/>
      <c r="IC971" s="2"/>
      <c r="ID971" s="2"/>
      <c r="IE971" s="2"/>
      <c r="IF971" s="2"/>
      <c r="IG971" s="2"/>
      <c r="IH971" s="2"/>
      <c r="II971" s="2"/>
      <c r="IJ971" s="2"/>
      <c r="IK971" s="2"/>
      <c r="IL971" s="2"/>
      <c r="IM971" s="2"/>
      <c r="IN971" s="2"/>
      <c r="IO971" s="2"/>
      <c r="IP971" s="2"/>
      <c r="IQ971" s="2"/>
      <c r="IR971" s="2"/>
      <c r="IS971" s="2"/>
      <c r="IT971" s="2"/>
      <c r="IU971" s="2"/>
      <c r="IV971" s="2"/>
      <c r="IW971" s="2"/>
      <c r="IX971" s="2"/>
      <c r="IY971" s="2"/>
      <c r="IZ971" s="2"/>
      <c r="JA971" s="2"/>
      <c r="JB971" s="2"/>
      <c r="JC971" s="2"/>
      <c r="JD971" s="2"/>
      <c r="JE971" s="2"/>
      <c r="JF971" s="2"/>
      <c r="JG971" s="2"/>
      <c r="JH971" s="2"/>
      <c r="JI971" s="2"/>
      <c r="JJ971" s="2"/>
      <c r="JK971" s="2"/>
      <c r="JL971" s="2"/>
      <c r="JM971" s="2"/>
      <c r="JN971" s="2"/>
      <c r="JO971" s="2"/>
      <c r="JP971" s="2"/>
      <c r="JQ971" s="2"/>
      <c r="JR971" s="2"/>
      <c r="JS971" s="2"/>
      <c r="JT971" s="2"/>
      <c r="JU971" s="2"/>
      <c r="JV971" s="2"/>
      <c r="JW971" s="2"/>
      <c r="JX971" s="2"/>
      <c r="JY971" s="2"/>
      <c r="JZ971" s="2"/>
      <c r="KA971" s="2"/>
      <c r="KB971" s="2"/>
      <c r="KC971" s="2"/>
      <c r="KD971" s="2"/>
      <c r="KE971" s="2"/>
      <c r="KF971" s="2"/>
      <c r="KG971" s="2"/>
      <c r="KH971" s="2"/>
      <c r="KI971" s="2"/>
      <c r="KJ971" s="2"/>
      <c r="KK971" s="2"/>
      <c r="KL971" s="2"/>
      <c r="KM971" s="2"/>
    </row>
    <row r="972" spans="1:299" s="6" customFormat="1" ht="30.75" hidden="1" customHeight="1" x14ac:dyDescent="0.2">
      <c r="A972" s="12">
        <v>960</v>
      </c>
      <c r="B972" s="43" t="s">
        <v>30</v>
      </c>
      <c r="C972" s="43" t="s">
        <v>30</v>
      </c>
      <c r="D972" s="82" t="s">
        <v>400</v>
      </c>
      <c r="E972" s="84"/>
      <c r="F972" s="43" t="s">
        <v>678</v>
      </c>
      <c r="G972" s="82" t="s">
        <v>650</v>
      </c>
      <c r="H972" s="43">
        <v>1</v>
      </c>
      <c r="I972" s="129">
        <f t="shared" si="6"/>
        <v>4</v>
      </c>
      <c r="J972" s="43">
        <v>4</v>
      </c>
      <c r="K972" s="83"/>
      <c r="L972" s="84"/>
      <c r="M972" s="111"/>
      <c r="N972" s="99"/>
      <c r="O972" s="117"/>
      <c r="P972" s="4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  <c r="FD972" s="2"/>
      <c r="FE972" s="2"/>
      <c r="FF972" s="2"/>
      <c r="FG972" s="2"/>
      <c r="FH972" s="2"/>
      <c r="FI972" s="2"/>
      <c r="FJ972" s="2"/>
      <c r="FK972" s="2"/>
      <c r="FL972" s="2"/>
      <c r="FM972" s="2"/>
      <c r="FN972" s="2"/>
      <c r="FO972" s="2"/>
      <c r="FP972" s="2"/>
      <c r="FQ972" s="2"/>
      <c r="FR972" s="2"/>
      <c r="FS972" s="2"/>
      <c r="FT972" s="2"/>
      <c r="FU972" s="2"/>
      <c r="FV972" s="2"/>
      <c r="FW972" s="2"/>
      <c r="FX972" s="2"/>
      <c r="FY972" s="2"/>
      <c r="FZ972" s="2"/>
      <c r="GA972" s="2"/>
      <c r="GB972" s="2"/>
      <c r="GC972" s="2"/>
      <c r="GD972" s="2"/>
      <c r="GE972" s="2"/>
      <c r="GF972" s="2"/>
      <c r="GG972" s="2"/>
      <c r="GH972" s="2"/>
      <c r="GI972" s="2"/>
      <c r="GJ972" s="2"/>
      <c r="GK972" s="2"/>
      <c r="GL972" s="2"/>
      <c r="GM972" s="2"/>
      <c r="GN972" s="2"/>
      <c r="GO972" s="2"/>
      <c r="GP972" s="2"/>
      <c r="GQ972" s="2"/>
      <c r="GR972" s="2"/>
      <c r="GS972" s="2"/>
      <c r="GT972" s="2"/>
      <c r="GU972" s="2"/>
      <c r="GV972" s="2"/>
      <c r="GW972" s="2"/>
      <c r="GX972" s="2"/>
      <c r="GY972" s="2"/>
      <c r="GZ972" s="2"/>
      <c r="HA972" s="2"/>
      <c r="HB972" s="2"/>
      <c r="HC972" s="2"/>
      <c r="HD972" s="2"/>
      <c r="HE972" s="2"/>
      <c r="HF972" s="2"/>
      <c r="HG972" s="2"/>
      <c r="HH972" s="2"/>
      <c r="HI972" s="2"/>
      <c r="HJ972" s="2"/>
      <c r="HK972" s="2"/>
      <c r="HL972" s="2"/>
      <c r="HM972" s="2"/>
      <c r="HN972" s="2"/>
      <c r="HO972" s="2"/>
      <c r="HP972" s="2"/>
      <c r="HQ972" s="2"/>
      <c r="HR972" s="2"/>
      <c r="HS972" s="2"/>
      <c r="HT972" s="2"/>
      <c r="HU972" s="2"/>
      <c r="HV972" s="2"/>
      <c r="HW972" s="2"/>
      <c r="HX972" s="2"/>
      <c r="HY972" s="2"/>
      <c r="HZ972" s="2"/>
      <c r="IA972" s="2"/>
      <c r="IB972" s="2"/>
      <c r="IC972" s="2"/>
      <c r="ID972" s="2"/>
      <c r="IE972" s="2"/>
      <c r="IF972" s="2"/>
      <c r="IG972" s="2"/>
      <c r="IH972" s="2"/>
      <c r="II972" s="2"/>
      <c r="IJ972" s="2"/>
      <c r="IK972" s="2"/>
      <c r="IL972" s="2"/>
      <c r="IM972" s="2"/>
      <c r="IN972" s="2"/>
      <c r="IO972" s="2"/>
      <c r="IP972" s="2"/>
      <c r="IQ972" s="2"/>
      <c r="IR972" s="2"/>
      <c r="IS972" s="2"/>
      <c r="IT972" s="2"/>
      <c r="IU972" s="2"/>
      <c r="IV972" s="2"/>
      <c r="IW972" s="2"/>
      <c r="IX972" s="2"/>
      <c r="IY972" s="2"/>
      <c r="IZ972" s="2"/>
      <c r="JA972" s="2"/>
      <c r="JB972" s="2"/>
      <c r="JC972" s="2"/>
      <c r="JD972" s="2"/>
      <c r="JE972" s="2"/>
      <c r="JF972" s="2"/>
      <c r="JG972" s="2"/>
      <c r="JH972" s="2"/>
      <c r="JI972" s="2"/>
      <c r="JJ972" s="2"/>
      <c r="JK972" s="2"/>
      <c r="JL972" s="2"/>
      <c r="JM972" s="2"/>
      <c r="JN972" s="2"/>
      <c r="JO972" s="2"/>
      <c r="JP972" s="2"/>
      <c r="JQ972" s="2"/>
      <c r="JR972" s="2"/>
      <c r="JS972" s="2"/>
      <c r="JT972" s="2"/>
      <c r="JU972" s="2"/>
      <c r="JV972" s="2"/>
      <c r="JW972" s="2"/>
      <c r="JX972" s="2"/>
      <c r="JY972" s="2"/>
      <c r="JZ972" s="2"/>
      <c r="KA972" s="2"/>
      <c r="KB972" s="2"/>
      <c r="KC972" s="2"/>
      <c r="KD972" s="2"/>
      <c r="KE972" s="2"/>
      <c r="KF972" s="2"/>
      <c r="KG972" s="2"/>
      <c r="KH972" s="2"/>
      <c r="KI972" s="2"/>
      <c r="KJ972" s="2"/>
      <c r="KK972" s="2"/>
      <c r="KL972" s="2"/>
      <c r="KM972" s="2"/>
    </row>
    <row r="973" spans="1:299" s="6" customFormat="1" ht="27.75" hidden="1" customHeight="1" x14ac:dyDescent="0.2">
      <c r="A973" s="12">
        <v>961</v>
      </c>
      <c r="B973" s="83" t="s">
        <v>412</v>
      </c>
      <c r="C973" s="43" t="s">
        <v>412</v>
      </c>
      <c r="D973" s="82" t="s">
        <v>400</v>
      </c>
      <c r="E973" s="84"/>
      <c r="F973" s="43" t="s">
        <v>679</v>
      </c>
      <c r="G973" s="82" t="s">
        <v>650</v>
      </c>
      <c r="H973" s="43">
        <v>2</v>
      </c>
      <c r="I973" s="129">
        <f t="shared" si="6"/>
        <v>0.28000000000000003</v>
      </c>
      <c r="J973" s="43">
        <v>0.56000000000000005</v>
      </c>
      <c r="K973" s="83"/>
      <c r="L973" s="84"/>
      <c r="M973" s="111"/>
      <c r="N973" s="99"/>
      <c r="O973" s="117"/>
      <c r="P973" s="4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  <c r="FD973" s="2"/>
      <c r="FE973" s="2"/>
      <c r="FF973" s="2"/>
      <c r="FG973" s="2"/>
      <c r="FH973" s="2"/>
      <c r="FI973" s="2"/>
      <c r="FJ973" s="2"/>
      <c r="FK973" s="2"/>
      <c r="FL973" s="2"/>
      <c r="FM973" s="2"/>
      <c r="FN973" s="2"/>
      <c r="FO973" s="2"/>
      <c r="FP973" s="2"/>
      <c r="FQ973" s="2"/>
      <c r="FR973" s="2"/>
      <c r="FS973" s="2"/>
      <c r="FT973" s="2"/>
      <c r="FU973" s="2"/>
      <c r="FV973" s="2"/>
      <c r="FW973" s="2"/>
      <c r="FX973" s="2"/>
      <c r="FY973" s="2"/>
      <c r="FZ973" s="2"/>
      <c r="GA973" s="2"/>
      <c r="GB973" s="2"/>
      <c r="GC973" s="2"/>
      <c r="GD973" s="2"/>
      <c r="GE973" s="2"/>
      <c r="GF973" s="2"/>
      <c r="GG973" s="2"/>
      <c r="GH973" s="2"/>
      <c r="GI973" s="2"/>
      <c r="GJ973" s="2"/>
      <c r="GK973" s="2"/>
      <c r="GL973" s="2"/>
      <c r="GM973" s="2"/>
      <c r="GN973" s="2"/>
      <c r="GO973" s="2"/>
      <c r="GP973" s="2"/>
      <c r="GQ973" s="2"/>
      <c r="GR973" s="2"/>
      <c r="GS973" s="2"/>
      <c r="GT973" s="2"/>
      <c r="GU973" s="2"/>
      <c r="GV973" s="2"/>
      <c r="GW973" s="2"/>
      <c r="GX973" s="2"/>
      <c r="GY973" s="2"/>
      <c r="GZ973" s="2"/>
      <c r="HA973" s="2"/>
      <c r="HB973" s="2"/>
      <c r="HC973" s="2"/>
      <c r="HD973" s="2"/>
      <c r="HE973" s="2"/>
      <c r="HF973" s="2"/>
      <c r="HG973" s="2"/>
      <c r="HH973" s="2"/>
      <c r="HI973" s="2"/>
      <c r="HJ973" s="2"/>
      <c r="HK973" s="2"/>
      <c r="HL973" s="2"/>
      <c r="HM973" s="2"/>
      <c r="HN973" s="2"/>
      <c r="HO973" s="2"/>
      <c r="HP973" s="2"/>
      <c r="HQ973" s="2"/>
      <c r="HR973" s="2"/>
      <c r="HS973" s="2"/>
      <c r="HT973" s="2"/>
      <c r="HU973" s="2"/>
      <c r="HV973" s="2"/>
      <c r="HW973" s="2"/>
      <c r="HX973" s="2"/>
      <c r="HY973" s="2"/>
      <c r="HZ973" s="2"/>
      <c r="IA973" s="2"/>
      <c r="IB973" s="2"/>
      <c r="IC973" s="2"/>
      <c r="ID973" s="2"/>
      <c r="IE973" s="2"/>
      <c r="IF973" s="2"/>
      <c r="IG973" s="2"/>
      <c r="IH973" s="2"/>
      <c r="II973" s="2"/>
      <c r="IJ973" s="2"/>
      <c r="IK973" s="2"/>
      <c r="IL973" s="2"/>
      <c r="IM973" s="2"/>
      <c r="IN973" s="2"/>
      <c r="IO973" s="2"/>
      <c r="IP973" s="2"/>
      <c r="IQ973" s="2"/>
      <c r="IR973" s="2"/>
      <c r="IS973" s="2"/>
      <c r="IT973" s="2"/>
      <c r="IU973" s="2"/>
      <c r="IV973" s="2"/>
      <c r="IW973" s="2"/>
      <c r="IX973" s="2"/>
      <c r="IY973" s="2"/>
      <c r="IZ973" s="2"/>
      <c r="JA973" s="2"/>
      <c r="JB973" s="2"/>
      <c r="JC973" s="2"/>
      <c r="JD973" s="2"/>
      <c r="JE973" s="2"/>
      <c r="JF973" s="2"/>
      <c r="JG973" s="2"/>
      <c r="JH973" s="2"/>
      <c r="JI973" s="2"/>
      <c r="JJ973" s="2"/>
      <c r="JK973" s="2"/>
      <c r="JL973" s="2"/>
      <c r="JM973" s="2"/>
      <c r="JN973" s="2"/>
      <c r="JO973" s="2"/>
      <c r="JP973" s="2"/>
      <c r="JQ973" s="2"/>
      <c r="JR973" s="2"/>
      <c r="JS973" s="2"/>
      <c r="JT973" s="2"/>
      <c r="JU973" s="2"/>
      <c r="JV973" s="2"/>
      <c r="JW973" s="2"/>
      <c r="JX973" s="2"/>
      <c r="JY973" s="2"/>
      <c r="JZ973" s="2"/>
      <c r="KA973" s="2"/>
      <c r="KB973" s="2"/>
      <c r="KC973" s="2"/>
      <c r="KD973" s="2"/>
      <c r="KE973" s="2"/>
      <c r="KF973" s="2"/>
      <c r="KG973" s="2"/>
      <c r="KH973" s="2"/>
      <c r="KI973" s="2"/>
      <c r="KJ973" s="2"/>
      <c r="KK973" s="2"/>
      <c r="KL973" s="2"/>
      <c r="KM973" s="2"/>
    </row>
    <row r="974" spans="1:299" s="6" customFormat="1" ht="28.5" hidden="1" customHeight="1" x14ac:dyDescent="0.2">
      <c r="A974" s="12">
        <v>962</v>
      </c>
      <c r="B974" s="83" t="s">
        <v>50</v>
      </c>
      <c r="C974" s="43" t="s">
        <v>680</v>
      </c>
      <c r="D974" s="82" t="s">
        <v>400</v>
      </c>
      <c r="E974" s="84"/>
      <c r="F974" s="43" t="s">
        <v>681</v>
      </c>
      <c r="G974" s="82" t="s">
        <v>650</v>
      </c>
      <c r="H974" s="43">
        <v>1</v>
      </c>
      <c r="I974" s="129">
        <f t="shared" si="6"/>
        <v>20.7</v>
      </c>
      <c r="J974" s="43">
        <v>20.7</v>
      </c>
      <c r="K974" s="83"/>
      <c r="L974" s="84"/>
      <c r="M974" s="111"/>
      <c r="N974" s="99"/>
      <c r="O974" s="117"/>
      <c r="P974" s="4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  <c r="FD974" s="2"/>
      <c r="FE974" s="2"/>
      <c r="FF974" s="2"/>
      <c r="FG974" s="2"/>
      <c r="FH974" s="2"/>
      <c r="FI974" s="2"/>
      <c r="FJ974" s="2"/>
      <c r="FK974" s="2"/>
      <c r="FL974" s="2"/>
      <c r="FM974" s="2"/>
      <c r="FN974" s="2"/>
      <c r="FO974" s="2"/>
      <c r="FP974" s="2"/>
      <c r="FQ974" s="2"/>
      <c r="FR974" s="2"/>
      <c r="FS974" s="2"/>
      <c r="FT974" s="2"/>
      <c r="FU974" s="2"/>
      <c r="FV974" s="2"/>
      <c r="FW974" s="2"/>
      <c r="FX974" s="2"/>
      <c r="FY974" s="2"/>
      <c r="FZ974" s="2"/>
      <c r="GA974" s="2"/>
      <c r="GB974" s="2"/>
      <c r="GC974" s="2"/>
      <c r="GD974" s="2"/>
      <c r="GE974" s="2"/>
      <c r="GF974" s="2"/>
      <c r="GG974" s="2"/>
      <c r="GH974" s="2"/>
      <c r="GI974" s="2"/>
      <c r="GJ974" s="2"/>
      <c r="GK974" s="2"/>
      <c r="GL974" s="2"/>
      <c r="GM974" s="2"/>
      <c r="GN974" s="2"/>
      <c r="GO974" s="2"/>
      <c r="GP974" s="2"/>
      <c r="GQ974" s="2"/>
      <c r="GR974" s="2"/>
      <c r="GS974" s="2"/>
      <c r="GT974" s="2"/>
      <c r="GU974" s="2"/>
      <c r="GV974" s="2"/>
      <c r="GW974" s="2"/>
      <c r="GX974" s="2"/>
      <c r="GY974" s="2"/>
      <c r="GZ974" s="2"/>
      <c r="HA974" s="2"/>
      <c r="HB974" s="2"/>
      <c r="HC974" s="2"/>
      <c r="HD974" s="2"/>
      <c r="HE974" s="2"/>
      <c r="HF974" s="2"/>
      <c r="HG974" s="2"/>
      <c r="HH974" s="2"/>
      <c r="HI974" s="2"/>
      <c r="HJ974" s="2"/>
      <c r="HK974" s="2"/>
      <c r="HL974" s="2"/>
      <c r="HM974" s="2"/>
      <c r="HN974" s="2"/>
      <c r="HO974" s="2"/>
      <c r="HP974" s="2"/>
      <c r="HQ974" s="2"/>
      <c r="HR974" s="2"/>
      <c r="HS974" s="2"/>
      <c r="HT974" s="2"/>
      <c r="HU974" s="2"/>
      <c r="HV974" s="2"/>
      <c r="HW974" s="2"/>
      <c r="HX974" s="2"/>
      <c r="HY974" s="2"/>
      <c r="HZ974" s="2"/>
      <c r="IA974" s="2"/>
      <c r="IB974" s="2"/>
      <c r="IC974" s="2"/>
      <c r="ID974" s="2"/>
      <c r="IE974" s="2"/>
      <c r="IF974" s="2"/>
      <c r="IG974" s="2"/>
      <c r="IH974" s="2"/>
      <c r="II974" s="2"/>
      <c r="IJ974" s="2"/>
      <c r="IK974" s="2"/>
      <c r="IL974" s="2"/>
      <c r="IM974" s="2"/>
      <c r="IN974" s="2"/>
      <c r="IO974" s="2"/>
      <c r="IP974" s="2"/>
      <c r="IQ974" s="2"/>
      <c r="IR974" s="2"/>
      <c r="IS974" s="2"/>
      <c r="IT974" s="2"/>
      <c r="IU974" s="2"/>
      <c r="IV974" s="2"/>
      <c r="IW974" s="2"/>
      <c r="IX974" s="2"/>
      <c r="IY974" s="2"/>
      <c r="IZ974" s="2"/>
      <c r="JA974" s="2"/>
      <c r="JB974" s="2"/>
      <c r="JC974" s="2"/>
      <c r="JD974" s="2"/>
      <c r="JE974" s="2"/>
      <c r="JF974" s="2"/>
      <c r="JG974" s="2"/>
      <c r="JH974" s="2"/>
      <c r="JI974" s="2"/>
      <c r="JJ974" s="2"/>
      <c r="JK974" s="2"/>
      <c r="JL974" s="2"/>
      <c r="JM974" s="2"/>
      <c r="JN974" s="2"/>
      <c r="JO974" s="2"/>
      <c r="JP974" s="2"/>
      <c r="JQ974" s="2"/>
      <c r="JR974" s="2"/>
      <c r="JS974" s="2"/>
      <c r="JT974" s="2"/>
      <c r="JU974" s="2"/>
      <c r="JV974" s="2"/>
      <c r="JW974" s="2"/>
      <c r="JX974" s="2"/>
      <c r="JY974" s="2"/>
      <c r="JZ974" s="2"/>
      <c r="KA974" s="2"/>
      <c r="KB974" s="2"/>
      <c r="KC974" s="2"/>
      <c r="KD974" s="2"/>
      <c r="KE974" s="2"/>
      <c r="KF974" s="2"/>
      <c r="KG974" s="2"/>
      <c r="KH974" s="2"/>
      <c r="KI974" s="2"/>
      <c r="KJ974" s="2"/>
      <c r="KK974" s="2"/>
      <c r="KL974" s="2"/>
      <c r="KM974" s="2"/>
    </row>
    <row r="975" spans="1:299" s="6" customFormat="1" ht="30" customHeight="1" x14ac:dyDescent="0.2">
      <c r="A975" s="12">
        <v>963</v>
      </c>
      <c r="B975" s="51" t="s">
        <v>675</v>
      </c>
      <c r="D975" s="82" t="s">
        <v>400</v>
      </c>
      <c r="E975" s="84"/>
      <c r="F975" s="42" t="s">
        <v>682</v>
      </c>
      <c r="G975" s="82" t="s">
        <v>650</v>
      </c>
      <c r="H975" s="43">
        <v>1</v>
      </c>
      <c r="I975" s="129">
        <f t="shared" si="6"/>
        <v>42.78</v>
      </c>
      <c r="J975" s="29">
        <f>P975</f>
        <v>42.78</v>
      </c>
      <c r="K975" s="83"/>
      <c r="L975" s="84"/>
      <c r="M975" s="111"/>
      <c r="N975" s="99"/>
      <c r="O975" s="117"/>
      <c r="P975" s="4">
        <v>42.78</v>
      </c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  <c r="FD975" s="2"/>
      <c r="FE975" s="2"/>
      <c r="FF975" s="2"/>
      <c r="FG975" s="2"/>
      <c r="FH975" s="2"/>
      <c r="FI975" s="2"/>
      <c r="FJ975" s="2"/>
      <c r="FK975" s="2"/>
      <c r="FL975" s="2"/>
      <c r="FM975" s="2"/>
      <c r="FN975" s="2"/>
      <c r="FO975" s="2"/>
      <c r="FP975" s="2"/>
      <c r="FQ975" s="2"/>
      <c r="FR975" s="2"/>
      <c r="FS975" s="2"/>
      <c r="FT975" s="2"/>
      <c r="FU975" s="2"/>
      <c r="FV975" s="2"/>
      <c r="FW975" s="2"/>
      <c r="FX975" s="2"/>
      <c r="FY975" s="2"/>
      <c r="FZ975" s="2"/>
      <c r="GA975" s="2"/>
      <c r="GB975" s="2"/>
      <c r="GC975" s="2"/>
      <c r="GD975" s="2"/>
      <c r="GE975" s="2"/>
      <c r="GF975" s="2"/>
      <c r="GG975" s="2"/>
      <c r="GH975" s="2"/>
      <c r="GI975" s="2"/>
      <c r="GJ975" s="2"/>
      <c r="GK975" s="2"/>
      <c r="GL975" s="2"/>
      <c r="GM975" s="2"/>
      <c r="GN975" s="2"/>
      <c r="GO975" s="2"/>
      <c r="GP975" s="2"/>
      <c r="GQ975" s="2"/>
      <c r="GR975" s="2"/>
      <c r="GS975" s="2"/>
      <c r="GT975" s="2"/>
      <c r="GU975" s="2"/>
      <c r="GV975" s="2"/>
      <c r="GW975" s="2"/>
      <c r="GX975" s="2"/>
      <c r="GY975" s="2"/>
      <c r="GZ975" s="2"/>
      <c r="HA975" s="2"/>
      <c r="HB975" s="2"/>
      <c r="HC975" s="2"/>
      <c r="HD975" s="2"/>
      <c r="HE975" s="2"/>
      <c r="HF975" s="2"/>
      <c r="HG975" s="2"/>
      <c r="HH975" s="2"/>
      <c r="HI975" s="2"/>
      <c r="HJ975" s="2"/>
      <c r="HK975" s="2"/>
      <c r="HL975" s="2"/>
      <c r="HM975" s="2"/>
      <c r="HN975" s="2"/>
      <c r="HO975" s="2"/>
      <c r="HP975" s="2"/>
      <c r="HQ975" s="2"/>
      <c r="HR975" s="2"/>
      <c r="HS975" s="2"/>
      <c r="HT975" s="2"/>
      <c r="HU975" s="2"/>
      <c r="HV975" s="2"/>
      <c r="HW975" s="2"/>
      <c r="HX975" s="2"/>
      <c r="HY975" s="2"/>
      <c r="HZ975" s="2"/>
      <c r="IA975" s="2"/>
      <c r="IB975" s="2"/>
      <c r="IC975" s="2"/>
      <c r="ID975" s="2"/>
      <c r="IE975" s="2"/>
      <c r="IF975" s="2"/>
      <c r="IG975" s="2"/>
      <c r="IH975" s="2"/>
      <c r="II975" s="2"/>
      <c r="IJ975" s="2"/>
      <c r="IK975" s="2"/>
      <c r="IL975" s="2"/>
      <c r="IM975" s="2"/>
      <c r="IN975" s="2"/>
      <c r="IO975" s="2"/>
      <c r="IP975" s="2"/>
      <c r="IQ975" s="2"/>
      <c r="IR975" s="2"/>
      <c r="IS975" s="2"/>
      <c r="IT975" s="2"/>
      <c r="IU975" s="2"/>
      <c r="IV975" s="2"/>
      <c r="IW975" s="2"/>
      <c r="IX975" s="2"/>
      <c r="IY975" s="2"/>
      <c r="IZ975" s="2"/>
      <c r="JA975" s="2"/>
      <c r="JB975" s="2"/>
      <c r="JC975" s="2"/>
      <c r="JD975" s="2"/>
      <c r="JE975" s="2"/>
      <c r="JF975" s="2"/>
      <c r="JG975" s="2"/>
      <c r="JH975" s="2"/>
      <c r="JI975" s="2"/>
      <c r="JJ975" s="2"/>
      <c r="JK975" s="2"/>
      <c r="JL975" s="2"/>
      <c r="JM975" s="2"/>
      <c r="JN975" s="2"/>
      <c r="JO975" s="2"/>
      <c r="JP975" s="2"/>
      <c r="JQ975" s="2"/>
      <c r="JR975" s="2"/>
      <c r="JS975" s="2"/>
      <c r="JT975" s="2"/>
      <c r="JU975" s="2"/>
      <c r="JV975" s="2"/>
      <c r="JW975" s="2"/>
      <c r="JX975" s="2"/>
      <c r="JY975" s="2"/>
      <c r="JZ975" s="2"/>
      <c r="KA975" s="2"/>
      <c r="KB975" s="2"/>
      <c r="KC975" s="2"/>
      <c r="KD975" s="2"/>
      <c r="KE975" s="2"/>
      <c r="KF975" s="2"/>
      <c r="KG975" s="2"/>
      <c r="KH975" s="2"/>
      <c r="KI975" s="2"/>
      <c r="KJ975" s="2"/>
      <c r="KK975" s="2"/>
      <c r="KL975" s="2"/>
      <c r="KM975" s="2"/>
    </row>
    <row r="976" spans="1:299" s="6" customFormat="1" ht="30.75" hidden="1" customHeight="1" x14ac:dyDescent="0.2">
      <c r="A976" s="12">
        <v>964</v>
      </c>
      <c r="B976" s="83" t="s">
        <v>93</v>
      </c>
      <c r="C976" s="43" t="s">
        <v>185</v>
      </c>
      <c r="D976" s="82" t="s">
        <v>400</v>
      </c>
      <c r="E976" s="84"/>
      <c r="F976" s="43" t="s">
        <v>676</v>
      </c>
      <c r="G976" s="82" t="s">
        <v>650</v>
      </c>
      <c r="H976" s="43">
        <v>1</v>
      </c>
      <c r="I976" s="129">
        <f t="shared" si="6"/>
        <v>6</v>
      </c>
      <c r="J976" s="43">
        <v>6</v>
      </c>
      <c r="K976" s="83"/>
      <c r="L976" s="84"/>
      <c r="M976" s="111"/>
      <c r="N976" s="99"/>
      <c r="O976" s="117"/>
      <c r="P976" s="4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  <c r="FD976" s="2"/>
      <c r="FE976" s="2"/>
      <c r="FF976" s="2"/>
      <c r="FG976" s="2"/>
      <c r="FH976" s="2"/>
      <c r="FI976" s="2"/>
      <c r="FJ976" s="2"/>
      <c r="FK976" s="2"/>
      <c r="FL976" s="2"/>
      <c r="FM976" s="2"/>
      <c r="FN976" s="2"/>
      <c r="FO976" s="2"/>
      <c r="FP976" s="2"/>
      <c r="FQ976" s="2"/>
      <c r="FR976" s="2"/>
      <c r="FS976" s="2"/>
      <c r="FT976" s="2"/>
      <c r="FU976" s="2"/>
      <c r="FV976" s="2"/>
      <c r="FW976" s="2"/>
      <c r="FX976" s="2"/>
      <c r="FY976" s="2"/>
      <c r="FZ976" s="2"/>
      <c r="GA976" s="2"/>
      <c r="GB976" s="2"/>
      <c r="GC976" s="2"/>
      <c r="GD976" s="2"/>
      <c r="GE976" s="2"/>
      <c r="GF976" s="2"/>
      <c r="GG976" s="2"/>
      <c r="GH976" s="2"/>
      <c r="GI976" s="2"/>
      <c r="GJ976" s="2"/>
      <c r="GK976" s="2"/>
      <c r="GL976" s="2"/>
      <c r="GM976" s="2"/>
      <c r="GN976" s="2"/>
      <c r="GO976" s="2"/>
      <c r="GP976" s="2"/>
      <c r="GQ976" s="2"/>
      <c r="GR976" s="2"/>
      <c r="GS976" s="2"/>
      <c r="GT976" s="2"/>
      <c r="GU976" s="2"/>
      <c r="GV976" s="2"/>
      <c r="GW976" s="2"/>
      <c r="GX976" s="2"/>
      <c r="GY976" s="2"/>
      <c r="GZ976" s="2"/>
      <c r="HA976" s="2"/>
      <c r="HB976" s="2"/>
      <c r="HC976" s="2"/>
      <c r="HD976" s="2"/>
      <c r="HE976" s="2"/>
      <c r="HF976" s="2"/>
      <c r="HG976" s="2"/>
      <c r="HH976" s="2"/>
      <c r="HI976" s="2"/>
      <c r="HJ976" s="2"/>
      <c r="HK976" s="2"/>
      <c r="HL976" s="2"/>
      <c r="HM976" s="2"/>
      <c r="HN976" s="2"/>
      <c r="HO976" s="2"/>
      <c r="HP976" s="2"/>
      <c r="HQ976" s="2"/>
      <c r="HR976" s="2"/>
      <c r="HS976" s="2"/>
      <c r="HT976" s="2"/>
      <c r="HU976" s="2"/>
      <c r="HV976" s="2"/>
      <c r="HW976" s="2"/>
      <c r="HX976" s="2"/>
      <c r="HY976" s="2"/>
      <c r="HZ976" s="2"/>
      <c r="IA976" s="2"/>
      <c r="IB976" s="2"/>
      <c r="IC976" s="2"/>
      <c r="ID976" s="2"/>
      <c r="IE976" s="2"/>
      <c r="IF976" s="2"/>
      <c r="IG976" s="2"/>
      <c r="IH976" s="2"/>
      <c r="II976" s="2"/>
      <c r="IJ976" s="2"/>
      <c r="IK976" s="2"/>
      <c r="IL976" s="2"/>
      <c r="IM976" s="2"/>
      <c r="IN976" s="2"/>
      <c r="IO976" s="2"/>
      <c r="IP976" s="2"/>
      <c r="IQ976" s="2"/>
      <c r="IR976" s="2"/>
      <c r="IS976" s="2"/>
      <c r="IT976" s="2"/>
      <c r="IU976" s="2"/>
      <c r="IV976" s="2"/>
      <c r="IW976" s="2"/>
      <c r="IX976" s="2"/>
      <c r="IY976" s="2"/>
      <c r="IZ976" s="2"/>
      <c r="JA976" s="2"/>
      <c r="JB976" s="2"/>
      <c r="JC976" s="2"/>
      <c r="JD976" s="2"/>
      <c r="JE976" s="2"/>
      <c r="JF976" s="2"/>
      <c r="JG976" s="2"/>
      <c r="JH976" s="2"/>
      <c r="JI976" s="2"/>
      <c r="JJ976" s="2"/>
      <c r="JK976" s="2"/>
      <c r="JL976" s="2"/>
      <c r="JM976" s="2"/>
      <c r="JN976" s="2"/>
      <c r="JO976" s="2"/>
      <c r="JP976" s="2"/>
      <c r="JQ976" s="2"/>
      <c r="JR976" s="2"/>
      <c r="JS976" s="2"/>
      <c r="JT976" s="2"/>
      <c r="JU976" s="2"/>
      <c r="JV976" s="2"/>
      <c r="JW976" s="2"/>
      <c r="JX976" s="2"/>
      <c r="JY976" s="2"/>
      <c r="JZ976" s="2"/>
      <c r="KA976" s="2"/>
      <c r="KB976" s="2"/>
      <c r="KC976" s="2"/>
      <c r="KD976" s="2"/>
      <c r="KE976" s="2"/>
      <c r="KF976" s="2"/>
      <c r="KG976" s="2"/>
      <c r="KH976" s="2"/>
      <c r="KI976" s="2"/>
      <c r="KJ976" s="2"/>
      <c r="KK976" s="2"/>
      <c r="KL976" s="2"/>
      <c r="KM976" s="2"/>
    </row>
    <row r="977" spans="1:299" s="6" customFormat="1" ht="20.25" hidden="1" customHeight="1" x14ac:dyDescent="0.2">
      <c r="A977" s="12">
        <v>965</v>
      </c>
      <c r="B977" s="83" t="s">
        <v>71</v>
      </c>
      <c r="C977" s="43" t="s">
        <v>71</v>
      </c>
      <c r="D977" s="82" t="s">
        <v>400</v>
      </c>
      <c r="E977" s="84"/>
      <c r="F977" s="43" t="s">
        <v>677</v>
      </c>
      <c r="G977" s="82" t="s">
        <v>650</v>
      </c>
      <c r="H977" s="43">
        <v>1</v>
      </c>
      <c r="I977" s="129">
        <f t="shared" si="6"/>
        <v>17</v>
      </c>
      <c r="J977" s="43">
        <v>17</v>
      </c>
      <c r="K977" s="83"/>
      <c r="L977" s="84"/>
      <c r="M977" s="111"/>
      <c r="N977" s="99"/>
      <c r="O977" s="117"/>
      <c r="P977" s="4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  <c r="FD977" s="2"/>
      <c r="FE977" s="2"/>
      <c r="FF977" s="2"/>
      <c r="FG977" s="2"/>
      <c r="FH977" s="2"/>
      <c r="FI977" s="2"/>
      <c r="FJ977" s="2"/>
      <c r="FK977" s="2"/>
      <c r="FL977" s="2"/>
      <c r="FM977" s="2"/>
      <c r="FN977" s="2"/>
      <c r="FO977" s="2"/>
      <c r="FP977" s="2"/>
      <c r="FQ977" s="2"/>
      <c r="FR977" s="2"/>
      <c r="FS977" s="2"/>
      <c r="FT977" s="2"/>
      <c r="FU977" s="2"/>
      <c r="FV977" s="2"/>
      <c r="FW977" s="2"/>
      <c r="FX977" s="2"/>
      <c r="FY977" s="2"/>
      <c r="FZ977" s="2"/>
      <c r="GA977" s="2"/>
      <c r="GB977" s="2"/>
      <c r="GC977" s="2"/>
      <c r="GD977" s="2"/>
      <c r="GE977" s="2"/>
      <c r="GF977" s="2"/>
      <c r="GG977" s="2"/>
      <c r="GH977" s="2"/>
      <c r="GI977" s="2"/>
      <c r="GJ977" s="2"/>
      <c r="GK977" s="2"/>
      <c r="GL977" s="2"/>
      <c r="GM977" s="2"/>
      <c r="GN977" s="2"/>
      <c r="GO977" s="2"/>
      <c r="GP977" s="2"/>
      <c r="GQ977" s="2"/>
      <c r="GR977" s="2"/>
      <c r="GS977" s="2"/>
      <c r="GT977" s="2"/>
      <c r="GU977" s="2"/>
      <c r="GV977" s="2"/>
      <c r="GW977" s="2"/>
      <c r="GX977" s="2"/>
      <c r="GY977" s="2"/>
      <c r="GZ977" s="2"/>
      <c r="HA977" s="2"/>
      <c r="HB977" s="2"/>
      <c r="HC977" s="2"/>
      <c r="HD977" s="2"/>
      <c r="HE977" s="2"/>
      <c r="HF977" s="2"/>
      <c r="HG977" s="2"/>
      <c r="HH977" s="2"/>
      <c r="HI977" s="2"/>
      <c r="HJ977" s="2"/>
      <c r="HK977" s="2"/>
      <c r="HL977" s="2"/>
      <c r="HM977" s="2"/>
      <c r="HN977" s="2"/>
      <c r="HO977" s="2"/>
      <c r="HP977" s="2"/>
      <c r="HQ977" s="2"/>
      <c r="HR977" s="2"/>
      <c r="HS977" s="2"/>
      <c r="HT977" s="2"/>
      <c r="HU977" s="2"/>
      <c r="HV977" s="2"/>
      <c r="HW977" s="2"/>
      <c r="HX977" s="2"/>
      <c r="HY977" s="2"/>
      <c r="HZ977" s="2"/>
      <c r="IA977" s="2"/>
      <c r="IB977" s="2"/>
      <c r="IC977" s="2"/>
      <c r="ID977" s="2"/>
      <c r="IE977" s="2"/>
      <c r="IF977" s="2"/>
      <c r="IG977" s="2"/>
      <c r="IH977" s="2"/>
      <c r="II977" s="2"/>
      <c r="IJ977" s="2"/>
      <c r="IK977" s="2"/>
      <c r="IL977" s="2"/>
      <c r="IM977" s="2"/>
      <c r="IN977" s="2"/>
      <c r="IO977" s="2"/>
      <c r="IP977" s="2"/>
      <c r="IQ977" s="2"/>
      <c r="IR977" s="2"/>
      <c r="IS977" s="2"/>
      <c r="IT977" s="2"/>
      <c r="IU977" s="2"/>
      <c r="IV977" s="2"/>
      <c r="IW977" s="2"/>
      <c r="IX977" s="2"/>
      <c r="IY977" s="2"/>
      <c r="IZ977" s="2"/>
      <c r="JA977" s="2"/>
      <c r="JB977" s="2"/>
      <c r="JC977" s="2"/>
      <c r="JD977" s="2"/>
      <c r="JE977" s="2"/>
      <c r="JF977" s="2"/>
      <c r="JG977" s="2"/>
      <c r="JH977" s="2"/>
      <c r="JI977" s="2"/>
      <c r="JJ977" s="2"/>
      <c r="JK977" s="2"/>
      <c r="JL977" s="2"/>
      <c r="JM977" s="2"/>
      <c r="JN977" s="2"/>
      <c r="JO977" s="2"/>
      <c r="JP977" s="2"/>
      <c r="JQ977" s="2"/>
      <c r="JR977" s="2"/>
      <c r="JS977" s="2"/>
      <c r="JT977" s="2"/>
      <c r="JU977" s="2"/>
      <c r="JV977" s="2"/>
      <c r="JW977" s="2"/>
      <c r="JX977" s="2"/>
      <c r="JY977" s="2"/>
      <c r="JZ977" s="2"/>
      <c r="KA977" s="2"/>
      <c r="KB977" s="2"/>
      <c r="KC977" s="2"/>
      <c r="KD977" s="2"/>
      <c r="KE977" s="2"/>
      <c r="KF977" s="2"/>
      <c r="KG977" s="2"/>
      <c r="KH977" s="2"/>
      <c r="KI977" s="2"/>
      <c r="KJ977" s="2"/>
      <c r="KK977" s="2"/>
      <c r="KL977" s="2"/>
      <c r="KM977" s="2"/>
    </row>
    <row r="978" spans="1:299" s="6" customFormat="1" ht="35.25" hidden="1" customHeight="1" x14ac:dyDescent="0.2">
      <c r="A978" s="12">
        <v>966</v>
      </c>
      <c r="B978" s="43" t="s">
        <v>30</v>
      </c>
      <c r="C978" s="43" t="s">
        <v>30</v>
      </c>
      <c r="D978" s="82" t="s">
        <v>400</v>
      </c>
      <c r="E978" s="84"/>
      <c r="F978" s="43" t="s">
        <v>678</v>
      </c>
      <c r="G978" s="82" t="s">
        <v>650</v>
      </c>
      <c r="H978" s="43">
        <v>1</v>
      </c>
      <c r="I978" s="129">
        <f t="shared" si="6"/>
        <v>4</v>
      </c>
      <c r="J978" s="43">
        <v>4</v>
      </c>
      <c r="K978" s="83"/>
      <c r="L978" s="84"/>
      <c r="M978" s="111"/>
      <c r="N978" s="99"/>
      <c r="O978" s="117"/>
      <c r="P978" s="4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  <c r="FD978" s="2"/>
      <c r="FE978" s="2"/>
      <c r="FF978" s="2"/>
      <c r="FG978" s="2"/>
      <c r="FH978" s="2"/>
      <c r="FI978" s="2"/>
      <c r="FJ978" s="2"/>
      <c r="FK978" s="2"/>
      <c r="FL978" s="2"/>
      <c r="FM978" s="2"/>
      <c r="FN978" s="2"/>
      <c r="FO978" s="2"/>
      <c r="FP978" s="2"/>
      <c r="FQ978" s="2"/>
      <c r="FR978" s="2"/>
      <c r="FS978" s="2"/>
      <c r="FT978" s="2"/>
      <c r="FU978" s="2"/>
      <c r="FV978" s="2"/>
      <c r="FW978" s="2"/>
      <c r="FX978" s="2"/>
      <c r="FY978" s="2"/>
      <c r="FZ978" s="2"/>
      <c r="GA978" s="2"/>
      <c r="GB978" s="2"/>
      <c r="GC978" s="2"/>
      <c r="GD978" s="2"/>
      <c r="GE978" s="2"/>
      <c r="GF978" s="2"/>
      <c r="GG978" s="2"/>
      <c r="GH978" s="2"/>
      <c r="GI978" s="2"/>
      <c r="GJ978" s="2"/>
      <c r="GK978" s="2"/>
      <c r="GL978" s="2"/>
      <c r="GM978" s="2"/>
      <c r="GN978" s="2"/>
      <c r="GO978" s="2"/>
      <c r="GP978" s="2"/>
      <c r="GQ978" s="2"/>
      <c r="GR978" s="2"/>
      <c r="GS978" s="2"/>
      <c r="GT978" s="2"/>
      <c r="GU978" s="2"/>
      <c r="GV978" s="2"/>
      <c r="GW978" s="2"/>
      <c r="GX978" s="2"/>
      <c r="GY978" s="2"/>
      <c r="GZ978" s="2"/>
      <c r="HA978" s="2"/>
      <c r="HB978" s="2"/>
      <c r="HC978" s="2"/>
      <c r="HD978" s="2"/>
      <c r="HE978" s="2"/>
      <c r="HF978" s="2"/>
      <c r="HG978" s="2"/>
      <c r="HH978" s="2"/>
      <c r="HI978" s="2"/>
      <c r="HJ978" s="2"/>
      <c r="HK978" s="2"/>
      <c r="HL978" s="2"/>
      <c r="HM978" s="2"/>
      <c r="HN978" s="2"/>
      <c r="HO978" s="2"/>
      <c r="HP978" s="2"/>
      <c r="HQ978" s="2"/>
      <c r="HR978" s="2"/>
      <c r="HS978" s="2"/>
      <c r="HT978" s="2"/>
      <c r="HU978" s="2"/>
      <c r="HV978" s="2"/>
      <c r="HW978" s="2"/>
      <c r="HX978" s="2"/>
      <c r="HY978" s="2"/>
      <c r="HZ978" s="2"/>
      <c r="IA978" s="2"/>
      <c r="IB978" s="2"/>
      <c r="IC978" s="2"/>
      <c r="ID978" s="2"/>
      <c r="IE978" s="2"/>
      <c r="IF978" s="2"/>
      <c r="IG978" s="2"/>
      <c r="IH978" s="2"/>
      <c r="II978" s="2"/>
      <c r="IJ978" s="2"/>
      <c r="IK978" s="2"/>
      <c r="IL978" s="2"/>
      <c r="IM978" s="2"/>
      <c r="IN978" s="2"/>
      <c r="IO978" s="2"/>
      <c r="IP978" s="2"/>
      <c r="IQ978" s="2"/>
      <c r="IR978" s="2"/>
      <c r="IS978" s="2"/>
      <c r="IT978" s="2"/>
      <c r="IU978" s="2"/>
      <c r="IV978" s="2"/>
      <c r="IW978" s="2"/>
      <c r="IX978" s="2"/>
      <c r="IY978" s="2"/>
      <c r="IZ978" s="2"/>
      <c r="JA978" s="2"/>
      <c r="JB978" s="2"/>
      <c r="JC978" s="2"/>
      <c r="JD978" s="2"/>
      <c r="JE978" s="2"/>
      <c r="JF978" s="2"/>
      <c r="JG978" s="2"/>
      <c r="JH978" s="2"/>
      <c r="JI978" s="2"/>
      <c r="JJ978" s="2"/>
      <c r="JK978" s="2"/>
      <c r="JL978" s="2"/>
      <c r="JM978" s="2"/>
      <c r="JN978" s="2"/>
      <c r="JO978" s="2"/>
      <c r="JP978" s="2"/>
      <c r="JQ978" s="2"/>
      <c r="JR978" s="2"/>
      <c r="JS978" s="2"/>
      <c r="JT978" s="2"/>
      <c r="JU978" s="2"/>
      <c r="JV978" s="2"/>
      <c r="JW978" s="2"/>
      <c r="JX978" s="2"/>
      <c r="JY978" s="2"/>
      <c r="JZ978" s="2"/>
      <c r="KA978" s="2"/>
      <c r="KB978" s="2"/>
      <c r="KC978" s="2"/>
      <c r="KD978" s="2"/>
      <c r="KE978" s="2"/>
      <c r="KF978" s="2"/>
      <c r="KG978" s="2"/>
      <c r="KH978" s="2"/>
      <c r="KI978" s="2"/>
      <c r="KJ978" s="2"/>
      <c r="KK978" s="2"/>
      <c r="KL978" s="2"/>
      <c r="KM978" s="2"/>
    </row>
    <row r="979" spans="1:299" s="6" customFormat="1" ht="24.75" hidden="1" customHeight="1" x14ac:dyDescent="0.2">
      <c r="A979" s="12">
        <v>967</v>
      </c>
      <c r="B979" s="43" t="s">
        <v>412</v>
      </c>
      <c r="C979" s="43" t="s">
        <v>412</v>
      </c>
      <c r="D979" s="82" t="s">
        <v>400</v>
      </c>
      <c r="E979" s="84"/>
      <c r="F979" s="43" t="s">
        <v>679</v>
      </c>
      <c r="G979" s="82" t="s">
        <v>650</v>
      </c>
      <c r="H979" s="43">
        <v>2</v>
      </c>
      <c r="I979" s="129">
        <f t="shared" si="6"/>
        <v>0.56000000000000005</v>
      </c>
      <c r="J979" s="43">
        <v>1.1200000000000001</v>
      </c>
      <c r="K979" s="83"/>
      <c r="L979" s="84"/>
      <c r="M979" s="111"/>
      <c r="N979" s="99"/>
      <c r="O979" s="117"/>
      <c r="P979" s="4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  <c r="FD979" s="2"/>
      <c r="FE979" s="2"/>
      <c r="FF979" s="2"/>
      <c r="FG979" s="2"/>
      <c r="FH979" s="2"/>
      <c r="FI979" s="2"/>
      <c r="FJ979" s="2"/>
      <c r="FK979" s="2"/>
      <c r="FL979" s="2"/>
      <c r="FM979" s="2"/>
      <c r="FN979" s="2"/>
      <c r="FO979" s="2"/>
      <c r="FP979" s="2"/>
      <c r="FQ979" s="2"/>
      <c r="FR979" s="2"/>
      <c r="FS979" s="2"/>
      <c r="FT979" s="2"/>
      <c r="FU979" s="2"/>
      <c r="FV979" s="2"/>
      <c r="FW979" s="2"/>
      <c r="FX979" s="2"/>
      <c r="FY979" s="2"/>
      <c r="FZ979" s="2"/>
      <c r="GA979" s="2"/>
      <c r="GB979" s="2"/>
      <c r="GC979" s="2"/>
      <c r="GD979" s="2"/>
      <c r="GE979" s="2"/>
      <c r="GF979" s="2"/>
      <c r="GG979" s="2"/>
      <c r="GH979" s="2"/>
      <c r="GI979" s="2"/>
      <c r="GJ979" s="2"/>
      <c r="GK979" s="2"/>
      <c r="GL979" s="2"/>
      <c r="GM979" s="2"/>
      <c r="GN979" s="2"/>
      <c r="GO979" s="2"/>
      <c r="GP979" s="2"/>
      <c r="GQ979" s="2"/>
      <c r="GR979" s="2"/>
      <c r="GS979" s="2"/>
      <c r="GT979" s="2"/>
      <c r="GU979" s="2"/>
      <c r="GV979" s="2"/>
      <c r="GW979" s="2"/>
      <c r="GX979" s="2"/>
      <c r="GY979" s="2"/>
      <c r="GZ979" s="2"/>
      <c r="HA979" s="2"/>
      <c r="HB979" s="2"/>
      <c r="HC979" s="2"/>
      <c r="HD979" s="2"/>
      <c r="HE979" s="2"/>
      <c r="HF979" s="2"/>
      <c r="HG979" s="2"/>
      <c r="HH979" s="2"/>
      <c r="HI979" s="2"/>
      <c r="HJ979" s="2"/>
      <c r="HK979" s="2"/>
      <c r="HL979" s="2"/>
      <c r="HM979" s="2"/>
      <c r="HN979" s="2"/>
      <c r="HO979" s="2"/>
      <c r="HP979" s="2"/>
      <c r="HQ979" s="2"/>
      <c r="HR979" s="2"/>
      <c r="HS979" s="2"/>
      <c r="HT979" s="2"/>
      <c r="HU979" s="2"/>
      <c r="HV979" s="2"/>
      <c r="HW979" s="2"/>
      <c r="HX979" s="2"/>
      <c r="HY979" s="2"/>
      <c r="HZ979" s="2"/>
      <c r="IA979" s="2"/>
      <c r="IB979" s="2"/>
      <c r="IC979" s="2"/>
      <c r="ID979" s="2"/>
      <c r="IE979" s="2"/>
      <c r="IF979" s="2"/>
      <c r="IG979" s="2"/>
      <c r="IH979" s="2"/>
      <c r="II979" s="2"/>
      <c r="IJ979" s="2"/>
      <c r="IK979" s="2"/>
      <c r="IL979" s="2"/>
      <c r="IM979" s="2"/>
      <c r="IN979" s="2"/>
      <c r="IO979" s="2"/>
      <c r="IP979" s="2"/>
      <c r="IQ979" s="2"/>
      <c r="IR979" s="2"/>
      <c r="IS979" s="2"/>
      <c r="IT979" s="2"/>
      <c r="IU979" s="2"/>
      <c r="IV979" s="2"/>
      <c r="IW979" s="2"/>
      <c r="IX979" s="2"/>
      <c r="IY979" s="2"/>
      <c r="IZ979" s="2"/>
      <c r="JA979" s="2"/>
      <c r="JB979" s="2"/>
      <c r="JC979" s="2"/>
      <c r="JD979" s="2"/>
      <c r="JE979" s="2"/>
      <c r="JF979" s="2"/>
      <c r="JG979" s="2"/>
      <c r="JH979" s="2"/>
      <c r="JI979" s="2"/>
      <c r="JJ979" s="2"/>
      <c r="JK979" s="2"/>
      <c r="JL979" s="2"/>
      <c r="JM979" s="2"/>
      <c r="JN979" s="2"/>
      <c r="JO979" s="2"/>
      <c r="JP979" s="2"/>
      <c r="JQ979" s="2"/>
      <c r="JR979" s="2"/>
      <c r="JS979" s="2"/>
      <c r="JT979" s="2"/>
      <c r="JU979" s="2"/>
      <c r="JV979" s="2"/>
      <c r="JW979" s="2"/>
      <c r="JX979" s="2"/>
      <c r="JY979" s="2"/>
      <c r="JZ979" s="2"/>
      <c r="KA979" s="2"/>
      <c r="KB979" s="2"/>
      <c r="KC979" s="2"/>
      <c r="KD979" s="2"/>
      <c r="KE979" s="2"/>
      <c r="KF979" s="2"/>
      <c r="KG979" s="2"/>
      <c r="KH979" s="2"/>
      <c r="KI979" s="2"/>
      <c r="KJ979" s="2"/>
      <c r="KK979" s="2"/>
      <c r="KL979" s="2"/>
      <c r="KM979" s="2"/>
    </row>
    <row r="980" spans="1:299" s="6" customFormat="1" ht="30" hidden="1" customHeight="1" x14ac:dyDescent="0.2">
      <c r="A980" s="12">
        <v>968</v>
      </c>
      <c r="B980" s="83" t="s">
        <v>683</v>
      </c>
      <c r="C980" s="43" t="s">
        <v>684</v>
      </c>
      <c r="D980" s="82" t="s">
        <v>400</v>
      </c>
      <c r="E980" s="84"/>
      <c r="F980" s="43" t="s">
        <v>681</v>
      </c>
      <c r="G980" s="82" t="s">
        <v>650</v>
      </c>
      <c r="H980" s="43">
        <v>1</v>
      </c>
      <c r="I980" s="129">
        <f t="shared" si="6"/>
        <v>4.5999999999999996</v>
      </c>
      <c r="J980" s="43">
        <v>4.5999999999999996</v>
      </c>
      <c r="K980" s="83"/>
      <c r="L980" s="84"/>
      <c r="M980" s="111"/>
      <c r="N980" s="99"/>
      <c r="O980" s="117"/>
      <c r="P980" s="4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  <c r="FD980" s="2"/>
      <c r="FE980" s="2"/>
      <c r="FF980" s="2"/>
      <c r="FG980" s="2"/>
      <c r="FH980" s="2"/>
      <c r="FI980" s="2"/>
      <c r="FJ980" s="2"/>
      <c r="FK980" s="2"/>
      <c r="FL980" s="2"/>
      <c r="FM980" s="2"/>
      <c r="FN980" s="2"/>
      <c r="FO980" s="2"/>
      <c r="FP980" s="2"/>
      <c r="FQ980" s="2"/>
      <c r="FR980" s="2"/>
      <c r="FS980" s="2"/>
      <c r="FT980" s="2"/>
      <c r="FU980" s="2"/>
      <c r="FV980" s="2"/>
      <c r="FW980" s="2"/>
      <c r="FX980" s="2"/>
      <c r="FY980" s="2"/>
      <c r="FZ980" s="2"/>
      <c r="GA980" s="2"/>
      <c r="GB980" s="2"/>
      <c r="GC980" s="2"/>
      <c r="GD980" s="2"/>
      <c r="GE980" s="2"/>
      <c r="GF980" s="2"/>
      <c r="GG980" s="2"/>
      <c r="GH980" s="2"/>
      <c r="GI980" s="2"/>
      <c r="GJ980" s="2"/>
      <c r="GK980" s="2"/>
      <c r="GL980" s="2"/>
      <c r="GM980" s="2"/>
      <c r="GN980" s="2"/>
      <c r="GO980" s="2"/>
      <c r="GP980" s="2"/>
      <c r="GQ980" s="2"/>
      <c r="GR980" s="2"/>
      <c r="GS980" s="2"/>
      <c r="GT980" s="2"/>
      <c r="GU980" s="2"/>
      <c r="GV980" s="2"/>
      <c r="GW980" s="2"/>
      <c r="GX980" s="2"/>
      <c r="GY980" s="2"/>
      <c r="GZ980" s="2"/>
      <c r="HA980" s="2"/>
      <c r="HB980" s="2"/>
      <c r="HC980" s="2"/>
      <c r="HD980" s="2"/>
      <c r="HE980" s="2"/>
      <c r="HF980" s="2"/>
      <c r="HG980" s="2"/>
      <c r="HH980" s="2"/>
      <c r="HI980" s="2"/>
      <c r="HJ980" s="2"/>
      <c r="HK980" s="2"/>
      <c r="HL980" s="2"/>
      <c r="HM980" s="2"/>
      <c r="HN980" s="2"/>
      <c r="HO980" s="2"/>
      <c r="HP980" s="2"/>
      <c r="HQ980" s="2"/>
      <c r="HR980" s="2"/>
      <c r="HS980" s="2"/>
      <c r="HT980" s="2"/>
      <c r="HU980" s="2"/>
      <c r="HV980" s="2"/>
      <c r="HW980" s="2"/>
      <c r="HX980" s="2"/>
      <c r="HY980" s="2"/>
      <c r="HZ980" s="2"/>
      <c r="IA980" s="2"/>
      <c r="IB980" s="2"/>
      <c r="IC980" s="2"/>
      <c r="ID980" s="2"/>
      <c r="IE980" s="2"/>
      <c r="IF980" s="2"/>
      <c r="IG980" s="2"/>
      <c r="IH980" s="2"/>
      <c r="II980" s="2"/>
      <c r="IJ980" s="2"/>
      <c r="IK980" s="2"/>
      <c r="IL980" s="2"/>
      <c r="IM980" s="2"/>
      <c r="IN980" s="2"/>
      <c r="IO980" s="2"/>
      <c r="IP980" s="2"/>
      <c r="IQ980" s="2"/>
      <c r="IR980" s="2"/>
      <c r="IS980" s="2"/>
      <c r="IT980" s="2"/>
      <c r="IU980" s="2"/>
      <c r="IV980" s="2"/>
      <c r="IW980" s="2"/>
      <c r="IX980" s="2"/>
      <c r="IY980" s="2"/>
      <c r="IZ980" s="2"/>
      <c r="JA980" s="2"/>
      <c r="JB980" s="2"/>
      <c r="JC980" s="2"/>
      <c r="JD980" s="2"/>
      <c r="JE980" s="2"/>
      <c r="JF980" s="2"/>
      <c r="JG980" s="2"/>
      <c r="JH980" s="2"/>
      <c r="JI980" s="2"/>
      <c r="JJ980" s="2"/>
      <c r="JK980" s="2"/>
      <c r="JL980" s="2"/>
      <c r="JM980" s="2"/>
      <c r="JN980" s="2"/>
      <c r="JO980" s="2"/>
      <c r="JP980" s="2"/>
      <c r="JQ980" s="2"/>
      <c r="JR980" s="2"/>
      <c r="JS980" s="2"/>
      <c r="JT980" s="2"/>
      <c r="JU980" s="2"/>
      <c r="JV980" s="2"/>
      <c r="JW980" s="2"/>
      <c r="JX980" s="2"/>
      <c r="JY980" s="2"/>
      <c r="JZ980" s="2"/>
      <c r="KA980" s="2"/>
      <c r="KB980" s="2"/>
      <c r="KC980" s="2"/>
      <c r="KD980" s="2"/>
      <c r="KE980" s="2"/>
      <c r="KF980" s="2"/>
      <c r="KG980" s="2"/>
      <c r="KH980" s="2"/>
      <c r="KI980" s="2"/>
      <c r="KJ980" s="2"/>
      <c r="KK980" s="2"/>
      <c r="KL980" s="2"/>
      <c r="KM980" s="2"/>
    </row>
    <row r="981" spans="1:299" s="6" customFormat="1" ht="33" hidden="1" customHeight="1" x14ac:dyDescent="0.2">
      <c r="A981" s="12">
        <v>969</v>
      </c>
      <c r="B981" s="83" t="s">
        <v>664</v>
      </c>
      <c r="C981" s="43" t="s">
        <v>685</v>
      </c>
      <c r="D981" s="82" t="s">
        <v>400</v>
      </c>
      <c r="E981" s="84"/>
      <c r="F981" s="43" t="s">
        <v>686</v>
      </c>
      <c r="G981" s="82" t="s">
        <v>650</v>
      </c>
      <c r="H981" s="43">
        <v>1</v>
      </c>
      <c r="I981" s="129">
        <f t="shared" si="6"/>
        <v>3.3</v>
      </c>
      <c r="J981" s="43">
        <v>3.3</v>
      </c>
      <c r="K981" s="83"/>
      <c r="L981" s="84"/>
      <c r="M981" s="111"/>
      <c r="N981" s="99"/>
      <c r="O981" s="117"/>
      <c r="P981" s="4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  <c r="FD981" s="2"/>
      <c r="FE981" s="2"/>
      <c r="FF981" s="2"/>
      <c r="FG981" s="2"/>
      <c r="FH981" s="2"/>
      <c r="FI981" s="2"/>
      <c r="FJ981" s="2"/>
      <c r="FK981" s="2"/>
      <c r="FL981" s="2"/>
      <c r="FM981" s="2"/>
      <c r="FN981" s="2"/>
      <c r="FO981" s="2"/>
      <c r="FP981" s="2"/>
      <c r="FQ981" s="2"/>
      <c r="FR981" s="2"/>
      <c r="FS981" s="2"/>
      <c r="FT981" s="2"/>
      <c r="FU981" s="2"/>
      <c r="FV981" s="2"/>
      <c r="FW981" s="2"/>
      <c r="FX981" s="2"/>
      <c r="FY981" s="2"/>
      <c r="FZ981" s="2"/>
      <c r="GA981" s="2"/>
      <c r="GB981" s="2"/>
      <c r="GC981" s="2"/>
      <c r="GD981" s="2"/>
      <c r="GE981" s="2"/>
      <c r="GF981" s="2"/>
      <c r="GG981" s="2"/>
      <c r="GH981" s="2"/>
      <c r="GI981" s="2"/>
      <c r="GJ981" s="2"/>
      <c r="GK981" s="2"/>
      <c r="GL981" s="2"/>
      <c r="GM981" s="2"/>
      <c r="GN981" s="2"/>
      <c r="GO981" s="2"/>
      <c r="GP981" s="2"/>
      <c r="GQ981" s="2"/>
      <c r="GR981" s="2"/>
      <c r="GS981" s="2"/>
      <c r="GT981" s="2"/>
      <c r="GU981" s="2"/>
      <c r="GV981" s="2"/>
      <c r="GW981" s="2"/>
      <c r="GX981" s="2"/>
      <c r="GY981" s="2"/>
      <c r="GZ981" s="2"/>
      <c r="HA981" s="2"/>
      <c r="HB981" s="2"/>
      <c r="HC981" s="2"/>
      <c r="HD981" s="2"/>
      <c r="HE981" s="2"/>
      <c r="HF981" s="2"/>
      <c r="HG981" s="2"/>
      <c r="HH981" s="2"/>
      <c r="HI981" s="2"/>
      <c r="HJ981" s="2"/>
      <c r="HK981" s="2"/>
      <c r="HL981" s="2"/>
      <c r="HM981" s="2"/>
      <c r="HN981" s="2"/>
      <c r="HO981" s="2"/>
      <c r="HP981" s="2"/>
      <c r="HQ981" s="2"/>
      <c r="HR981" s="2"/>
      <c r="HS981" s="2"/>
      <c r="HT981" s="2"/>
      <c r="HU981" s="2"/>
      <c r="HV981" s="2"/>
      <c r="HW981" s="2"/>
      <c r="HX981" s="2"/>
      <c r="HY981" s="2"/>
      <c r="HZ981" s="2"/>
      <c r="IA981" s="2"/>
      <c r="IB981" s="2"/>
      <c r="IC981" s="2"/>
      <c r="ID981" s="2"/>
      <c r="IE981" s="2"/>
      <c r="IF981" s="2"/>
      <c r="IG981" s="2"/>
      <c r="IH981" s="2"/>
      <c r="II981" s="2"/>
      <c r="IJ981" s="2"/>
      <c r="IK981" s="2"/>
      <c r="IL981" s="2"/>
      <c r="IM981" s="2"/>
      <c r="IN981" s="2"/>
      <c r="IO981" s="2"/>
      <c r="IP981" s="2"/>
      <c r="IQ981" s="2"/>
      <c r="IR981" s="2"/>
      <c r="IS981" s="2"/>
      <c r="IT981" s="2"/>
      <c r="IU981" s="2"/>
      <c r="IV981" s="2"/>
      <c r="IW981" s="2"/>
      <c r="IX981" s="2"/>
      <c r="IY981" s="2"/>
      <c r="IZ981" s="2"/>
      <c r="JA981" s="2"/>
      <c r="JB981" s="2"/>
      <c r="JC981" s="2"/>
      <c r="JD981" s="2"/>
      <c r="JE981" s="2"/>
      <c r="JF981" s="2"/>
      <c r="JG981" s="2"/>
      <c r="JH981" s="2"/>
      <c r="JI981" s="2"/>
      <c r="JJ981" s="2"/>
      <c r="JK981" s="2"/>
      <c r="JL981" s="2"/>
      <c r="JM981" s="2"/>
      <c r="JN981" s="2"/>
      <c r="JO981" s="2"/>
      <c r="JP981" s="2"/>
      <c r="JQ981" s="2"/>
      <c r="JR981" s="2"/>
      <c r="JS981" s="2"/>
      <c r="JT981" s="2"/>
      <c r="JU981" s="2"/>
      <c r="JV981" s="2"/>
      <c r="JW981" s="2"/>
      <c r="JX981" s="2"/>
      <c r="JY981" s="2"/>
      <c r="JZ981" s="2"/>
      <c r="KA981" s="2"/>
      <c r="KB981" s="2"/>
      <c r="KC981" s="2"/>
      <c r="KD981" s="2"/>
      <c r="KE981" s="2"/>
      <c r="KF981" s="2"/>
      <c r="KG981" s="2"/>
      <c r="KH981" s="2"/>
      <c r="KI981" s="2"/>
      <c r="KJ981" s="2"/>
      <c r="KK981" s="2"/>
      <c r="KL981" s="2"/>
      <c r="KM981" s="2"/>
    </row>
    <row r="982" spans="1:299" s="6" customFormat="1" ht="28.5" hidden="1" customHeight="1" x14ac:dyDescent="0.2">
      <c r="A982" s="12">
        <v>970</v>
      </c>
      <c r="B982" s="83" t="s">
        <v>664</v>
      </c>
      <c r="C982" s="43" t="s">
        <v>687</v>
      </c>
      <c r="D982" s="82" t="s">
        <v>400</v>
      </c>
      <c r="E982" s="84"/>
      <c r="F982" s="43" t="s">
        <v>686</v>
      </c>
      <c r="G982" s="82" t="s">
        <v>650</v>
      </c>
      <c r="H982" s="43">
        <v>1</v>
      </c>
      <c r="I982" s="129">
        <f t="shared" si="6"/>
        <v>6.76</v>
      </c>
      <c r="J982" s="43">
        <v>6.76</v>
      </c>
      <c r="K982" s="83"/>
      <c r="L982" s="84"/>
      <c r="M982" s="111"/>
      <c r="N982" s="99"/>
      <c r="O982" s="117"/>
      <c r="P982" s="4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  <c r="FD982" s="2"/>
      <c r="FE982" s="2"/>
      <c r="FF982" s="2"/>
      <c r="FG982" s="2"/>
      <c r="FH982" s="2"/>
      <c r="FI982" s="2"/>
      <c r="FJ982" s="2"/>
      <c r="FK982" s="2"/>
      <c r="FL982" s="2"/>
      <c r="FM982" s="2"/>
      <c r="FN982" s="2"/>
      <c r="FO982" s="2"/>
      <c r="FP982" s="2"/>
      <c r="FQ982" s="2"/>
      <c r="FR982" s="2"/>
      <c r="FS982" s="2"/>
      <c r="FT982" s="2"/>
      <c r="FU982" s="2"/>
      <c r="FV982" s="2"/>
      <c r="FW982" s="2"/>
      <c r="FX982" s="2"/>
      <c r="FY982" s="2"/>
      <c r="FZ982" s="2"/>
      <c r="GA982" s="2"/>
      <c r="GB982" s="2"/>
      <c r="GC982" s="2"/>
      <c r="GD982" s="2"/>
      <c r="GE982" s="2"/>
      <c r="GF982" s="2"/>
      <c r="GG982" s="2"/>
      <c r="GH982" s="2"/>
      <c r="GI982" s="2"/>
      <c r="GJ982" s="2"/>
      <c r="GK982" s="2"/>
      <c r="GL982" s="2"/>
      <c r="GM982" s="2"/>
      <c r="GN982" s="2"/>
      <c r="GO982" s="2"/>
      <c r="GP982" s="2"/>
      <c r="GQ982" s="2"/>
      <c r="GR982" s="2"/>
      <c r="GS982" s="2"/>
      <c r="GT982" s="2"/>
      <c r="GU982" s="2"/>
      <c r="GV982" s="2"/>
      <c r="GW982" s="2"/>
      <c r="GX982" s="2"/>
      <c r="GY982" s="2"/>
      <c r="GZ982" s="2"/>
      <c r="HA982" s="2"/>
      <c r="HB982" s="2"/>
      <c r="HC982" s="2"/>
      <c r="HD982" s="2"/>
      <c r="HE982" s="2"/>
      <c r="HF982" s="2"/>
      <c r="HG982" s="2"/>
      <c r="HH982" s="2"/>
      <c r="HI982" s="2"/>
      <c r="HJ982" s="2"/>
      <c r="HK982" s="2"/>
      <c r="HL982" s="2"/>
      <c r="HM982" s="2"/>
      <c r="HN982" s="2"/>
      <c r="HO982" s="2"/>
      <c r="HP982" s="2"/>
      <c r="HQ982" s="2"/>
      <c r="HR982" s="2"/>
      <c r="HS982" s="2"/>
      <c r="HT982" s="2"/>
      <c r="HU982" s="2"/>
      <c r="HV982" s="2"/>
      <c r="HW982" s="2"/>
      <c r="HX982" s="2"/>
      <c r="HY982" s="2"/>
      <c r="HZ982" s="2"/>
      <c r="IA982" s="2"/>
      <c r="IB982" s="2"/>
      <c r="IC982" s="2"/>
      <c r="ID982" s="2"/>
      <c r="IE982" s="2"/>
      <c r="IF982" s="2"/>
      <c r="IG982" s="2"/>
      <c r="IH982" s="2"/>
      <c r="II982" s="2"/>
      <c r="IJ982" s="2"/>
      <c r="IK982" s="2"/>
      <c r="IL982" s="2"/>
      <c r="IM982" s="2"/>
      <c r="IN982" s="2"/>
      <c r="IO982" s="2"/>
      <c r="IP982" s="2"/>
      <c r="IQ982" s="2"/>
      <c r="IR982" s="2"/>
      <c r="IS982" s="2"/>
      <c r="IT982" s="2"/>
      <c r="IU982" s="2"/>
      <c r="IV982" s="2"/>
      <c r="IW982" s="2"/>
      <c r="IX982" s="2"/>
      <c r="IY982" s="2"/>
      <c r="IZ982" s="2"/>
      <c r="JA982" s="2"/>
      <c r="JB982" s="2"/>
      <c r="JC982" s="2"/>
      <c r="JD982" s="2"/>
      <c r="JE982" s="2"/>
      <c r="JF982" s="2"/>
      <c r="JG982" s="2"/>
      <c r="JH982" s="2"/>
      <c r="JI982" s="2"/>
      <c r="JJ982" s="2"/>
      <c r="JK982" s="2"/>
      <c r="JL982" s="2"/>
      <c r="JM982" s="2"/>
      <c r="JN982" s="2"/>
      <c r="JO982" s="2"/>
      <c r="JP982" s="2"/>
      <c r="JQ982" s="2"/>
      <c r="JR982" s="2"/>
      <c r="JS982" s="2"/>
      <c r="JT982" s="2"/>
      <c r="JU982" s="2"/>
      <c r="JV982" s="2"/>
      <c r="JW982" s="2"/>
      <c r="JX982" s="2"/>
      <c r="JY982" s="2"/>
      <c r="JZ982" s="2"/>
      <c r="KA982" s="2"/>
      <c r="KB982" s="2"/>
      <c r="KC982" s="2"/>
      <c r="KD982" s="2"/>
      <c r="KE982" s="2"/>
      <c r="KF982" s="2"/>
      <c r="KG982" s="2"/>
      <c r="KH982" s="2"/>
      <c r="KI982" s="2"/>
      <c r="KJ982" s="2"/>
      <c r="KK982" s="2"/>
      <c r="KL982" s="2"/>
      <c r="KM982" s="2"/>
    </row>
    <row r="983" spans="1:299" s="6" customFormat="1" ht="29.25" customHeight="1" x14ac:dyDescent="0.2">
      <c r="A983" s="12">
        <v>971</v>
      </c>
      <c r="B983" s="51" t="s">
        <v>689</v>
      </c>
      <c r="D983" s="82" t="s">
        <v>400</v>
      </c>
      <c r="E983" s="84"/>
      <c r="F983" s="42" t="s">
        <v>688</v>
      </c>
      <c r="G983" s="82" t="s">
        <v>650</v>
      </c>
      <c r="H983" s="43">
        <v>1</v>
      </c>
      <c r="I983" s="129">
        <f t="shared" ref="I983:I1046" si="7">J983/H983</f>
        <v>15.99</v>
      </c>
      <c r="J983" s="29">
        <f>P983</f>
        <v>15.99</v>
      </c>
      <c r="K983" s="83"/>
      <c r="L983" s="84"/>
      <c r="M983" s="111"/>
      <c r="N983" s="99"/>
      <c r="O983" s="117"/>
      <c r="P983" s="4">
        <v>15.99</v>
      </c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  <c r="FD983" s="2"/>
      <c r="FE983" s="2"/>
      <c r="FF983" s="2"/>
      <c r="FG983" s="2"/>
      <c r="FH983" s="2"/>
      <c r="FI983" s="2"/>
      <c r="FJ983" s="2"/>
      <c r="FK983" s="2"/>
      <c r="FL983" s="2"/>
      <c r="FM983" s="2"/>
      <c r="FN983" s="2"/>
      <c r="FO983" s="2"/>
      <c r="FP983" s="2"/>
      <c r="FQ983" s="2"/>
      <c r="FR983" s="2"/>
      <c r="FS983" s="2"/>
      <c r="FT983" s="2"/>
      <c r="FU983" s="2"/>
      <c r="FV983" s="2"/>
      <c r="FW983" s="2"/>
      <c r="FX983" s="2"/>
      <c r="FY983" s="2"/>
      <c r="FZ983" s="2"/>
      <c r="GA983" s="2"/>
      <c r="GB983" s="2"/>
      <c r="GC983" s="2"/>
      <c r="GD983" s="2"/>
      <c r="GE983" s="2"/>
      <c r="GF983" s="2"/>
      <c r="GG983" s="2"/>
      <c r="GH983" s="2"/>
      <c r="GI983" s="2"/>
      <c r="GJ983" s="2"/>
      <c r="GK983" s="2"/>
      <c r="GL983" s="2"/>
      <c r="GM983" s="2"/>
      <c r="GN983" s="2"/>
      <c r="GO983" s="2"/>
      <c r="GP983" s="2"/>
      <c r="GQ983" s="2"/>
      <c r="GR983" s="2"/>
      <c r="GS983" s="2"/>
      <c r="GT983" s="2"/>
      <c r="GU983" s="2"/>
      <c r="GV983" s="2"/>
      <c r="GW983" s="2"/>
      <c r="GX983" s="2"/>
      <c r="GY983" s="2"/>
      <c r="GZ983" s="2"/>
      <c r="HA983" s="2"/>
      <c r="HB983" s="2"/>
      <c r="HC983" s="2"/>
      <c r="HD983" s="2"/>
      <c r="HE983" s="2"/>
      <c r="HF983" s="2"/>
      <c r="HG983" s="2"/>
      <c r="HH983" s="2"/>
      <c r="HI983" s="2"/>
      <c r="HJ983" s="2"/>
      <c r="HK983" s="2"/>
      <c r="HL983" s="2"/>
      <c r="HM983" s="2"/>
      <c r="HN983" s="2"/>
      <c r="HO983" s="2"/>
      <c r="HP983" s="2"/>
      <c r="HQ983" s="2"/>
      <c r="HR983" s="2"/>
      <c r="HS983" s="2"/>
      <c r="HT983" s="2"/>
      <c r="HU983" s="2"/>
      <c r="HV983" s="2"/>
      <c r="HW983" s="2"/>
      <c r="HX983" s="2"/>
      <c r="HY983" s="2"/>
      <c r="HZ983" s="2"/>
      <c r="IA983" s="2"/>
      <c r="IB983" s="2"/>
      <c r="IC983" s="2"/>
      <c r="ID983" s="2"/>
      <c r="IE983" s="2"/>
      <c r="IF983" s="2"/>
      <c r="IG983" s="2"/>
      <c r="IH983" s="2"/>
      <c r="II983" s="2"/>
      <c r="IJ983" s="2"/>
      <c r="IK983" s="2"/>
      <c r="IL983" s="2"/>
      <c r="IM983" s="2"/>
      <c r="IN983" s="2"/>
      <c r="IO983" s="2"/>
      <c r="IP983" s="2"/>
      <c r="IQ983" s="2"/>
      <c r="IR983" s="2"/>
      <c r="IS983" s="2"/>
      <c r="IT983" s="2"/>
      <c r="IU983" s="2"/>
      <c r="IV983" s="2"/>
      <c r="IW983" s="2"/>
      <c r="IX983" s="2"/>
      <c r="IY983" s="2"/>
      <c r="IZ983" s="2"/>
      <c r="JA983" s="2"/>
      <c r="JB983" s="2"/>
      <c r="JC983" s="2"/>
      <c r="JD983" s="2"/>
      <c r="JE983" s="2"/>
      <c r="JF983" s="2"/>
      <c r="JG983" s="2"/>
      <c r="JH983" s="2"/>
      <c r="JI983" s="2"/>
      <c r="JJ983" s="2"/>
      <c r="JK983" s="2"/>
      <c r="JL983" s="2"/>
      <c r="JM983" s="2"/>
      <c r="JN983" s="2"/>
      <c r="JO983" s="2"/>
      <c r="JP983" s="2"/>
      <c r="JQ983" s="2"/>
      <c r="JR983" s="2"/>
      <c r="JS983" s="2"/>
      <c r="JT983" s="2"/>
      <c r="JU983" s="2"/>
      <c r="JV983" s="2"/>
      <c r="JW983" s="2"/>
      <c r="JX983" s="2"/>
      <c r="JY983" s="2"/>
      <c r="JZ983" s="2"/>
      <c r="KA983" s="2"/>
      <c r="KB983" s="2"/>
      <c r="KC983" s="2"/>
      <c r="KD983" s="2"/>
      <c r="KE983" s="2"/>
      <c r="KF983" s="2"/>
      <c r="KG983" s="2"/>
      <c r="KH983" s="2"/>
      <c r="KI983" s="2"/>
      <c r="KJ983" s="2"/>
      <c r="KK983" s="2"/>
      <c r="KL983" s="2"/>
      <c r="KM983" s="2"/>
    </row>
    <row r="984" spans="1:299" s="6" customFormat="1" ht="24.75" hidden="1" customHeight="1" x14ac:dyDescent="0.2">
      <c r="A984" s="12">
        <v>972</v>
      </c>
      <c r="B984" s="83" t="s">
        <v>659</v>
      </c>
      <c r="C984" s="43" t="s">
        <v>690</v>
      </c>
      <c r="D984" s="82" t="s">
        <v>400</v>
      </c>
      <c r="E984" s="84"/>
      <c r="F984" s="44" t="s">
        <v>691</v>
      </c>
      <c r="G984" s="82" t="s">
        <v>650</v>
      </c>
      <c r="H984" s="43">
        <v>1</v>
      </c>
      <c r="I984" s="129">
        <f t="shared" si="7"/>
        <v>1.56</v>
      </c>
      <c r="J984" s="43">
        <v>1.56</v>
      </c>
      <c r="K984" s="83"/>
      <c r="L984" s="84"/>
      <c r="M984" s="111"/>
      <c r="N984" s="99"/>
      <c r="O984" s="117"/>
      <c r="P984" s="4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  <c r="FD984" s="2"/>
      <c r="FE984" s="2"/>
      <c r="FF984" s="2"/>
      <c r="FG984" s="2"/>
      <c r="FH984" s="2"/>
      <c r="FI984" s="2"/>
      <c r="FJ984" s="2"/>
      <c r="FK984" s="2"/>
      <c r="FL984" s="2"/>
      <c r="FM984" s="2"/>
      <c r="FN984" s="2"/>
      <c r="FO984" s="2"/>
      <c r="FP984" s="2"/>
      <c r="FQ984" s="2"/>
      <c r="FR984" s="2"/>
      <c r="FS984" s="2"/>
      <c r="FT984" s="2"/>
      <c r="FU984" s="2"/>
      <c r="FV984" s="2"/>
      <c r="FW984" s="2"/>
      <c r="FX984" s="2"/>
      <c r="FY984" s="2"/>
      <c r="FZ984" s="2"/>
      <c r="GA984" s="2"/>
      <c r="GB984" s="2"/>
      <c r="GC984" s="2"/>
      <c r="GD984" s="2"/>
      <c r="GE984" s="2"/>
      <c r="GF984" s="2"/>
      <c r="GG984" s="2"/>
      <c r="GH984" s="2"/>
      <c r="GI984" s="2"/>
      <c r="GJ984" s="2"/>
      <c r="GK984" s="2"/>
      <c r="GL984" s="2"/>
      <c r="GM984" s="2"/>
      <c r="GN984" s="2"/>
      <c r="GO984" s="2"/>
      <c r="GP984" s="2"/>
      <c r="GQ984" s="2"/>
      <c r="GR984" s="2"/>
      <c r="GS984" s="2"/>
      <c r="GT984" s="2"/>
      <c r="GU984" s="2"/>
      <c r="GV984" s="2"/>
      <c r="GW984" s="2"/>
      <c r="GX984" s="2"/>
      <c r="GY984" s="2"/>
      <c r="GZ984" s="2"/>
      <c r="HA984" s="2"/>
      <c r="HB984" s="2"/>
      <c r="HC984" s="2"/>
      <c r="HD984" s="2"/>
      <c r="HE984" s="2"/>
      <c r="HF984" s="2"/>
      <c r="HG984" s="2"/>
      <c r="HH984" s="2"/>
      <c r="HI984" s="2"/>
      <c r="HJ984" s="2"/>
      <c r="HK984" s="2"/>
      <c r="HL984" s="2"/>
      <c r="HM984" s="2"/>
      <c r="HN984" s="2"/>
      <c r="HO984" s="2"/>
      <c r="HP984" s="2"/>
      <c r="HQ984" s="2"/>
      <c r="HR984" s="2"/>
      <c r="HS984" s="2"/>
      <c r="HT984" s="2"/>
      <c r="HU984" s="2"/>
      <c r="HV984" s="2"/>
      <c r="HW984" s="2"/>
      <c r="HX984" s="2"/>
      <c r="HY984" s="2"/>
      <c r="HZ984" s="2"/>
      <c r="IA984" s="2"/>
      <c r="IB984" s="2"/>
      <c r="IC984" s="2"/>
      <c r="ID984" s="2"/>
      <c r="IE984" s="2"/>
      <c r="IF984" s="2"/>
      <c r="IG984" s="2"/>
      <c r="IH984" s="2"/>
      <c r="II984" s="2"/>
      <c r="IJ984" s="2"/>
      <c r="IK984" s="2"/>
      <c r="IL984" s="2"/>
      <c r="IM984" s="2"/>
      <c r="IN984" s="2"/>
      <c r="IO984" s="2"/>
      <c r="IP984" s="2"/>
      <c r="IQ984" s="2"/>
      <c r="IR984" s="2"/>
      <c r="IS984" s="2"/>
      <c r="IT984" s="2"/>
      <c r="IU984" s="2"/>
      <c r="IV984" s="2"/>
      <c r="IW984" s="2"/>
      <c r="IX984" s="2"/>
      <c r="IY984" s="2"/>
      <c r="IZ984" s="2"/>
      <c r="JA984" s="2"/>
      <c r="JB984" s="2"/>
      <c r="JC984" s="2"/>
      <c r="JD984" s="2"/>
      <c r="JE984" s="2"/>
      <c r="JF984" s="2"/>
      <c r="JG984" s="2"/>
      <c r="JH984" s="2"/>
      <c r="JI984" s="2"/>
      <c r="JJ984" s="2"/>
      <c r="JK984" s="2"/>
      <c r="JL984" s="2"/>
      <c r="JM984" s="2"/>
      <c r="JN984" s="2"/>
      <c r="JO984" s="2"/>
      <c r="JP984" s="2"/>
      <c r="JQ984" s="2"/>
      <c r="JR984" s="2"/>
      <c r="JS984" s="2"/>
      <c r="JT984" s="2"/>
      <c r="JU984" s="2"/>
      <c r="JV984" s="2"/>
      <c r="JW984" s="2"/>
      <c r="JX984" s="2"/>
      <c r="JY984" s="2"/>
      <c r="JZ984" s="2"/>
      <c r="KA984" s="2"/>
      <c r="KB984" s="2"/>
      <c r="KC984" s="2"/>
      <c r="KD984" s="2"/>
      <c r="KE984" s="2"/>
      <c r="KF984" s="2"/>
      <c r="KG984" s="2"/>
      <c r="KH984" s="2"/>
      <c r="KI984" s="2"/>
      <c r="KJ984" s="2"/>
      <c r="KK984" s="2"/>
      <c r="KL984" s="2"/>
      <c r="KM984" s="2"/>
    </row>
    <row r="985" spans="1:299" s="6" customFormat="1" ht="16.5" hidden="1" customHeight="1" x14ac:dyDescent="0.2">
      <c r="A985" s="12">
        <v>973</v>
      </c>
      <c r="B985" s="83" t="s">
        <v>662</v>
      </c>
      <c r="C985" s="43" t="s">
        <v>1224</v>
      </c>
      <c r="D985" s="82" t="s">
        <v>400</v>
      </c>
      <c r="E985" s="84"/>
      <c r="F985" s="44" t="s">
        <v>663</v>
      </c>
      <c r="G985" s="82" t="s">
        <v>650</v>
      </c>
      <c r="H985" s="43">
        <v>1</v>
      </c>
      <c r="I985" s="129">
        <f t="shared" si="7"/>
        <v>9.52</v>
      </c>
      <c r="J985" s="43">
        <v>9.52</v>
      </c>
      <c r="K985" s="83"/>
      <c r="L985" s="84"/>
      <c r="M985" s="111"/>
      <c r="N985" s="99"/>
      <c r="O985" s="117"/>
      <c r="P985" s="4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  <c r="FD985" s="2"/>
      <c r="FE985" s="2"/>
      <c r="FF985" s="2"/>
      <c r="FG985" s="2"/>
      <c r="FH985" s="2"/>
      <c r="FI985" s="2"/>
      <c r="FJ985" s="2"/>
      <c r="FK985" s="2"/>
      <c r="FL985" s="2"/>
      <c r="FM985" s="2"/>
      <c r="FN985" s="2"/>
      <c r="FO985" s="2"/>
      <c r="FP985" s="2"/>
      <c r="FQ985" s="2"/>
      <c r="FR985" s="2"/>
      <c r="FS985" s="2"/>
      <c r="FT985" s="2"/>
      <c r="FU985" s="2"/>
      <c r="FV985" s="2"/>
      <c r="FW985" s="2"/>
      <c r="FX985" s="2"/>
      <c r="FY985" s="2"/>
      <c r="FZ985" s="2"/>
      <c r="GA985" s="2"/>
      <c r="GB985" s="2"/>
      <c r="GC985" s="2"/>
      <c r="GD985" s="2"/>
      <c r="GE985" s="2"/>
      <c r="GF985" s="2"/>
      <c r="GG985" s="2"/>
      <c r="GH985" s="2"/>
      <c r="GI985" s="2"/>
      <c r="GJ985" s="2"/>
      <c r="GK985" s="2"/>
      <c r="GL985" s="2"/>
      <c r="GM985" s="2"/>
      <c r="GN985" s="2"/>
      <c r="GO985" s="2"/>
      <c r="GP985" s="2"/>
      <c r="GQ985" s="2"/>
      <c r="GR985" s="2"/>
      <c r="GS985" s="2"/>
      <c r="GT985" s="2"/>
      <c r="GU985" s="2"/>
      <c r="GV985" s="2"/>
      <c r="GW985" s="2"/>
      <c r="GX985" s="2"/>
      <c r="GY985" s="2"/>
      <c r="GZ985" s="2"/>
      <c r="HA985" s="2"/>
      <c r="HB985" s="2"/>
      <c r="HC985" s="2"/>
      <c r="HD985" s="2"/>
      <c r="HE985" s="2"/>
      <c r="HF985" s="2"/>
      <c r="HG985" s="2"/>
      <c r="HH985" s="2"/>
      <c r="HI985" s="2"/>
      <c r="HJ985" s="2"/>
      <c r="HK985" s="2"/>
      <c r="HL985" s="2"/>
      <c r="HM985" s="2"/>
      <c r="HN985" s="2"/>
      <c r="HO985" s="2"/>
      <c r="HP985" s="2"/>
      <c r="HQ985" s="2"/>
      <c r="HR985" s="2"/>
      <c r="HS985" s="2"/>
      <c r="HT985" s="2"/>
      <c r="HU985" s="2"/>
      <c r="HV985" s="2"/>
      <c r="HW985" s="2"/>
      <c r="HX985" s="2"/>
      <c r="HY985" s="2"/>
      <c r="HZ985" s="2"/>
      <c r="IA985" s="2"/>
      <c r="IB985" s="2"/>
      <c r="IC985" s="2"/>
      <c r="ID985" s="2"/>
      <c r="IE985" s="2"/>
      <c r="IF985" s="2"/>
      <c r="IG985" s="2"/>
      <c r="IH985" s="2"/>
      <c r="II985" s="2"/>
      <c r="IJ985" s="2"/>
      <c r="IK985" s="2"/>
      <c r="IL985" s="2"/>
      <c r="IM985" s="2"/>
      <c r="IN985" s="2"/>
      <c r="IO985" s="2"/>
      <c r="IP985" s="2"/>
      <c r="IQ985" s="2"/>
      <c r="IR985" s="2"/>
      <c r="IS985" s="2"/>
      <c r="IT985" s="2"/>
      <c r="IU985" s="2"/>
      <c r="IV985" s="2"/>
      <c r="IW985" s="2"/>
      <c r="IX985" s="2"/>
      <c r="IY985" s="2"/>
      <c r="IZ985" s="2"/>
      <c r="JA985" s="2"/>
      <c r="JB985" s="2"/>
      <c r="JC985" s="2"/>
      <c r="JD985" s="2"/>
      <c r="JE985" s="2"/>
      <c r="JF985" s="2"/>
      <c r="JG985" s="2"/>
      <c r="JH985" s="2"/>
      <c r="JI985" s="2"/>
      <c r="JJ985" s="2"/>
      <c r="JK985" s="2"/>
      <c r="JL985" s="2"/>
      <c r="JM985" s="2"/>
      <c r="JN985" s="2"/>
      <c r="JO985" s="2"/>
      <c r="JP985" s="2"/>
      <c r="JQ985" s="2"/>
      <c r="JR985" s="2"/>
      <c r="JS985" s="2"/>
      <c r="JT985" s="2"/>
      <c r="JU985" s="2"/>
      <c r="JV985" s="2"/>
      <c r="JW985" s="2"/>
      <c r="JX985" s="2"/>
      <c r="JY985" s="2"/>
      <c r="JZ985" s="2"/>
      <c r="KA985" s="2"/>
      <c r="KB985" s="2"/>
      <c r="KC985" s="2"/>
      <c r="KD985" s="2"/>
      <c r="KE985" s="2"/>
      <c r="KF985" s="2"/>
      <c r="KG985" s="2"/>
      <c r="KH985" s="2"/>
      <c r="KI985" s="2"/>
      <c r="KJ985" s="2"/>
      <c r="KK985" s="2"/>
      <c r="KL985" s="2"/>
      <c r="KM985" s="2"/>
    </row>
    <row r="986" spans="1:299" s="6" customFormat="1" ht="16.5" hidden="1" customHeight="1" x14ac:dyDescent="0.2">
      <c r="A986" s="12">
        <v>974</v>
      </c>
      <c r="B986" s="83" t="s">
        <v>664</v>
      </c>
      <c r="C986" s="43" t="s">
        <v>692</v>
      </c>
      <c r="D986" s="82" t="s">
        <v>400</v>
      </c>
      <c r="E986" s="84"/>
      <c r="F986" s="44" t="s">
        <v>490</v>
      </c>
      <c r="G986" s="82" t="s">
        <v>650</v>
      </c>
      <c r="H986" s="43">
        <v>1</v>
      </c>
      <c r="I986" s="129">
        <f t="shared" si="7"/>
        <v>4.91</v>
      </c>
      <c r="J986" s="43">
        <v>4.91</v>
      </c>
      <c r="K986" s="83"/>
      <c r="L986" s="84"/>
      <c r="M986" s="111"/>
      <c r="N986" s="99"/>
      <c r="O986" s="117"/>
      <c r="P986" s="4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  <c r="FD986" s="2"/>
      <c r="FE986" s="2"/>
      <c r="FF986" s="2"/>
      <c r="FG986" s="2"/>
      <c r="FH986" s="2"/>
      <c r="FI986" s="2"/>
      <c r="FJ986" s="2"/>
      <c r="FK986" s="2"/>
      <c r="FL986" s="2"/>
      <c r="FM986" s="2"/>
      <c r="FN986" s="2"/>
      <c r="FO986" s="2"/>
      <c r="FP986" s="2"/>
      <c r="FQ986" s="2"/>
      <c r="FR986" s="2"/>
      <c r="FS986" s="2"/>
      <c r="FT986" s="2"/>
      <c r="FU986" s="2"/>
      <c r="FV986" s="2"/>
      <c r="FW986" s="2"/>
      <c r="FX986" s="2"/>
      <c r="FY986" s="2"/>
      <c r="FZ986" s="2"/>
      <c r="GA986" s="2"/>
      <c r="GB986" s="2"/>
      <c r="GC986" s="2"/>
      <c r="GD986" s="2"/>
      <c r="GE986" s="2"/>
      <c r="GF986" s="2"/>
      <c r="GG986" s="2"/>
      <c r="GH986" s="2"/>
      <c r="GI986" s="2"/>
      <c r="GJ986" s="2"/>
      <c r="GK986" s="2"/>
      <c r="GL986" s="2"/>
      <c r="GM986" s="2"/>
      <c r="GN986" s="2"/>
      <c r="GO986" s="2"/>
      <c r="GP986" s="2"/>
      <c r="GQ986" s="2"/>
      <c r="GR986" s="2"/>
      <c r="GS986" s="2"/>
      <c r="GT986" s="2"/>
      <c r="GU986" s="2"/>
      <c r="GV986" s="2"/>
      <c r="GW986" s="2"/>
      <c r="GX986" s="2"/>
      <c r="GY986" s="2"/>
      <c r="GZ986" s="2"/>
      <c r="HA986" s="2"/>
      <c r="HB986" s="2"/>
      <c r="HC986" s="2"/>
      <c r="HD986" s="2"/>
      <c r="HE986" s="2"/>
      <c r="HF986" s="2"/>
      <c r="HG986" s="2"/>
      <c r="HH986" s="2"/>
      <c r="HI986" s="2"/>
      <c r="HJ986" s="2"/>
      <c r="HK986" s="2"/>
      <c r="HL986" s="2"/>
      <c r="HM986" s="2"/>
      <c r="HN986" s="2"/>
      <c r="HO986" s="2"/>
      <c r="HP986" s="2"/>
      <c r="HQ986" s="2"/>
      <c r="HR986" s="2"/>
      <c r="HS986" s="2"/>
      <c r="HT986" s="2"/>
      <c r="HU986" s="2"/>
      <c r="HV986" s="2"/>
      <c r="HW986" s="2"/>
      <c r="HX986" s="2"/>
      <c r="HY986" s="2"/>
      <c r="HZ986" s="2"/>
      <c r="IA986" s="2"/>
      <c r="IB986" s="2"/>
      <c r="IC986" s="2"/>
      <c r="ID986" s="2"/>
      <c r="IE986" s="2"/>
      <c r="IF986" s="2"/>
      <c r="IG986" s="2"/>
      <c r="IH986" s="2"/>
      <c r="II986" s="2"/>
      <c r="IJ986" s="2"/>
      <c r="IK986" s="2"/>
      <c r="IL986" s="2"/>
      <c r="IM986" s="2"/>
      <c r="IN986" s="2"/>
      <c r="IO986" s="2"/>
      <c r="IP986" s="2"/>
      <c r="IQ986" s="2"/>
      <c r="IR986" s="2"/>
      <c r="IS986" s="2"/>
      <c r="IT986" s="2"/>
      <c r="IU986" s="2"/>
      <c r="IV986" s="2"/>
      <c r="IW986" s="2"/>
      <c r="IX986" s="2"/>
      <c r="IY986" s="2"/>
      <c r="IZ986" s="2"/>
      <c r="JA986" s="2"/>
      <c r="JB986" s="2"/>
      <c r="JC986" s="2"/>
      <c r="JD986" s="2"/>
      <c r="JE986" s="2"/>
      <c r="JF986" s="2"/>
      <c r="JG986" s="2"/>
      <c r="JH986" s="2"/>
      <c r="JI986" s="2"/>
      <c r="JJ986" s="2"/>
      <c r="JK986" s="2"/>
      <c r="JL986" s="2"/>
      <c r="JM986" s="2"/>
      <c r="JN986" s="2"/>
      <c r="JO986" s="2"/>
      <c r="JP986" s="2"/>
      <c r="JQ986" s="2"/>
      <c r="JR986" s="2"/>
      <c r="JS986" s="2"/>
      <c r="JT986" s="2"/>
      <c r="JU986" s="2"/>
      <c r="JV986" s="2"/>
      <c r="JW986" s="2"/>
      <c r="JX986" s="2"/>
      <c r="JY986" s="2"/>
      <c r="JZ986" s="2"/>
      <c r="KA986" s="2"/>
      <c r="KB986" s="2"/>
      <c r="KC986" s="2"/>
      <c r="KD986" s="2"/>
      <c r="KE986" s="2"/>
      <c r="KF986" s="2"/>
      <c r="KG986" s="2"/>
      <c r="KH986" s="2"/>
      <c r="KI986" s="2"/>
      <c r="KJ986" s="2"/>
      <c r="KK986" s="2"/>
      <c r="KL986" s="2"/>
      <c r="KM986" s="2"/>
    </row>
    <row r="987" spans="1:299" s="6" customFormat="1" ht="16.5" customHeight="1" x14ac:dyDescent="0.2">
      <c r="A987" s="12">
        <v>975</v>
      </c>
      <c r="B987" s="51" t="s">
        <v>675</v>
      </c>
      <c r="D987" s="82" t="s">
        <v>400</v>
      </c>
      <c r="E987" s="84"/>
      <c r="F987" s="42" t="s">
        <v>693</v>
      </c>
      <c r="G987" s="82" t="s">
        <v>650</v>
      </c>
      <c r="H987" s="43">
        <v>1</v>
      </c>
      <c r="I987" s="129">
        <f t="shared" si="7"/>
        <v>87.5</v>
      </c>
      <c r="J987" s="29">
        <f>P987</f>
        <v>87.5</v>
      </c>
      <c r="K987" s="83"/>
      <c r="L987" s="84"/>
      <c r="M987" s="111"/>
      <c r="N987" s="99"/>
      <c r="O987" s="117"/>
      <c r="P987" s="4">
        <v>87.5</v>
      </c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  <c r="FD987" s="2"/>
      <c r="FE987" s="2"/>
      <c r="FF987" s="2"/>
      <c r="FG987" s="2"/>
      <c r="FH987" s="2"/>
      <c r="FI987" s="2"/>
      <c r="FJ987" s="2"/>
      <c r="FK987" s="2"/>
      <c r="FL987" s="2"/>
      <c r="FM987" s="2"/>
      <c r="FN987" s="2"/>
      <c r="FO987" s="2"/>
      <c r="FP987" s="2"/>
      <c r="FQ987" s="2"/>
      <c r="FR987" s="2"/>
      <c r="FS987" s="2"/>
      <c r="FT987" s="2"/>
      <c r="FU987" s="2"/>
      <c r="FV987" s="2"/>
      <c r="FW987" s="2"/>
      <c r="FX987" s="2"/>
      <c r="FY987" s="2"/>
      <c r="FZ987" s="2"/>
      <c r="GA987" s="2"/>
      <c r="GB987" s="2"/>
      <c r="GC987" s="2"/>
      <c r="GD987" s="2"/>
      <c r="GE987" s="2"/>
      <c r="GF987" s="2"/>
      <c r="GG987" s="2"/>
      <c r="GH987" s="2"/>
      <c r="GI987" s="2"/>
      <c r="GJ987" s="2"/>
      <c r="GK987" s="2"/>
      <c r="GL987" s="2"/>
      <c r="GM987" s="2"/>
      <c r="GN987" s="2"/>
      <c r="GO987" s="2"/>
      <c r="GP987" s="2"/>
      <c r="GQ987" s="2"/>
      <c r="GR987" s="2"/>
      <c r="GS987" s="2"/>
      <c r="GT987" s="2"/>
      <c r="GU987" s="2"/>
      <c r="GV987" s="2"/>
      <c r="GW987" s="2"/>
      <c r="GX987" s="2"/>
      <c r="GY987" s="2"/>
      <c r="GZ987" s="2"/>
      <c r="HA987" s="2"/>
      <c r="HB987" s="2"/>
      <c r="HC987" s="2"/>
      <c r="HD987" s="2"/>
      <c r="HE987" s="2"/>
      <c r="HF987" s="2"/>
      <c r="HG987" s="2"/>
      <c r="HH987" s="2"/>
      <c r="HI987" s="2"/>
      <c r="HJ987" s="2"/>
      <c r="HK987" s="2"/>
      <c r="HL987" s="2"/>
      <c r="HM987" s="2"/>
      <c r="HN987" s="2"/>
      <c r="HO987" s="2"/>
      <c r="HP987" s="2"/>
      <c r="HQ987" s="2"/>
      <c r="HR987" s="2"/>
      <c r="HS987" s="2"/>
      <c r="HT987" s="2"/>
      <c r="HU987" s="2"/>
      <c r="HV987" s="2"/>
      <c r="HW987" s="2"/>
      <c r="HX987" s="2"/>
      <c r="HY987" s="2"/>
      <c r="HZ987" s="2"/>
      <c r="IA987" s="2"/>
      <c r="IB987" s="2"/>
      <c r="IC987" s="2"/>
      <c r="ID987" s="2"/>
      <c r="IE987" s="2"/>
      <c r="IF987" s="2"/>
      <c r="IG987" s="2"/>
      <c r="IH987" s="2"/>
      <c r="II987" s="2"/>
      <c r="IJ987" s="2"/>
      <c r="IK987" s="2"/>
      <c r="IL987" s="2"/>
      <c r="IM987" s="2"/>
      <c r="IN987" s="2"/>
      <c r="IO987" s="2"/>
      <c r="IP987" s="2"/>
      <c r="IQ987" s="2"/>
      <c r="IR987" s="2"/>
      <c r="IS987" s="2"/>
      <c r="IT987" s="2"/>
      <c r="IU987" s="2"/>
      <c r="IV987" s="2"/>
      <c r="IW987" s="2"/>
      <c r="IX987" s="2"/>
      <c r="IY987" s="2"/>
      <c r="IZ987" s="2"/>
      <c r="JA987" s="2"/>
      <c r="JB987" s="2"/>
      <c r="JC987" s="2"/>
      <c r="JD987" s="2"/>
      <c r="JE987" s="2"/>
      <c r="JF987" s="2"/>
      <c r="JG987" s="2"/>
      <c r="JH987" s="2"/>
      <c r="JI987" s="2"/>
      <c r="JJ987" s="2"/>
      <c r="JK987" s="2"/>
      <c r="JL987" s="2"/>
      <c r="JM987" s="2"/>
      <c r="JN987" s="2"/>
      <c r="JO987" s="2"/>
      <c r="JP987" s="2"/>
      <c r="JQ987" s="2"/>
      <c r="JR987" s="2"/>
      <c r="JS987" s="2"/>
      <c r="JT987" s="2"/>
      <c r="JU987" s="2"/>
      <c r="JV987" s="2"/>
      <c r="JW987" s="2"/>
      <c r="JX987" s="2"/>
      <c r="JY987" s="2"/>
      <c r="JZ987" s="2"/>
      <c r="KA987" s="2"/>
      <c r="KB987" s="2"/>
      <c r="KC987" s="2"/>
      <c r="KD987" s="2"/>
      <c r="KE987" s="2"/>
      <c r="KF987" s="2"/>
      <c r="KG987" s="2"/>
      <c r="KH987" s="2"/>
      <c r="KI987" s="2"/>
      <c r="KJ987" s="2"/>
      <c r="KK987" s="2"/>
      <c r="KL987" s="2"/>
      <c r="KM987" s="2"/>
    </row>
    <row r="988" spans="1:299" s="6" customFormat="1" ht="24.75" hidden="1" customHeight="1" x14ac:dyDescent="0.2">
      <c r="A988" s="12">
        <v>976</v>
      </c>
      <c r="B988" s="83" t="s">
        <v>93</v>
      </c>
      <c r="C988" s="43" t="s">
        <v>185</v>
      </c>
      <c r="D988" s="82" t="s">
        <v>400</v>
      </c>
      <c r="E988" s="84"/>
      <c r="F988" s="43" t="s">
        <v>694</v>
      </c>
      <c r="G988" s="82" t="s">
        <v>650</v>
      </c>
      <c r="H988" s="43">
        <v>1</v>
      </c>
      <c r="I988" s="129">
        <f t="shared" si="7"/>
        <v>16</v>
      </c>
      <c r="J988" s="43">
        <v>16</v>
      </c>
      <c r="K988" s="83"/>
      <c r="L988" s="84"/>
      <c r="M988" s="111"/>
      <c r="N988" s="99"/>
      <c r="O988" s="117"/>
      <c r="P988" s="4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  <c r="FD988" s="2"/>
      <c r="FE988" s="2"/>
      <c r="FF988" s="2"/>
      <c r="FG988" s="2"/>
      <c r="FH988" s="2"/>
      <c r="FI988" s="2"/>
      <c r="FJ988" s="2"/>
      <c r="FK988" s="2"/>
      <c r="FL988" s="2"/>
      <c r="FM988" s="2"/>
      <c r="FN988" s="2"/>
      <c r="FO988" s="2"/>
      <c r="FP988" s="2"/>
      <c r="FQ988" s="2"/>
      <c r="FR988" s="2"/>
      <c r="FS988" s="2"/>
      <c r="FT988" s="2"/>
      <c r="FU988" s="2"/>
      <c r="FV988" s="2"/>
      <c r="FW988" s="2"/>
      <c r="FX988" s="2"/>
      <c r="FY988" s="2"/>
      <c r="FZ988" s="2"/>
      <c r="GA988" s="2"/>
      <c r="GB988" s="2"/>
      <c r="GC988" s="2"/>
      <c r="GD988" s="2"/>
      <c r="GE988" s="2"/>
      <c r="GF988" s="2"/>
      <c r="GG988" s="2"/>
      <c r="GH988" s="2"/>
      <c r="GI988" s="2"/>
      <c r="GJ988" s="2"/>
      <c r="GK988" s="2"/>
      <c r="GL988" s="2"/>
      <c r="GM988" s="2"/>
      <c r="GN988" s="2"/>
      <c r="GO988" s="2"/>
      <c r="GP988" s="2"/>
      <c r="GQ988" s="2"/>
      <c r="GR988" s="2"/>
      <c r="GS988" s="2"/>
      <c r="GT988" s="2"/>
      <c r="GU988" s="2"/>
      <c r="GV988" s="2"/>
      <c r="GW988" s="2"/>
      <c r="GX988" s="2"/>
      <c r="GY988" s="2"/>
      <c r="GZ988" s="2"/>
      <c r="HA988" s="2"/>
      <c r="HB988" s="2"/>
      <c r="HC988" s="2"/>
      <c r="HD988" s="2"/>
      <c r="HE988" s="2"/>
      <c r="HF988" s="2"/>
      <c r="HG988" s="2"/>
      <c r="HH988" s="2"/>
      <c r="HI988" s="2"/>
      <c r="HJ988" s="2"/>
      <c r="HK988" s="2"/>
      <c r="HL988" s="2"/>
      <c r="HM988" s="2"/>
      <c r="HN988" s="2"/>
      <c r="HO988" s="2"/>
      <c r="HP988" s="2"/>
      <c r="HQ988" s="2"/>
      <c r="HR988" s="2"/>
      <c r="HS988" s="2"/>
      <c r="HT988" s="2"/>
      <c r="HU988" s="2"/>
      <c r="HV988" s="2"/>
      <c r="HW988" s="2"/>
      <c r="HX988" s="2"/>
      <c r="HY988" s="2"/>
      <c r="HZ988" s="2"/>
      <c r="IA988" s="2"/>
      <c r="IB988" s="2"/>
      <c r="IC988" s="2"/>
      <c r="ID988" s="2"/>
      <c r="IE988" s="2"/>
      <c r="IF988" s="2"/>
      <c r="IG988" s="2"/>
      <c r="IH988" s="2"/>
      <c r="II988" s="2"/>
      <c r="IJ988" s="2"/>
      <c r="IK988" s="2"/>
      <c r="IL988" s="2"/>
      <c r="IM988" s="2"/>
      <c r="IN988" s="2"/>
      <c r="IO988" s="2"/>
      <c r="IP988" s="2"/>
      <c r="IQ988" s="2"/>
      <c r="IR988" s="2"/>
      <c r="IS988" s="2"/>
      <c r="IT988" s="2"/>
      <c r="IU988" s="2"/>
      <c r="IV988" s="2"/>
      <c r="IW988" s="2"/>
      <c r="IX988" s="2"/>
      <c r="IY988" s="2"/>
      <c r="IZ988" s="2"/>
      <c r="JA988" s="2"/>
      <c r="JB988" s="2"/>
      <c r="JC988" s="2"/>
      <c r="JD988" s="2"/>
      <c r="JE988" s="2"/>
      <c r="JF988" s="2"/>
      <c r="JG988" s="2"/>
      <c r="JH988" s="2"/>
      <c r="JI988" s="2"/>
      <c r="JJ988" s="2"/>
      <c r="JK988" s="2"/>
      <c r="JL988" s="2"/>
      <c r="JM988" s="2"/>
      <c r="JN988" s="2"/>
      <c r="JO988" s="2"/>
      <c r="JP988" s="2"/>
      <c r="JQ988" s="2"/>
      <c r="JR988" s="2"/>
      <c r="JS988" s="2"/>
      <c r="JT988" s="2"/>
      <c r="JU988" s="2"/>
      <c r="JV988" s="2"/>
      <c r="JW988" s="2"/>
      <c r="JX988" s="2"/>
      <c r="JY988" s="2"/>
      <c r="JZ988" s="2"/>
      <c r="KA988" s="2"/>
      <c r="KB988" s="2"/>
      <c r="KC988" s="2"/>
      <c r="KD988" s="2"/>
      <c r="KE988" s="2"/>
      <c r="KF988" s="2"/>
      <c r="KG988" s="2"/>
      <c r="KH988" s="2"/>
      <c r="KI988" s="2"/>
      <c r="KJ988" s="2"/>
      <c r="KK988" s="2"/>
      <c r="KL988" s="2"/>
      <c r="KM988" s="2"/>
    </row>
    <row r="989" spans="1:299" s="6" customFormat="1" ht="24" hidden="1" customHeight="1" x14ac:dyDescent="0.2">
      <c r="A989" s="12">
        <v>977</v>
      </c>
      <c r="B989" s="43" t="s">
        <v>71</v>
      </c>
      <c r="C989" s="43" t="s">
        <v>71</v>
      </c>
      <c r="D989" s="82" t="s">
        <v>400</v>
      </c>
      <c r="E989" s="84"/>
      <c r="F989" s="43" t="s">
        <v>695</v>
      </c>
      <c r="G989" s="82" t="s">
        <v>650</v>
      </c>
      <c r="H989" s="43">
        <v>2</v>
      </c>
      <c r="I989" s="129">
        <f t="shared" si="7"/>
        <v>20.8</v>
      </c>
      <c r="J989" s="43">
        <v>41.6</v>
      </c>
      <c r="K989" s="83"/>
      <c r="L989" s="84"/>
      <c r="M989" s="111"/>
      <c r="N989" s="99"/>
      <c r="O989" s="117"/>
      <c r="P989" s="4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  <c r="FD989" s="2"/>
      <c r="FE989" s="2"/>
      <c r="FF989" s="2"/>
      <c r="FG989" s="2"/>
      <c r="FH989" s="2"/>
      <c r="FI989" s="2"/>
      <c r="FJ989" s="2"/>
      <c r="FK989" s="2"/>
      <c r="FL989" s="2"/>
      <c r="FM989" s="2"/>
      <c r="FN989" s="2"/>
      <c r="FO989" s="2"/>
      <c r="FP989" s="2"/>
      <c r="FQ989" s="2"/>
      <c r="FR989" s="2"/>
      <c r="FS989" s="2"/>
      <c r="FT989" s="2"/>
      <c r="FU989" s="2"/>
      <c r="FV989" s="2"/>
      <c r="FW989" s="2"/>
      <c r="FX989" s="2"/>
      <c r="FY989" s="2"/>
      <c r="FZ989" s="2"/>
      <c r="GA989" s="2"/>
      <c r="GB989" s="2"/>
      <c r="GC989" s="2"/>
      <c r="GD989" s="2"/>
      <c r="GE989" s="2"/>
      <c r="GF989" s="2"/>
      <c r="GG989" s="2"/>
      <c r="GH989" s="2"/>
      <c r="GI989" s="2"/>
      <c r="GJ989" s="2"/>
      <c r="GK989" s="2"/>
      <c r="GL989" s="2"/>
      <c r="GM989" s="2"/>
      <c r="GN989" s="2"/>
      <c r="GO989" s="2"/>
      <c r="GP989" s="2"/>
      <c r="GQ989" s="2"/>
      <c r="GR989" s="2"/>
      <c r="GS989" s="2"/>
      <c r="GT989" s="2"/>
      <c r="GU989" s="2"/>
      <c r="GV989" s="2"/>
      <c r="GW989" s="2"/>
      <c r="GX989" s="2"/>
      <c r="GY989" s="2"/>
      <c r="GZ989" s="2"/>
      <c r="HA989" s="2"/>
      <c r="HB989" s="2"/>
      <c r="HC989" s="2"/>
      <c r="HD989" s="2"/>
      <c r="HE989" s="2"/>
      <c r="HF989" s="2"/>
      <c r="HG989" s="2"/>
      <c r="HH989" s="2"/>
      <c r="HI989" s="2"/>
      <c r="HJ989" s="2"/>
      <c r="HK989" s="2"/>
      <c r="HL989" s="2"/>
      <c r="HM989" s="2"/>
      <c r="HN989" s="2"/>
      <c r="HO989" s="2"/>
      <c r="HP989" s="2"/>
      <c r="HQ989" s="2"/>
      <c r="HR989" s="2"/>
      <c r="HS989" s="2"/>
      <c r="HT989" s="2"/>
      <c r="HU989" s="2"/>
      <c r="HV989" s="2"/>
      <c r="HW989" s="2"/>
      <c r="HX989" s="2"/>
      <c r="HY989" s="2"/>
      <c r="HZ989" s="2"/>
      <c r="IA989" s="2"/>
      <c r="IB989" s="2"/>
      <c r="IC989" s="2"/>
      <c r="ID989" s="2"/>
      <c r="IE989" s="2"/>
      <c r="IF989" s="2"/>
      <c r="IG989" s="2"/>
      <c r="IH989" s="2"/>
      <c r="II989" s="2"/>
      <c r="IJ989" s="2"/>
      <c r="IK989" s="2"/>
      <c r="IL989" s="2"/>
      <c r="IM989" s="2"/>
      <c r="IN989" s="2"/>
      <c r="IO989" s="2"/>
      <c r="IP989" s="2"/>
      <c r="IQ989" s="2"/>
      <c r="IR989" s="2"/>
      <c r="IS989" s="2"/>
      <c r="IT989" s="2"/>
      <c r="IU989" s="2"/>
      <c r="IV989" s="2"/>
      <c r="IW989" s="2"/>
      <c r="IX989" s="2"/>
      <c r="IY989" s="2"/>
      <c r="IZ989" s="2"/>
      <c r="JA989" s="2"/>
      <c r="JB989" s="2"/>
      <c r="JC989" s="2"/>
      <c r="JD989" s="2"/>
      <c r="JE989" s="2"/>
      <c r="JF989" s="2"/>
      <c r="JG989" s="2"/>
      <c r="JH989" s="2"/>
      <c r="JI989" s="2"/>
      <c r="JJ989" s="2"/>
      <c r="JK989" s="2"/>
      <c r="JL989" s="2"/>
      <c r="JM989" s="2"/>
      <c r="JN989" s="2"/>
      <c r="JO989" s="2"/>
      <c r="JP989" s="2"/>
      <c r="JQ989" s="2"/>
      <c r="JR989" s="2"/>
      <c r="JS989" s="2"/>
      <c r="JT989" s="2"/>
      <c r="JU989" s="2"/>
      <c r="JV989" s="2"/>
      <c r="JW989" s="2"/>
      <c r="JX989" s="2"/>
      <c r="JY989" s="2"/>
      <c r="JZ989" s="2"/>
      <c r="KA989" s="2"/>
      <c r="KB989" s="2"/>
      <c r="KC989" s="2"/>
      <c r="KD989" s="2"/>
      <c r="KE989" s="2"/>
      <c r="KF989" s="2"/>
      <c r="KG989" s="2"/>
      <c r="KH989" s="2"/>
      <c r="KI989" s="2"/>
      <c r="KJ989" s="2"/>
      <c r="KK989" s="2"/>
      <c r="KL989" s="2"/>
      <c r="KM989" s="2"/>
    </row>
    <row r="990" spans="1:299" s="6" customFormat="1" ht="16.5" hidden="1" customHeight="1" x14ac:dyDescent="0.2">
      <c r="A990" s="12">
        <v>978</v>
      </c>
      <c r="B990" s="43" t="s">
        <v>30</v>
      </c>
      <c r="C990" s="43" t="s">
        <v>30</v>
      </c>
      <c r="D990" s="82" t="s">
        <v>400</v>
      </c>
      <c r="E990" s="84"/>
      <c r="F990" s="43" t="s">
        <v>678</v>
      </c>
      <c r="G990" s="82" t="s">
        <v>650</v>
      </c>
      <c r="H990" s="43">
        <v>2</v>
      </c>
      <c r="I990" s="129">
        <f t="shared" si="7"/>
        <v>4</v>
      </c>
      <c r="J990" s="43">
        <v>8</v>
      </c>
      <c r="K990" s="83"/>
      <c r="L990" s="84"/>
      <c r="M990" s="111"/>
      <c r="N990" s="99"/>
      <c r="O990" s="117"/>
      <c r="P990" s="4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  <c r="FD990" s="2"/>
      <c r="FE990" s="2"/>
      <c r="FF990" s="2"/>
      <c r="FG990" s="2"/>
      <c r="FH990" s="2"/>
      <c r="FI990" s="2"/>
      <c r="FJ990" s="2"/>
      <c r="FK990" s="2"/>
      <c r="FL990" s="2"/>
      <c r="FM990" s="2"/>
      <c r="FN990" s="2"/>
      <c r="FO990" s="2"/>
      <c r="FP990" s="2"/>
      <c r="FQ990" s="2"/>
      <c r="FR990" s="2"/>
      <c r="FS990" s="2"/>
      <c r="FT990" s="2"/>
      <c r="FU990" s="2"/>
      <c r="FV990" s="2"/>
      <c r="FW990" s="2"/>
      <c r="FX990" s="2"/>
      <c r="FY990" s="2"/>
      <c r="FZ990" s="2"/>
      <c r="GA990" s="2"/>
      <c r="GB990" s="2"/>
      <c r="GC990" s="2"/>
      <c r="GD990" s="2"/>
      <c r="GE990" s="2"/>
      <c r="GF990" s="2"/>
      <c r="GG990" s="2"/>
      <c r="GH990" s="2"/>
      <c r="GI990" s="2"/>
      <c r="GJ990" s="2"/>
      <c r="GK990" s="2"/>
      <c r="GL990" s="2"/>
      <c r="GM990" s="2"/>
      <c r="GN990" s="2"/>
      <c r="GO990" s="2"/>
      <c r="GP990" s="2"/>
      <c r="GQ990" s="2"/>
      <c r="GR990" s="2"/>
      <c r="GS990" s="2"/>
      <c r="GT990" s="2"/>
      <c r="GU990" s="2"/>
      <c r="GV990" s="2"/>
      <c r="GW990" s="2"/>
      <c r="GX990" s="2"/>
      <c r="GY990" s="2"/>
      <c r="GZ990" s="2"/>
      <c r="HA990" s="2"/>
      <c r="HB990" s="2"/>
      <c r="HC990" s="2"/>
      <c r="HD990" s="2"/>
      <c r="HE990" s="2"/>
      <c r="HF990" s="2"/>
      <c r="HG990" s="2"/>
      <c r="HH990" s="2"/>
      <c r="HI990" s="2"/>
      <c r="HJ990" s="2"/>
      <c r="HK990" s="2"/>
      <c r="HL990" s="2"/>
      <c r="HM990" s="2"/>
      <c r="HN990" s="2"/>
      <c r="HO990" s="2"/>
      <c r="HP990" s="2"/>
      <c r="HQ990" s="2"/>
      <c r="HR990" s="2"/>
      <c r="HS990" s="2"/>
      <c r="HT990" s="2"/>
      <c r="HU990" s="2"/>
      <c r="HV990" s="2"/>
      <c r="HW990" s="2"/>
      <c r="HX990" s="2"/>
      <c r="HY990" s="2"/>
      <c r="HZ990" s="2"/>
      <c r="IA990" s="2"/>
      <c r="IB990" s="2"/>
      <c r="IC990" s="2"/>
      <c r="ID990" s="2"/>
      <c r="IE990" s="2"/>
      <c r="IF990" s="2"/>
      <c r="IG990" s="2"/>
      <c r="IH990" s="2"/>
      <c r="II990" s="2"/>
      <c r="IJ990" s="2"/>
      <c r="IK990" s="2"/>
      <c r="IL990" s="2"/>
      <c r="IM990" s="2"/>
      <c r="IN990" s="2"/>
      <c r="IO990" s="2"/>
      <c r="IP990" s="2"/>
      <c r="IQ990" s="2"/>
      <c r="IR990" s="2"/>
      <c r="IS990" s="2"/>
      <c r="IT990" s="2"/>
      <c r="IU990" s="2"/>
      <c r="IV990" s="2"/>
      <c r="IW990" s="2"/>
      <c r="IX990" s="2"/>
      <c r="IY990" s="2"/>
      <c r="IZ990" s="2"/>
      <c r="JA990" s="2"/>
      <c r="JB990" s="2"/>
      <c r="JC990" s="2"/>
      <c r="JD990" s="2"/>
      <c r="JE990" s="2"/>
      <c r="JF990" s="2"/>
      <c r="JG990" s="2"/>
      <c r="JH990" s="2"/>
      <c r="JI990" s="2"/>
      <c r="JJ990" s="2"/>
      <c r="JK990" s="2"/>
      <c r="JL990" s="2"/>
      <c r="JM990" s="2"/>
      <c r="JN990" s="2"/>
      <c r="JO990" s="2"/>
      <c r="JP990" s="2"/>
      <c r="JQ990" s="2"/>
      <c r="JR990" s="2"/>
      <c r="JS990" s="2"/>
      <c r="JT990" s="2"/>
      <c r="JU990" s="2"/>
      <c r="JV990" s="2"/>
      <c r="JW990" s="2"/>
      <c r="JX990" s="2"/>
      <c r="JY990" s="2"/>
      <c r="JZ990" s="2"/>
      <c r="KA990" s="2"/>
      <c r="KB990" s="2"/>
      <c r="KC990" s="2"/>
      <c r="KD990" s="2"/>
      <c r="KE990" s="2"/>
      <c r="KF990" s="2"/>
      <c r="KG990" s="2"/>
      <c r="KH990" s="2"/>
      <c r="KI990" s="2"/>
      <c r="KJ990" s="2"/>
      <c r="KK990" s="2"/>
      <c r="KL990" s="2"/>
      <c r="KM990" s="2"/>
    </row>
    <row r="991" spans="1:299" s="6" customFormat="1" ht="16.5" hidden="1" customHeight="1" x14ac:dyDescent="0.2">
      <c r="A991" s="12">
        <v>979</v>
      </c>
      <c r="B991" s="43" t="s">
        <v>412</v>
      </c>
      <c r="C991" s="43" t="s">
        <v>412</v>
      </c>
      <c r="D991" s="82" t="s">
        <v>400</v>
      </c>
      <c r="E991" s="84"/>
      <c r="F991" s="43" t="s">
        <v>679</v>
      </c>
      <c r="G991" s="82" t="s">
        <v>650</v>
      </c>
      <c r="H991" s="43">
        <v>4</v>
      </c>
      <c r="I991" s="129">
        <f t="shared" si="7"/>
        <v>0.28000000000000003</v>
      </c>
      <c r="J991" s="43">
        <v>1.1200000000000001</v>
      </c>
      <c r="K991" s="83"/>
      <c r="L991" s="84"/>
      <c r="M991" s="111"/>
      <c r="N991" s="99"/>
      <c r="O991" s="117"/>
      <c r="P991" s="4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  <c r="FD991" s="2"/>
      <c r="FE991" s="2"/>
      <c r="FF991" s="2"/>
      <c r="FG991" s="2"/>
      <c r="FH991" s="2"/>
      <c r="FI991" s="2"/>
      <c r="FJ991" s="2"/>
      <c r="FK991" s="2"/>
      <c r="FL991" s="2"/>
      <c r="FM991" s="2"/>
      <c r="FN991" s="2"/>
      <c r="FO991" s="2"/>
      <c r="FP991" s="2"/>
      <c r="FQ991" s="2"/>
      <c r="FR991" s="2"/>
      <c r="FS991" s="2"/>
      <c r="FT991" s="2"/>
      <c r="FU991" s="2"/>
      <c r="FV991" s="2"/>
      <c r="FW991" s="2"/>
      <c r="FX991" s="2"/>
      <c r="FY991" s="2"/>
      <c r="FZ991" s="2"/>
      <c r="GA991" s="2"/>
      <c r="GB991" s="2"/>
      <c r="GC991" s="2"/>
      <c r="GD991" s="2"/>
      <c r="GE991" s="2"/>
      <c r="GF991" s="2"/>
      <c r="GG991" s="2"/>
      <c r="GH991" s="2"/>
      <c r="GI991" s="2"/>
      <c r="GJ991" s="2"/>
      <c r="GK991" s="2"/>
      <c r="GL991" s="2"/>
      <c r="GM991" s="2"/>
      <c r="GN991" s="2"/>
      <c r="GO991" s="2"/>
      <c r="GP991" s="2"/>
      <c r="GQ991" s="2"/>
      <c r="GR991" s="2"/>
      <c r="GS991" s="2"/>
      <c r="GT991" s="2"/>
      <c r="GU991" s="2"/>
      <c r="GV991" s="2"/>
      <c r="GW991" s="2"/>
      <c r="GX991" s="2"/>
      <c r="GY991" s="2"/>
      <c r="GZ991" s="2"/>
      <c r="HA991" s="2"/>
      <c r="HB991" s="2"/>
      <c r="HC991" s="2"/>
      <c r="HD991" s="2"/>
      <c r="HE991" s="2"/>
      <c r="HF991" s="2"/>
      <c r="HG991" s="2"/>
      <c r="HH991" s="2"/>
      <c r="HI991" s="2"/>
      <c r="HJ991" s="2"/>
      <c r="HK991" s="2"/>
      <c r="HL991" s="2"/>
      <c r="HM991" s="2"/>
      <c r="HN991" s="2"/>
      <c r="HO991" s="2"/>
      <c r="HP991" s="2"/>
      <c r="HQ991" s="2"/>
      <c r="HR991" s="2"/>
      <c r="HS991" s="2"/>
      <c r="HT991" s="2"/>
      <c r="HU991" s="2"/>
      <c r="HV991" s="2"/>
      <c r="HW991" s="2"/>
      <c r="HX991" s="2"/>
      <c r="HY991" s="2"/>
      <c r="HZ991" s="2"/>
      <c r="IA991" s="2"/>
      <c r="IB991" s="2"/>
      <c r="IC991" s="2"/>
      <c r="ID991" s="2"/>
      <c r="IE991" s="2"/>
      <c r="IF991" s="2"/>
      <c r="IG991" s="2"/>
      <c r="IH991" s="2"/>
      <c r="II991" s="2"/>
      <c r="IJ991" s="2"/>
      <c r="IK991" s="2"/>
      <c r="IL991" s="2"/>
      <c r="IM991" s="2"/>
      <c r="IN991" s="2"/>
      <c r="IO991" s="2"/>
      <c r="IP991" s="2"/>
      <c r="IQ991" s="2"/>
      <c r="IR991" s="2"/>
      <c r="IS991" s="2"/>
      <c r="IT991" s="2"/>
      <c r="IU991" s="2"/>
      <c r="IV991" s="2"/>
      <c r="IW991" s="2"/>
      <c r="IX991" s="2"/>
      <c r="IY991" s="2"/>
      <c r="IZ991" s="2"/>
      <c r="JA991" s="2"/>
      <c r="JB991" s="2"/>
      <c r="JC991" s="2"/>
      <c r="JD991" s="2"/>
      <c r="JE991" s="2"/>
      <c r="JF991" s="2"/>
      <c r="JG991" s="2"/>
      <c r="JH991" s="2"/>
      <c r="JI991" s="2"/>
      <c r="JJ991" s="2"/>
      <c r="JK991" s="2"/>
      <c r="JL991" s="2"/>
      <c r="JM991" s="2"/>
      <c r="JN991" s="2"/>
      <c r="JO991" s="2"/>
      <c r="JP991" s="2"/>
      <c r="JQ991" s="2"/>
      <c r="JR991" s="2"/>
      <c r="JS991" s="2"/>
      <c r="JT991" s="2"/>
      <c r="JU991" s="2"/>
      <c r="JV991" s="2"/>
      <c r="JW991" s="2"/>
      <c r="JX991" s="2"/>
      <c r="JY991" s="2"/>
      <c r="JZ991" s="2"/>
      <c r="KA991" s="2"/>
      <c r="KB991" s="2"/>
      <c r="KC991" s="2"/>
      <c r="KD991" s="2"/>
      <c r="KE991" s="2"/>
      <c r="KF991" s="2"/>
      <c r="KG991" s="2"/>
      <c r="KH991" s="2"/>
      <c r="KI991" s="2"/>
      <c r="KJ991" s="2"/>
      <c r="KK991" s="2"/>
      <c r="KL991" s="2"/>
      <c r="KM991" s="2"/>
    </row>
    <row r="992" spans="1:299" s="6" customFormat="1" ht="16.5" hidden="1" customHeight="1" x14ac:dyDescent="0.2">
      <c r="A992" s="12">
        <v>980</v>
      </c>
      <c r="B992" s="83" t="s">
        <v>696</v>
      </c>
      <c r="C992" s="43" t="s">
        <v>697</v>
      </c>
      <c r="D992" s="82" t="s">
        <v>400</v>
      </c>
      <c r="E992" s="84"/>
      <c r="F992" s="43" t="s">
        <v>681</v>
      </c>
      <c r="G992" s="82" t="s">
        <v>650</v>
      </c>
      <c r="H992" s="43">
        <v>2</v>
      </c>
      <c r="I992" s="129">
        <f t="shared" si="7"/>
        <v>6.24</v>
      </c>
      <c r="J992" s="43">
        <v>12.48</v>
      </c>
      <c r="K992" s="83"/>
      <c r="L992" s="84"/>
      <c r="M992" s="111"/>
      <c r="N992" s="99"/>
      <c r="O992" s="117"/>
      <c r="P992" s="4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  <c r="FD992" s="2"/>
      <c r="FE992" s="2"/>
      <c r="FF992" s="2"/>
      <c r="FG992" s="2"/>
      <c r="FH992" s="2"/>
      <c r="FI992" s="2"/>
      <c r="FJ992" s="2"/>
      <c r="FK992" s="2"/>
      <c r="FL992" s="2"/>
      <c r="FM992" s="2"/>
      <c r="FN992" s="2"/>
      <c r="FO992" s="2"/>
      <c r="FP992" s="2"/>
      <c r="FQ992" s="2"/>
      <c r="FR992" s="2"/>
      <c r="FS992" s="2"/>
      <c r="FT992" s="2"/>
      <c r="FU992" s="2"/>
      <c r="FV992" s="2"/>
      <c r="FW992" s="2"/>
      <c r="FX992" s="2"/>
      <c r="FY992" s="2"/>
      <c r="FZ992" s="2"/>
      <c r="GA992" s="2"/>
      <c r="GB992" s="2"/>
      <c r="GC992" s="2"/>
      <c r="GD992" s="2"/>
      <c r="GE992" s="2"/>
      <c r="GF992" s="2"/>
      <c r="GG992" s="2"/>
      <c r="GH992" s="2"/>
      <c r="GI992" s="2"/>
      <c r="GJ992" s="2"/>
      <c r="GK992" s="2"/>
      <c r="GL992" s="2"/>
      <c r="GM992" s="2"/>
      <c r="GN992" s="2"/>
      <c r="GO992" s="2"/>
      <c r="GP992" s="2"/>
      <c r="GQ992" s="2"/>
      <c r="GR992" s="2"/>
      <c r="GS992" s="2"/>
      <c r="GT992" s="2"/>
      <c r="GU992" s="2"/>
      <c r="GV992" s="2"/>
      <c r="GW992" s="2"/>
      <c r="GX992" s="2"/>
      <c r="GY992" s="2"/>
      <c r="GZ992" s="2"/>
      <c r="HA992" s="2"/>
      <c r="HB992" s="2"/>
      <c r="HC992" s="2"/>
      <c r="HD992" s="2"/>
      <c r="HE992" s="2"/>
      <c r="HF992" s="2"/>
      <c r="HG992" s="2"/>
      <c r="HH992" s="2"/>
      <c r="HI992" s="2"/>
      <c r="HJ992" s="2"/>
      <c r="HK992" s="2"/>
      <c r="HL992" s="2"/>
      <c r="HM992" s="2"/>
      <c r="HN992" s="2"/>
      <c r="HO992" s="2"/>
      <c r="HP992" s="2"/>
      <c r="HQ992" s="2"/>
      <c r="HR992" s="2"/>
      <c r="HS992" s="2"/>
      <c r="HT992" s="2"/>
      <c r="HU992" s="2"/>
      <c r="HV992" s="2"/>
      <c r="HW992" s="2"/>
      <c r="HX992" s="2"/>
      <c r="HY992" s="2"/>
      <c r="HZ992" s="2"/>
      <c r="IA992" s="2"/>
      <c r="IB992" s="2"/>
      <c r="IC992" s="2"/>
      <c r="ID992" s="2"/>
      <c r="IE992" s="2"/>
      <c r="IF992" s="2"/>
      <c r="IG992" s="2"/>
      <c r="IH992" s="2"/>
      <c r="II992" s="2"/>
      <c r="IJ992" s="2"/>
      <c r="IK992" s="2"/>
      <c r="IL992" s="2"/>
      <c r="IM992" s="2"/>
      <c r="IN992" s="2"/>
      <c r="IO992" s="2"/>
      <c r="IP992" s="2"/>
      <c r="IQ992" s="2"/>
      <c r="IR992" s="2"/>
      <c r="IS992" s="2"/>
      <c r="IT992" s="2"/>
      <c r="IU992" s="2"/>
      <c r="IV992" s="2"/>
      <c r="IW992" s="2"/>
      <c r="IX992" s="2"/>
      <c r="IY992" s="2"/>
      <c r="IZ992" s="2"/>
      <c r="JA992" s="2"/>
      <c r="JB992" s="2"/>
      <c r="JC992" s="2"/>
      <c r="JD992" s="2"/>
      <c r="JE992" s="2"/>
      <c r="JF992" s="2"/>
      <c r="JG992" s="2"/>
      <c r="JH992" s="2"/>
      <c r="JI992" s="2"/>
      <c r="JJ992" s="2"/>
      <c r="JK992" s="2"/>
      <c r="JL992" s="2"/>
      <c r="JM992" s="2"/>
      <c r="JN992" s="2"/>
      <c r="JO992" s="2"/>
      <c r="JP992" s="2"/>
      <c r="JQ992" s="2"/>
      <c r="JR992" s="2"/>
      <c r="JS992" s="2"/>
      <c r="JT992" s="2"/>
      <c r="JU992" s="2"/>
      <c r="JV992" s="2"/>
      <c r="JW992" s="2"/>
      <c r="JX992" s="2"/>
      <c r="JY992" s="2"/>
      <c r="JZ992" s="2"/>
      <c r="KA992" s="2"/>
      <c r="KB992" s="2"/>
      <c r="KC992" s="2"/>
      <c r="KD992" s="2"/>
      <c r="KE992" s="2"/>
      <c r="KF992" s="2"/>
      <c r="KG992" s="2"/>
      <c r="KH992" s="2"/>
      <c r="KI992" s="2"/>
      <c r="KJ992" s="2"/>
      <c r="KK992" s="2"/>
      <c r="KL992" s="2"/>
      <c r="KM992" s="2"/>
    </row>
    <row r="993" spans="1:299" s="6" customFormat="1" ht="16.5" hidden="1" customHeight="1" x14ac:dyDescent="0.2">
      <c r="A993" s="12">
        <v>981</v>
      </c>
      <c r="B993" s="83" t="s">
        <v>108</v>
      </c>
      <c r="C993" s="43" t="s">
        <v>698</v>
      </c>
      <c r="D993" s="82" t="s">
        <v>400</v>
      </c>
      <c r="E993" s="84"/>
      <c r="F993" s="43" t="s">
        <v>490</v>
      </c>
      <c r="G993" s="82" t="s">
        <v>650</v>
      </c>
      <c r="H993" s="43">
        <v>2</v>
      </c>
      <c r="I993" s="129">
        <f t="shared" si="7"/>
        <v>4.1500000000000004</v>
      </c>
      <c r="J993" s="43">
        <v>8.3000000000000007</v>
      </c>
      <c r="K993" s="83"/>
      <c r="L993" s="84"/>
      <c r="M993" s="111"/>
      <c r="N993" s="99"/>
      <c r="O993" s="117"/>
      <c r="P993" s="4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  <c r="FD993" s="2"/>
      <c r="FE993" s="2"/>
      <c r="FF993" s="2"/>
      <c r="FG993" s="2"/>
      <c r="FH993" s="2"/>
      <c r="FI993" s="2"/>
      <c r="FJ993" s="2"/>
      <c r="FK993" s="2"/>
      <c r="FL993" s="2"/>
      <c r="FM993" s="2"/>
      <c r="FN993" s="2"/>
      <c r="FO993" s="2"/>
      <c r="FP993" s="2"/>
      <c r="FQ993" s="2"/>
      <c r="FR993" s="2"/>
      <c r="FS993" s="2"/>
      <c r="FT993" s="2"/>
      <c r="FU993" s="2"/>
      <c r="FV993" s="2"/>
      <c r="FW993" s="2"/>
      <c r="FX993" s="2"/>
      <c r="FY993" s="2"/>
      <c r="FZ993" s="2"/>
      <c r="GA993" s="2"/>
      <c r="GB993" s="2"/>
      <c r="GC993" s="2"/>
      <c r="GD993" s="2"/>
      <c r="GE993" s="2"/>
      <c r="GF993" s="2"/>
      <c r="GG993" s="2"/>
      <c r="GH993" s="2"/>
      <c r="GI993" s="2"/>
      <c r="GJ993" s="2"/>
      <c r="GK993" s="2"/>
      <c r="GL993" s="2"/>
      <c r="GM993" s="2"/>
      <c r="GN993" s="2"/>
      <c r="GO993" s="2"/>
      <c r="GP993" s="2"/>
      <c r="GQ993" s="2"/>
      <c r="GR993" s="2"/>
      <c r="GS993" s="2"/>
      <c r="GT993" s="2"/>
      <c r="GU993" s="2"/>
      <c r="GV993" s="2"/>
      <c r="GW993" s="2"/>
      <c r="GX993" s="2"/>
      <c r="GY993" s="2"/>
      <c r="GZ993" s="2"/>
      <c r="HA993" s="2"/>
      <c r="HB993" s="2"/>
      <c r="HC993" s="2"/>
      <c r="HD993" s="2"/>
      <c r="HE993" s="2"/>
      <c r="HF993" s="2"/>
      <c r="HG993" s="2"/>
      <c r="HH993" s="2"/>
      <c r="HI993" s="2"/>
      <c r="HJ993" s="2"/>
      <c r="HK993" s="2"/>
      <c r="HL993" s="2"/>
      <c r="HM993" s="2"/>
      <c r="HN993" s="2"/>
      <c r="HO993" s="2"/>
      <c r="HP993" s="2"/>
      <c r="HQ993" s="2"/>
      <c r="HR993" s="2"/>
      <c r="HS993" s="2"/>
      <c r="HT993" s="2"/>
      <c r="HU993" s="2"/>
      <c r="HV993" s="2"/>
      <c r="HW993" s="2"/>
      <c r="HX993" s="2"/>
      <c r="HY993" s="2"/>
      <c r="HZ993" s="2"/>
      <c r="IA993" s="2"/>
      <c r="IB993" s="2"/>
      <c r="IC993" s="2"/>
      <c r="ID993" s="2"/>
      <c r="IE993" s="2"/>
      <c r="IF993" s="2"/>
      <c r="IG993" s="2"/>
      <c r="IH993" s="2"/>
      <c r="II993" s="2"/>
      <c r="IJ993" s="2"/>
      <c r="IK993" s="2"/>
      <c r="IL993" s="2"/>
      <c r="IM993" s="2"/>
      <c r="IN993" s="2"/>
      <c r="IO993" s="2"/>
      <c r="IP993" s="2"/>
      <c r="IQ993" s="2"/>
      <c r="IR993" s="2"/>
      <c r="IS993" s="2"/>
      <c r="IT993" s="2"/>
      <c r="IU993" s="2"/>
      <c r="IV993" s="2"/>
      <c r="IW993" s="2"/>
      <c r="IX993" s="2"/>
      <c r="IY993" s="2"/>
      <c r="IZ993" s="2"/>
      <c r="JA993" s="2"/>
      <c r="JB993" s="2"/>
      <c r="JC993" s="2"/>
      <c r="JD993" s="2"/>
      <c r="JE993" s="2"/>
      <c r="JF993" s="2"/>
      <c r="JG993" s="2"/>
      <c r="JH993" s="2"/>
      <c r="JI993" s="2"/>
      <c r="JJ993" s="2"/>
      <c r="JK993" s="2"/>
      <c r="JL993" s="2"/>
      <c r="JM993" s="2"/>
      <c r="JN993" s="2"/>
      <c r="JO993" s="2"/>
      <c r="JP993" s="2"/>
      <c r="JQ993" s="2"/>
      <c r="JR993" s="2"/>
      <c r="JS993" s="2"/>
      <c r="JT993" s="2"/>
      <c r="JU993" s="2"/>
      <c r="JV993" s="2"/>
      <c r="JW993" s="2"/>
      <c r="JX993" s="2"/>
      <c r="JY993" s="2"/>
      <c r="JZ993" s="2"/>
      <c r="KA993" s="2"/>
      <c r="KB993" s="2"/>
      <c r="KC993" s="2"/>
      <c r="KD993" s="2"/>
      <c r="KE993" s="2"/>
      <c r="KF993" s="2"/>
      <c r="KG993" s="2"/>
      <c r="KH993" s="2"/>
      <c r="KI993" s="2"/>
      <c r="KJ993" s="2"/>
      <c r="KK993" s="2"/>
      <c r="KL993" s="2"/>
      <c r="KM993" s="2"/>
    </row>
    <row r="994" spans="1:299" s="6" customFormat="1" ht="16.5" customHeight="1" x14ac:dyDescent="0.2">
      <c r="A994" s="12">
        <v>982</v>
      </c>
      <c r="B994" s="51" t="s">
        <v>657</v>
      </c>
      <c r="D994" s="82" t="s">
        <v>400</v>
      </c>
      <c r="E994" s="84"/>
      <c r="F994" s="42" t="s">
        <v>699</v>
      </c>
      <c r="G994" s="82" t="s">
        <v>650</v>
      </c>
      <c r="H994" s="43">
        <v>1</v>
      </c>
      <c r="I994" s="129">
        <f t="shared" si="7"/>
        <v>26.19</v>
      </c>
      <c r="J994" s="29">
        <f>P994</f>
        <v>26.19</v>
      </c>
      <c r="K994" s="83"/>
      <c r="L994" s="84"/>
      <c r="M994" s="111"/>
      <c r="N994" s="99"/>
      <c r="O994" s="117"/>
      <c r="P994" s="4">
        <v>26.19</v>
      </c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  <c r="FD994" s="2"/>
      <c r="FE994" s="2"/>
      <c r="FF994" s="2"/>
      <c r="FG994" s="2"/>
      <c r="FH994" s="2"/>
      <c r="FI994" s="2"/>
      <c r="FJ994" s="2"/>
      <c r="FK994" s="2"/>
      <c r="FL994" s="2"/>
      <c r="FM994" s="2"/>
      <c r="FN994" s="2"/>
      <c r="FO994" s="2"/>
      <c r="FP994" s="2"/>
      <c r="FQ994" s="2"/>
      <c r="FR994" s="2"/>
      <c r="FS994" s="2"/>
      <c r="FT994" s="2"/>
      <c r="FU994" s="2"/>
      <c r="FV994" s="2"/>
      <c r="FW994" s="2"/>
      <c r="FX994" s="2"/>
      <c r="FY994" s="2"/>
      <c r="FZ994" s="2"/>
      <c r="GA994" s="2"/>
      <c r="GB994" s="2"/>
      <c r="GC994" s="2"/>
      <c r="GD994" s="2"/>
      <c r="GE994" s="2"/>
      <c r="GF994" s="2"/>
      <c r="GG994" s="2"/>
      <c r="GH994" s="2"/>
      <c r="GI994" s="2"/>
      <c r="GJ994" s="2"/>
      <c r="GK994" s="2"/>
      <c r="GL994" s="2"/>
      <c r="GM994" s="2"/>
      <c r="GN994" s="2"/>
      <c r="GO994" s="2"/>
      <c r="GP994" s="2"/>
      <c r="GQ994" s="2"/>
      <c r="GR994" s="2"/>
      <c r="GS994" s="2"/>
      <c r="GT994" s="2"/>
      <c r="GU994" s="2"/>
      <c r="GV994" s="2"/>
      <c r="GW994" s="2"/>
      <c r="GX994" s="2"/>
      <c r="GY994" s="2"/>
      <c r="GZ994" s="2"/>
      <c r="HA994" s="2"/>
      <c r="HB994" s="2"/>
      <c r="HC994" s="2"/>
      <c r="HD994" s="2"/>
      <c r="HE994" s="2"/>
      <c r="HF994" s="2"/>
      <c r="HG994" s="2"/>
      <c r="HH994" s="2"/>
      <c r="HI994" s="2"/>
      <c r="HJ994" s="2"/>
      <c r="HK994" s="2"/>
      <c r="HL994" s="2"/>
      <c r="HM994" s="2"/>
      <c r="HN994" s="2"/>
      <c r="HO994" s="2"/>
      <c r="HP994" s="2"/>
      <c r="HQ994" s="2"/>
      <c r="HR994" s="2"/>
      <c r="HS994" s="2"/>
      <c r="HT994" s="2"/>
      <c r="HU994" s="2"/>
      <c r="HV994" s="2"/>
      <c r="HW994" s="2"/>
      <c r="HX994" s="2"/>
      <c r="HY994" s="2"/>
      <c r="HZ994" s="2"/>
      <c r="IA994" s="2"/>
      <c r="IB994" s="2"/>
      <c r="IC994" s="2"/>
      <c r="ID994" s="2"/>
      <c r="IE994" s="2"/>
      <c r="IF994" s="2"/>
      <c r="IG994" s="2"/>
      <c r="IH994" s="2"/>
      <c r="II994" s="2"/>
      <c r="IJ994" s="2"/>
      <c r="IK994" s="2"/>
      <c r="IL994" s="2"/>
      <c r="IM994" s="2"/>
      <c r="IN994" s="2"/>
      <c r="IO994" s="2"/>
      <c r="IP994" s="2"/>
      <c r="IQ994" s="2"/>
      <c r="IR994" s="2"/>
      <c r="IS994" s="2"/>
      <c r="IT994" s="2"/>
      <c r="IU994" s="2"/>
      <c r="IV994" s="2"/>
      <c r="IW994" s="2"/>
      <c r="IX994" s="2"/>
      <c r="IY994" s="2"/>
      <c r="IZ994" s="2"/>
      <c r="JA994" s="2"/>
      <c r="JB994" s="2"/>
      <c r="JC994" s="2"/>
      <c r="JD994" s="2"/>
      <c r="JE994" s="2"/>
      <c r="JF994" s="2"/>
      <c r="JG994" s="2"/>
      <c r="JH994" s="2"/>
      <c r="JI994" s="2"/>
      <c r="JJ994" s="2"/>
      <c r="JK994" s="2"/>
      <c r="JL994" s="2"/>
      <c r="JM994" s="2"/>
      <c r="JN994" s="2"/>
      <c r="JO994" s="2"/>
      <c r="JP994" s="2"/>
      <c r="JQ994" s="2"/>
      <c r="JR994" s="2"/>
      <c r="JS994" s="2"/>
      <c r="JT994" s="2"/>
      <c r="JU994" s="2"/>
      <c r="JV994" s="2"/>
      <c r="JW994" s="2"/>
      <c r="JX994" s="2"/>
      <c r="JY994" s="2"/>
      <c r="JZ994" s="2"/>
      <c r="KA994" s="2"/>
      <c r="KB994" s="2"/>
      <c r="KC994" s="2"/>
      <c r="KD994" s="2"/>
      <c r="KE994" s="2"/>
      <c r="KF994" s="2"/>
      <c r="KG994" s="2"/>
      <c r="KH994" s="2"/>
      <c r="KI994" s="2"/>
      <c r="KJ994" s="2"/>
      <c r="KK994" s="2"/>
      <c r="KL994" s="2"/>
      <c r="KM994" s="2"/>
    </row>
    <row r="995" spans="1:299" s="6" customFormat="1" ht="16.5" hidden="1" customHeight="1" x14ac:dyDescent="0.2">
      <c r="A995" s="12">
        <v>983</v>
      </c>
      <c r="B995" s="83" t="s">
        <v>659</v>
      </c>
      <c r="C995" s="43" t="s">
        <v>690</v>
      </c>
      <c r="D995" s="82" t="s">
        <v>400</v>
      </c>
      <c r="E995" s="84"/>
      <c r="F995" s="44" t="s">
        <v>700</v>
      </c>
      <c r="G995" s="82" t="s">
        <v>650</v>
      </c>
      <c r="H995" s="43">
        <v>1</v>
      </c>
      <c r="I995" s="129">
        <f t="shared" si="7"/>
        <v>1.56</v>
      </c>
      <c r="J995" s="43">
        <v>1.56</v>
      </c>
      <c r="K995" s="83"/>
      <c r="L995" s="84"/>
      <c r="M995" s="111"/>
      <c r="N995" s="99"/>
      <c r="O995" s="117"/>
      <c r="P995" s="4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  <c r="FD995" s="2"/>
      <c r="FE995" s="2"/>
      <c r="FF995" s="2"/>
      <c r="FG995" s="2"/>
      <c r="FH995" s="2"/>
      <c r="FI995" s="2"/>
      <c r="FJ995" s="2"/>
      <c r="FK995" s="2"/>
      <c r="FL995" s="2"/>
      <c r="FM995" s="2"/>
      <c r="FN995" s="2"/>
      <c r="FO995" s="2"/>
      <c r="FP995" s="2"/>
      <c r="FQ995" s="2"/>
      <c r="FR995" s="2"/>
      <c r="FS995" s="2"/>
      <c r="FT995" s="2"/>
      <c r="FU995" s="2"/>
      <c r="FV995" s="2"/>
      <c r="FW995" s="2"/>
      <c r="FX995" s="2"/>
      <c r="FY995" s="2"/>
      <c r="FZ995" s="2"/>
      <c r="GA995" s="2"/>
      <c r="GB995" s="2"/>
      <c r="GC995" s="2"/>
      <c r="GD995" s="2"/>
      <c r="GE995" s="2"/>
      <c r="GF995" s="2"/>
      <c r="GG995" s="2"/>
      <c r="GH995" s="2"/>
      <c r="GI995" s="2"/>
      <c r="GJ995" s="2"/>
      <c r="GK995" s="2"/>
      <c r="GL995" s="2"/>
      <c r="GM995" s="2"/>
      <c r="GN995" s="2"/>
      <c r="GO995" s="2"/>
      <c r="GP995" s="2"/>
      <c r="GQ995" s="2"/>
      <c r="GR995" s="2"/>
      <c r="GS995" s="2"/>
      <c r="GT995" s="2"/>
      <c r="GU995" s="2"/>
      <c r="GV995" s="2"/>
      <c r="GW995" s="2"/>
      <c r="GX995" s="2"/>
      <c r="GY995" s="2"/>
      <c r="GZ995" s="2"/>
      <c r="HA995" s="2"/>
      <c r="HB995" s="2"/>
      <c r="HC995" s="2"/>
      <c r="HD995" s="2"/>
      <c r="HE995" s="2"/>
      <c r="HF995" s="2"/>
      <c r="HG995" s="2"/>
      <c r="HH995" s="2"/>
      <c r="HI995" s="2"/>
      <c r="HJ995" s="2"/>
      <c r="HK995" s="2"/>
      <c r="HL995" s="2"/>
      <c r="HM995" s="2"/>
      <c r="HN995" s="2"/>
      <c r="HO995" s="2"/>
      <c r="HP995" s="2"/>
      <c r="HQ995" s="2"/>
      <c r="HR995" s="2"/>
      <c r="HS995" s="2"/>
      <c r="HT995" s="2"/>
      <c r="HU995" s="2"/>
      <c r="HV995" s="2"/>
      <c r="HW995" s="2"/>
      <c r="HX995" s="2"/>
      <c r="HY995" s="2"/>
      <c r="HZ995" s="2"/>
      <c r="IA995" s="2"/>
      <c r="IB995" s="2"/>
      <c r="IC995" s="2"/>
      <c r="ID995" s="2"/>
      <c r="IE995" s="2"/>
      <c r="IF995" s="2"/>
      <c r="IG995" s="2"/>
      <c r="IH995" s="2"/>
      <c r="II995" s="2"/>
      <c r="IJ995" s="2"/>
      <c r="IK995" s="2"/>
      <c r="IL995" s="2"/>
      <c r="IM995" s="2"/>
      <c r="IN995" s="2"/>
      <c r="IO995" s="2"/>
      <c r="IP995" s="2"/>
      <c r="IQ995" s="2"/>
      <c r="IR995" s="2"/>
      <c r="IS995" s="2"/>
      <c r="IT995" s="2"/>
      <c r="IU995" s="2"/>
      <c r="IV995" s="2"/>
      <c r="IW995" s="2"/>
      <c r="IX995" s="2"/>
      <c r="IY995" s="2"/>
      <c r="IZ995" s="2"/>
      <c r="JA995" s="2"/>
      <c r="JB995" s="2"/>
      <c r="JC995" s="2"/>
      <c r="JD995" s="2"/>
      <c r="JE995" s="2"/>
      <c r="JF995" s="2"/>
      <c r="JG995" s="2"/>
      <c r="JH995" s="2"/>
      <c r="JI995" s="2"/>
      <c r="JJ995" s="2"/>
      <c r="JK995" s="2"/>
      <c r="JL995" s="2"/>
      <c r="JM995" s="2"/>
      <c r="JN995" s="2"/>
      <c r="JO995" s="2"/>
      <c r="JP995" s="2"/>
      <c r="JQ995" s="2"/>
      <c r="JR995" s="2"/>
      <c r="JS995" s="2"/>
      <c r="JT995" s="2"/>
      <c r="JU995" s="2"/>
      <c r="JV995" s="2"/>
      <c r="JW995" s="2"/>
      <c r="JX995" s="2"/>
      <c r="JY995" s="2"/>
      <c r="JZ995" s="2"/>
      <c r="KA995" s="2"/>
      <c r="KB995" s="2"/>
      <c r="KC995" s="2"/>
      <c r="KD995" s="2"/>
      <c r="KE995" s="2"/>
      <c r="KF995" s="2"/>
      <c r="KG995" s="2"/>
      <c r="KH995" s="2"/>
      <c r="KI995" s="2"/>
      <c r="KJ995" s="2"/>
      <c r="KK995" s="2"/>
      <c r="KL995" s="2"/>
      <c r="KM995" s="2"/>
    </row>
    <row r="996" spans="1:299" s="6" customFormat="1" ht="34.5" hidden="1" customHeight="1" x14ac:dyDescent="0.2">
      <c r="A996" s="12">
        <v>984</v>
      </c>
      <c r="B996" s="83" t="s">
        <v>664</v>
      </c>
      <c r="C996" s="43" t="s">
        <v>140</v>
      </c>
      <c r="D996" s="82" t="s">
        <v>400</v>
      </c>
      <c r="E996" s="84"/>
      <c r="F996" s="44" t="s">
        <v>490</v>
      </c>
      <c r="G996" s="82" t="s">
        <v>650</v>
      </c>
      <c r="H996" s="43">
        <v>2</v>
      </c>
      <c r="I996" s="129">
        <f t="shared" si="7"/>
        <v>3.14</v>
      </c>
      <c r="J996" s="43">
        <v>6.28</v>
      </c>
      <c r="K996" s="83"/>
      <c r="L996" s="84"/>
      <c r="M996" s="111"/>
      <c r="N996" s="99"/>
      <c r="O996" s="117"/>
      <c r="P996" s="4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  <c r="FD996" s="2"/>
      <c r="FE996" s="2"/>
      <c r="FF996" s="2"/>
      <c r="FG996" s="2"/>
      <c r="FH996" s="2"/>
      <c r="FI996" s="2"/>
      <c r="FJ996" s="2"/>
      <c r="FK996" s="2"/>
      <c r="FL996" s="2"/>
      <c r="FM996" s="2"/>
      <c r="FN996" s="2"/>
      <c r="FO996" s="2"/>
      <c r="FP996" s="2"/>
      <c r="FQ996" s="2"/>
      <c r="FR996" s="2"/>
      <c r="FS996" s="2"/>
      <c r="FT996" s="2"/>
      <c r="FU996" s="2"/>
      <c r="FV996" s="2"/>
      <c r="FW996" s="2"/>
      <c r="FX996" s="2"/>
      <c r="FY996" s="2"/>
      <c r="FZ996" s="2"/>
      <c r="GA996" s="2"/>
      <c r="GB996" s="2"/>
      <c r="GC996" s="2"/>
      <c r="GD996" s="2"/>
      <c r="GE996" s="2"/>
      <c r="GF996" s="2"/>
      <c r="GG996" s="2"/>
      <c r="GH996" s="2"/>
      <c r="GI996" s="2"/>
      <c r="GJ996" s="2"/>
      <c r="GK996" s="2"/>
      <c r="GL996" s="2"/>
      <c r="GM996" s="2"/>
      <c r="GN996" s="2"/>
      <c r="GO996" s="2"/>
      <c r="GP996" s="2"/>
      <c r="GQ996" s="2"/>
      <c r="GR996" s="2"/>
      <c r="GS996" s="2"/>
      <c r="GT996" s="2"/>
      <c r="GU996" s="2"/>
      <c r="GV996" s="2"/>
      <c r="GW996" s="2"/>
      <c r="GX996" s="2"/>
      <c r="GY996" s="2"/>
      <c r="GZ996" s="2"/>
      <c r="HA996" s="2"/>
      <c r="HB996" s="2"/>
      <c r="HC996" s="2"/>
      <c r="HD996" s="2"/>
      <c r="HE996" s="2"/>
      <c r="HF996" s="2"/>
      <c r="HG996" s="2"/>
      <c r="HH996" s="2"/>
      <c r="HI996" s="2"/>
      <c r="HJ996" s="2"/>
      <c r="HK996" s="2"/>
      <c r="HL996" s="2"/>
      <c r="HM996" s="2"/>
      <c r="HN996" s="2"/>
      <c r="HO996" s="2"/>
      <c r="HP996" s="2"/>
      <c r="HQ996" s="2"/>
      <c r="HR996" s="2"/>
      <c r="HS996" s="2"/>
      <c r="HT996" s="2"/>
      <c r="HU996" s="2"/>
      <c r="HV996" s="2"/>
      <c r="HW996" s="2"/>
      <c r="HX996" s="2"/>
      <c r="HY996" s="2"/>
      <c r="HZ996" s="2"/>
      <c r="IA996" s="2"/>
      <c r="IB996" s="2"/>
      <c r="IC996" s="2"/>
      <c r="ID996" s="2"/>
      <c r="IE996" s="2"/>
      <c r="IF996" s="2"/>
      <c r="IG996" s="2"/>
      <c r="IH996" s="2"/>
      <c r="II996" s="2"/>
      <c r="IJ996" s="2"/>
      <c r="IK996" s="2"/>
      <c r="IL996" s="2"/>
      <c r="IM996" s="2"/>
      <c r="IN996" s="2"/>
      <c r="IO996" s="2"/>
      <c r="IP996" s="2"/>
      <c r="IQ996" s="2"/>
      <c r="IR996" s="2"/>
      <c r="IS996" s="2"/>
      <c r="IT996" s="2"/>
      <c r="IU996" s="2"/>
      <c r="IV996" s="2"/>
      <c r="IW996" s="2"/>
      <c r="IX996" s="2"/>
      <c r="IY996" s="2"/>
      <c r="IZ996" s="2"/>
      <c r="JA996" s="2"/>
      <c r="JB996" s="2"/>
      <c r="JC996" s="2"/>
      <c r="JD996" s="2"/>
      <c r="JE996" s="2"/>
      <c r="JF996" s="2"/>
      <c r="JG996" s="2"/>
      <c r="JH996" s="2"/>
      <c r="JI996" s="2"/>
      <c r="JJ996" s="2"/>
      <c r="JK996" s="2"/>
      <c r="JL996" s="2"/>
      <c r="JM996" s="2"/>
      <c r="JN996" s="2"/>
      <c r="JO996" s="2"/>
      <c r="JP996" s="2"/>
      <c r="JQ996" s="2"/>
      <c r="JR996" s="2"/>
      <c r="JS996" s="2"/>
      <c r="JT996" s="2"/>
      <c r="JU996" s="2"/>
      <c r="JV996" s="2"/>
      <c r="JW996" s="2"/>
      <c r="JX996" s="2"/>
      <c r="JY996" s="2"/>
      <c r="JZ996" s="2"/>
      <c r="KA996" s="2"/>
      <c r="KB996" s="2"/>
      <c r="KC996" s="2"/>
      <c r="KD996" s="2"/>
      <c r="KE996" s="2"/>
      <c r="KF996" s="2"/>
      <c r="KG996" s="2"/>
      <c r="KH996" s="2"/>
      <c r="KI996" s="2"/>
      <c r="KJ996" s="2"/>
      <c r="KK996" s="2"/>
      <c r="KL996" s="2"/>
      <c r="KM996" s="2"/>
    </row>
    <row r="997" spans="1:299" s="6" customFormat="1" ht="16.5" hidden="1" customHeight="1" x14ac:dyDescent="0.2">
      <c r="A997" s="12">
        <v>985</v>
      </c>
      <c r="B997" s="83" t="s">
        <v>701</v>
      </c>
      <c r="C997" s="43" t="s">
        <v>702</v>
      </c>
      <c r="D997" s="82" t="s">
        <v>400</v>
      </c>
      <c r="E997" s="84"/>
      <c r="F997" s="44" t="s">
        <v>475</v>
      </c>
      <c r="G997" s="82" t="s">
        <v>650</v>
      </c>
      <c r="H997" s="43">
        <v>1</v>
      </c>
      <c r="I997" s="129">
        <f t="shared" si="7"/>
        <v>9.23</v>
      </c>
      <c r="J997" s="43">
        <v>9.23</v>
      </c>
      <c r="K997" s="83"/>
      <c r="L997" s="84"/>
      <c r="M997" s="111"/>
      <c r="N997" s="99"/>
      <c r="O997" s="117"/>
      <c r="P997" s="4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  <c r="FD997" s="2"/>
      <c r="FE997" s="2"/>
      <c r="FF997" s="2"/>
      <c r="FG997" s="2"/>
      <c r="FH997" s="2"/>
      <c r="FI997" s="2"/>
      <c r="FJ997" s="2"/>
      <c r="FK997" s="2"/>
      <c r="FL997" s="2"/>
      <c r="FM997" s="2"/>
      <c r="FN997" s="2"/>
      <c r="FO997" s="2"/>
      <c r="FP997" s="2"/>
      <c r="FQ997" s="2"/>
      <c r="FR997" s="2"/>
      <c r="FS997" s="2"/>
      <c r="FT997" s="2"/>
      <c r="FU997" s="2"/>
      <c r="FV997" s="2"/>
      <c r="FW997" s="2"/>
      <c r="FX997" s="2"/>
      <c r="FY997" s="2"/>
      <c r="FZ997" s="2"/>
      <c r="GA997" s="2"/>
      <c r="GB997" s="2"/>
      <c r="GC997" s="2"/>
      <c r="GD997" s="2"/>
      <c r="GE997" s="2"/>
      <c r="GF997" s="2"/>
      <c r="GG997" s="2"/>
      <c r="GH997" s="2"/>
      <c r="GI997" s="2"/>
      <c r="GJ997" s="2"/>
      <c r="GK997" s="2"/>
      <c r="GL997" s="2"/>
      <c r="GM997" s="2"/>
      <c r="GN997" s="2"/>
      <c r="GO997" s="2"/>
      <c r="GP997" s="2"/>
      <c r="GQ997" s="2"/>
      <c r="GR997" s="2"/>
      <c r="GS997" s="2"/>
      <c r="GT997" s="2"/>
      <c r="GU997" s="2"/>
      <c r="GV997" s="2"/>
      <c r="GW997" s="2"/>
      <c r="GX997" s="2"/>
      <c r="GY997" s="2"/>
      <c r="GZ997" s="2"/>
      <c r="HA997" s="2"/>
      <c r="HB997" s="2"/>
      <c r="HC997" s="2"/>
      <c r="HD997" s="2"/>
      <c r="HE997" s="2"/>
      <c r="HF997" s="2"/>
      <c r="HG997" s="2"/>
      <c r="HH997" s="2"/>
      <c r="HI997" s="2"/>
      <c r="HJ997" s="2"/>
      <c r="HK997" s="2"/>
      <c r="HL997" s="2"/>
      <c r="HM997" s="2"/>
      <c r="HN997" s="2"/>
      <c r="HO997" s="2"/>
      <c r="HP997" s="2"/>
      <c r="HQ997" s="2"/>
      <c r="HR997" s="2"/>
      <c r="HS997" s="2"/>
      <c r="HT997" s="2"/>
      <c r="HU997" s="2"/>
      <c r="HV997" s="2"/>
      <c r="HW997" s="2"/>
      <c r="HX997" s="2"/>
      <c r="HY997" s="2"/>
      <c r="HZ997" s="2"/>
      <c r="IA997" s="2"/>
      <c r="IB997" s="2"/>
      <c r="IC997" s="2"/>
      <c r="ID997" s="2"/>
      <c r="IE997" s="2"/>
      <c r="IF997" s="2"/>
      <c r="IG997" s="2"/>
      <c r="IH997" s="2"/>
      <c r="II997" s="2"/>
      <c r="IJ997" s="2"/>
      <c r="IK997" s="2"/>
      <c r="IL997" s="2"/>
      <c r="IM997" s="2"/>
      <c r="IN997" s="2"/>
      <c r="IO997" s="2"/>
      <c r="IP997" s="2"/>
      <c r="IQ997" s="2"/>
      <c r="IR997" s="2"/>
      <c r="IS997" s="2"/>
      <c r="IT997" s="2"/>
      <c r="IU997" s="2"/>
      <c r="IV997" s="2"/>
      <c r="IW997" s="2"/>
      <c r="IX997" s="2"/>
      <c r="IY997" s="2"/>
      <c r="IZ997" s="2"/>
      <c r="JA997" s="2"/>
      <c r="JB997" s="2"/>
      <c r="JC997" s="2"/>
      <c r="JD997" s="2"/>
      <c r="JE997" s="2"/>
      <c r="JF997" s="2"/>
      <c r="JG997" s="2"/>
      <c r="JH997" s="2"/>
      <c r="JI997" s="2"/>
      <c r="JJ997" s="2"/>
      <c r="JK997" s="2"/>
      <c r="JL997" s="2"/>
      <c r="JM997" s="2"/>
      <c r="JN997" s="2"/>
      <c r="JO997" s="2"/>
      <c r="JP997" s="2"/>
      <c r="JQ997" s="2"/>
      <c r="JR997" s="2"/>
      <c r="JS997" s="2"/>
      <c r="JT997" s="2"/>
      <c r="JU997" s="2"/>
      <c r="JV997" s="2"/>
      <c r="JW997" s="2"/>
      <c r="JX997" s="2"/>
      <c r="JY997" s="2"/>
      <c r="JZ997" s="2"/>
      <c r="KA997" s="2"/>
      <c r="KB997" s="2"/>
      <c r="KC997" s="2"/>
      <c r="KD997" s="2"/>
      <c r="KE997" s="2"/>
      <c r="KF997" s="2"/>
      <c r="KG997" s="2"/>
      <c r="KH997" s="2"/>
      <c r="KI997" s="2"/>
      <c r="KJ997" s="2"/>
      <c r="KK997" s="2"/>
      <c r="KL997" s="2"/>
      <c r="KM997" s="2"/>
    </row>
    <row r="998" spans="1:299" s="6" customFormat="1" ht="16.5" hidden="1" customHeight="1" x14ac:dyDescent="0.2">
      <c r="A998" s="12">
        <v>986</v>
      </c>
      <c r="B998" s="83" t="s">
        <v>662</v>
      </c>
      <c r="C998" s="43" t="s">
        <v>1225</v>
      </c>
      <c r="D998" s="82" t="s">
        <v>400</v>
      </c>
      <c r="E998" s="84"/>
      <c r="F998" s="44" t="s">
        <v>663</v>
      </c>
      <c r="G998" s="82" t="s">
        <v>650</v>
      </c>
      <c r="H998" s="43">
        <v>1</v>
      </c>
      <c r="I998" s="129">
        <f t="shared" si="7"/>
        <v>4.97</v>
      </c>
      <c r="J998" s="43">
        <v>4.97</v>
      </c>
      <c r="K998" s="83"/>
      <c r="L998" s="84"/>
      <c r="M998" s="111"/>
      <c r="N998" s="99"/>
      <c r="O998" s="117"/>
      <c r="P998" s="4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  <c r="FE998" s="2"/>
      <c r="FF998" s="2"/>
      <c r="FG998" s="2"/>
      <c r="FH998" s="2"/>
      <c r="FI998" s="2"/>
      <c r="FJ998" s="2"/>
      <c r="FK998" s="2"/>
      <c r="FL998" s="2"/>
      <c r="FM998" s="2"/>
      <c r="FN998" s="2"/>
      <c r="FO998" s="2"/>
      <c r="FP998" s="2"/>
      <c r="FQ998" s="2"/>
      <c r="FR998" s="2"/>
      <c r="FS998" s="2"/>
      <c r="FT998" s="2"/>
      <c r="FU998" s="2"/>
      <c r="FV998" s="2"/>
      <c r="FW998" s="2"/>
      <c r="FX998" s="2"/>
      <c r="FY998" s="2"/>
      <c r="FZ998" s="2"/>
      <c r="GA998" s="2"/>
      <c r="GB998" s="2"/>
      <c r="GC998" s="2"/>
      <c r="GD998" s="2"/>
      <c r="GE998" s="2"/>
      <c r="GF998" s="2"/>
      <c r="GG998" s="2"/>
      <c r="GH998" s="2"/>
      <c r="GI998" s="2"/>
      <c r="GJ998" s="2"/>
      <c r="GK998" s="2"/>
      <c r="GL998" s="2"/>
      <c r="GM998" s="2"/>
      <c r="GN998" s="2"/>
      <c r="GO998" s="2"/>
      <c r="GP998" s="2"/>
      <c r="GQ998" s="2"/>
      <c r="GR998" s="2"/>
      <c r="GS998" s="2"/>
      <c r="GT998" s="2"/>
      <c r="GU998" s="2"/>
      <c r="GV998" s="2"/>
      <c r="GW998" s="2"/>
      <c r="GX998" s="2"/>
      <c r="GY998" s="2"/>
      <c r="GZ998" s="2"/>
      <c r="HA998" s="2"/>
      <c r="HB998" s="2"/>
      <c r="HC998" s="2"/>
      <c r="HD998" s="2"/>
      <c r="HE998" s="2"/>
      <c r="HF998" s="2"/>
      <c r="HG998" s="2"/>
      <c r="HH998" s="2"/>
      <c r="HI998" s="2"/>
      <c r="HJ998" s="2"/>
      <c r="HK998" s="2"/>
      <c r="HL998" s="2"/>
      <c r="HM998" s="2"/>
      <c r="HN998" s="2"/>
      <c r="HO998" s="2"/>
      <c r="HP998" s="2"/>
      <c r="HQ998" s="2"/>
      <c r="HR998" s="2"/>
      <c r="HS998" s="2"/>
      <c r="HT998" s="2"/>
      <c r="HU998" s="2"/>
      <c r="HV998" s="2"/>
      <c r="HW998" s="2"/>
      <c r="HX998" s="2"/>
      <c r="HY998" s="2"/>
      <c r="HZ998" s="2"/>
      <c r="IA998" s="2"/>
      <c r="IB998" s="2"/>
      <c r="IC998" s="2"/>
      <c r="ID998" s="2"/>
      <c r="IE998" s="2"/>
      <c r="IF998" s="2"/>
      <c r="IG998" s="2"/>
      <c r="IH998" s="2"/>
      <c r="II998" s="2"/>
      <c r="IJ998" s="2"/>
      <c r="IK998" s="2"/>
      <c r="IL998" s="2"/>
      <c r="IM998" s="2"/>
      <c r="IN998" s="2"/>
      <c r="IO998" s="2"/>
      <c r="IP998" s="2"/>
      <c r="IQ998" s="2"/>
      <c r="IR998" s="2"/>
      <c r="IS998" s="2"/>
      <c r="IT998" s="2"/>
      <c r="IU998" s="2"/>
      <c r="IV998" s="2"/>
      <c r="IW998" s="2"/>
      <c r="IX998" s="2"/>
      <c r="IY998" s="2"/>
      <c r="IZ998" s="2"/>
      <c r="JA998" s="2"/>
      <c r="JB998" s="2"/>
      <c r="JC998" s="2"/>
      <c r="JD998" s="2"/>
      <c r="JE998" s="2"/>
      <c r="JF998" s="2"/>
      <c r="JG998" s="2"/>
      <c r="JH998" s="2"/>
      <c r="JI998" s="2"/>
      <c r="JJ998" s="2"/>
      <c r="JK998" s="2"/>
      <c r="JL998" s="2"/>
      <c r="JM998" s="2"/>
      <c r="JN998" s="2"/>
      <c r="JO998" s="2"/>
      <c r="JP998" s="2"/>
      <c r="JQ998" s="2"/>
      <c r="JR998" s="2"/>
      <c r="JS998" s="2"/>
      <c r="JT998" s="2"/>
      <c r="JU998" s="2"/>
      <c r="JV998" s="2"/>
      <c r="JW998" s="2"/>
      <c r="JX998" s="2"/>
      <c r="JY998" s="2"/>
      <c r="JZ998" s="2"/>
      <c r="KA998" s="2"/>
      <c r="KB998" s="2"/>
      <c r="KC998" s="2"/>
      <c r="KD998" s="2"/>
      <c r="KE998" s="2"/>
      <c r="KF998" s="2"/>
      <c r="KG998" s="2"/>
      <c r="KH998" s="2"/>
      <c r="KI998" s="2"/>
      <c r="KJ998" s="2"/>
      <c r="KK998" s="2"/>
      <c r="KL998" s="2"/>
      <c r="KM998" s="2"/>
    </row>
    <row r="999" spans="1:299" s="6" customFormat="1" ht="16.5" hidden="1" customHeight="1" x14ac:dyDescent="0.2">
      <c r="A999" s="12">
        <v>987</v>
      </c>
      <c r="B999" s="83" t="s">
        <v>664</v>
      </c>
      <c r="C999" s="43" t="s">
        <v>703</v>
      </c>
      <c r="D999" s="82" t="s">
        <v>400</v>
      </c>
      <c r="E999" s="84"/>
      <c r="F999" s="44" t="s">
        <v>490</v>
      </c>
      <c r="G999" s="82" t="s">
        <v>650</v>
      </c>
      <c r="H999" s="43">
        <v>1</v>
      </c>
      <c r="I999" s="129">
        <f t="shared" si="7"/>
        <v>4.1500000000000004</v>
      </c>
      <c r="J999" s="43">
        <v>4.1500000000000004</v>
      </c>
      <c r="K999" s="83"/>
      <c r="L999" s="84"/>
      <c r="M999" s="111"/>
      <c r="N999" s="99"/>
      <c r="O999" s="117"/>
      <c r="P999" s="4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  <c r="FD999" s="2"/>
      <c r="FE999" s="2"/>
      <c r="FF999" s="2"/>
      <c r="FG999" s="2"/>
      <c r="FH999" s="2"/>
      <c r="FI999" s="2"/>
      <c r="FJ999" s="2"/>
      <c r="FK999" s="2"/>
      <c r="FL999" s="2"/>
      <c r="FM999" s="2"/>
      <c r="FN999" s="2"/>
      <c r="FO999" s="2"/>
      <c r="FP999" s="2"/>
      <c r="FQ999" s="2"/>
      <c r="FR999" s="2"/>
      <c r="FS999" s="2"/>
      <c r="FT999" s="2"/>
      <c r="FU999" s="2"/>
      <c r="FV999" s="2"/>
      <c r="FW999" s="2"/>
      <c r="FX999" s="2"/>
      <c r="FY999" s="2"/>
      <c r="FZ999" s="2"/>
      <c r="GA999" s="2"/>
      <c r="GB999" s="2"/>
      <c r="GC999" s="2"/>
      <c r="GD999" s="2"/>
      <c r="GE999" s="2"/>
      <c r="GF999" s="2"/>
      <c r="GG999" s="2"/>
      <c r="GH999" s="2"/>
      <c r="GI999" s="2"/>
      <c r="GJ999" s="2"/>
      <c r="GK999" s="2"/>
      <c r="GL999" s="2"/>
      <c r="GM999" s="2"/>
      <c r="GN999" s="2"/>
      <c r="GO999" s="2"/>
      <c r="GP999" s="2"/>
      <c r="GQ999" s="2"/>
      <c r="GR999" s="2"/>
      <c r="GS999" s="2"/>
      <c r="GT999" s="2"/>
      <c r="GU999" s="2"/>
      <c r="GV999" s="2"/>
      <c r="GW999" s="2"/>
      <c r="GX999" s="2"/>
      <c r="GY999" s="2"/>
      <c r="GZ999" s="2"/>
      <c r="HA999" s="2"/>
      <c r="HB999" s="2"/>
      <c r="HC999" s="2"/>
      <c r="HD999" s="2"/>
      <c r="HE999" s="2"/>
      <c r="HF999" s="2"/>
      <c r="HG999" s="2"/>
      <c r="HH999" s="2"/>
      <c r="HI999" s="2"/>
      <c r="HJ999" s="2"/>
      <c r="HK999" s="2"/>
      <c r="HL999" s="2"/>
      <c r="HM999" s="2"/>
      <c r="HN999" s="2"/>
      <c r="HO999" s="2"/>
      <c r="HP999" s="2"/>
      <c r="HQ999" s="2"/>
      <c r="HR999" s="2"/>
      <c r="HS999" s="2"/>
      <c r="HT999" s="2"/>
      <c r="HU999" s="2"/>
      <c r="HV999" s="2"/>
      <c r="HW999" s="2"/>
      <c r="HX999" s="2"/>
      <c r="HY999" s="2"/>
      <c r="HZ999" s="2"/>
      <c r="IA999" s="2"/>
      <c r="IB999" s="2"/>
      <c r="IC999" s="2"/>
      <c r="ID999" s="2"/>
      <c r="IE999" s="2"/>
      <c r="IF999" s="2"/>
      <c r="IG999" s="2"/>
      <c r="IH999" s="2"/>
      <c r="II999" s="2"/>
      <c r="IJ999" s="2"/>
      <c r="IK999" s="2"/>
      <c r="IL999" s="2"/>
      <c r="IM999" s="2"/>
      <c r="IN999" s="2"/>
      <c r="IO999" s="2"/>
      <c r="IP999" s="2"/>
      <c r="IQ999" s="2"/>
      <c r="IR999" s="2"/>
      <c r="IS999" s="2"/>
      <c r="IT999" s="2"/>
      <c r="IU999" s="2"/>
      <c r="IV999" s="2"/>
      <c r="IW999" s="2"/>
      <c r="IX999" s="2"/>
      <c r="IY999" s="2"/>
      <c r="IZ999" s="2"/>
      <c r="JA999" s="2"/>
      <c r="JB999" s="2"/>
      <c r="JC999" s="2"/>
      <c r="JD999" s="2"/>
      <c r="JE999" s="2"/>
      <c r="JF999" s="2"/>
      <c r="JG999" s="2"/>
      <c r="JH999" s="2"/>
      <c r="JI999" s="2"/>
      <c r="JJ999" s="2"/>
      <c r="JK999" s="2"/>
      <c r="JL999" s="2"/>
      <c r="JM999" s="2"/>
      <c r="JN999" s="2"/>
      <c r="JO999" s="2"/>
      <c r="JP999" s="2"/>
      <c r="JQ999" s="2"/>
      <c r="JR999" s="2"/>
      <c r="JS999" s="2"/>
      <c r="JT999" s="2"/>
      <c r="JU999" s="2"/>
      <c r="JV999" s="2"/>
      <c r="JW999" s="2"/>
      <c r="JX999" s="2"/>
      <c r="JY999" s="2"/>
      <c r="JZ999" s="2"/>
      <c r="KA999" s="2"/>
      <c r="KB999" s="2"/>
      <c r="KC999" s="2"/>
      <c r="KD999" s="2"/>
      <c r="KE999" s="2"/>
      <c r="KF999" s="2"/>
      <c r="KG999" s="2"/>
      <c r="KH999" s="2"/>
      <c r="KI999" s="2"/>
      <c r="KJ999" s="2"/>
      <c r="KK999" s="2"/>
      <c r="KL999" s="2"/>
      <c r="KM999" s="2"/>
    </row>
    <row r="1000" spans="1:299" s="6" customFormat="1" ht="16.5" customHeight="1" x14ac:dyDescent="0.2">
      <c r="A1000" s="12">
        <v>988</v>
      </c>
      <c r="B1000" s="51" t="s">
        <v>657</v>
      </c>
      <c r="D1000" s="82" t="s">
        <v>400</v>
      </c>
      <c r="E1000" s="84"/>
      <c r="F1000" s="42" t="s">
        <v>704</v>
      </c>
      <c r="G1000" s="82" t="s">
        <v>650</v>
      </c>
      <c r="H1000" s="43">
        <v>1</v>
      </c>
      <c r="I1000" s="129">
        <f t="shared" si="7"/>
        <v>6.45</v>
      </c>
      <c r="J1000" s="29">
        <f>P1000</f>
        <v>6.45</v>
      </c>
      <c r="K1000" s="83"/>
      <c r="L1000" s="84"/>
      <c r="M1000" s="111"/>
      <c r="N1000" s="99"/>
      <c r="O1000" s="117"/>
      <c r="P1000" s="4">
        <v>6.45</v>
      </c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  <c r="FD1000" s="2"/>
      <c r="FE1000" s="2"/>
      <c r="FF1000" s="2"/>
      <c r="FG1000" s="2"/>
      <c r="FH1000" s="2"/>
      <c r="FI1000" s="2"/>
      <c r="FJ1000" s="2"/>
      <c r="FK1000" s="2"/>
      <c r="FL1000" s="2"/>
      <c r="FM1000" s="2"/>
      <c r="FN1000" s="2"/>
      <c r="FO1000" s="2"/>
      <c r="FP1000" s="2"/>
      <c r="FQ1000" s="2"/>
      <c r="FR1000" s="2"/>
      <c r="FS1000" s="2"/>
      <c r="FT1000" s="2"/>
      <c r="FU1000" s="2"/>
      <c r="FV1000" s="2"/>
      <c r="FW1000" s="2"/>
      <c r="FX1000" s="2"/>
      <c r="FY1000" s="2"/>
      <c r="FZ1000" s="2"/>
      <c r="GA1000" s="2"/>
      <c r="GB1000" s="2"/>
      <c r="GC1000" s="2"/>
      <c r="GD1000" s="2"/>
      <c r="GE1000" s="2"/>
      <c r="GF1000" s="2"/>
      <c r="GG1000" s="2"/>
      <c r="GH1000" s="2"/>
      <c r="GI1000" s="2"/>
      <c r="GJ1000" s="2"/>
      <c r="GK1000" s="2"/>
      <c r="GL1000" s="2"/>
      <c r="GM1000" s="2"/>
      <c r="GN1000" s="2"/>
      <c r="GO1000" s="2"/>
      <c r="GP1000" s="2"/>
      <c r="GQ1000" s="2"/>
      <c r="GR1000" s="2"/>
      <c r="GS1000" s="2"/>
      <c r="GT1000" s="2"/>
      <c r="GU1000" s="2"/>
      <c r="GV1000" s="2"/>
      <c r="GW1000" s="2"/>
      <c r="GX1000" s="2"/>
      <c r="GY1000" s="2"/>
      <c r="GZ1000" s="2"/>
      <c r="HA1000" s="2"/>
      <c r="HB1000" s="2"/>
      <c r="HC1000" s="2"/>
      <c r="HD1000" s="2"/>
      <c r="HE1000" s="2"/>
      <c r="HF1000" s="2"/>
      <c r="HG1000" s="2"/>
      <c r="HH1000" s="2"/>
      <c r="HI1000" s="2"/>
      <c r="HJ1000" s="2"/>
      <c r="HK1000" s="2"/>
      <c r="HL1000" s="2"/>
      <c r="HM1000" s="2"/>
      <c r="HN1000" s="2"/>
      <c r="HO1000" s="2"/>
      <c r="HP1000" s="2"/>
      <c r="HQ1000" s="2"/>
      <c r="HR1000" s="2"/>
      <c r="HS1000" s="2"/>
      <c r="HT1000" s="2"/>
      <c r="HU1000" s="2"/>
      <c r="HV1000" s="2"/>
      <c r="HW1000" s="2"/>
      <c r="HX1000" s="2"/>
      <c r="HY1000" s="2"/>
      <c r="HZ1000" s="2"/>
      <c r="IA1000" s="2"/>
      <c r="IB1000" s="2"/>
      <c r="IC1000" s="2"/>
      <c r="ID1000" s="2"/>
      <c r="IE1000" s="2"/>
      <c r="IF1000" s="2"/>
      <c r="IG1000" s="2"/>
      <c r="IH1000" s="2"/>
      <c r="II1000" s="2"/>
      <c r="IJ1000" s="2"/>
      <c r="IK1000" s="2"/>
      <c r="IL1000" s="2"/>
      <c r="IM1000" s="2"/>
      <c r="IN1000" s="2"/>
      <c r="IO1000" s="2"/>
      <c r="IP1000" s="2"/>
      <c r="IQ1000" s="2"/>
      <c r="IR1000" s="2"/>
      <c r="IS1000" s="2"/>
      <c r="IT1000" s="2"/>
      <c r="IU1000" s="2"/>
      <c r="IV1000" s="2"/>
      <c r="IW1000" s="2"/>
      <c r="IX1000" s="2"/>
      <c r="IY1000" s="2"/>
      <c r="IZ1000" s="2"/>
      <c r="JA1000" s="2"/>
      <c r="JB1000" s="2"/>
      <c r="JC1000" s="2"/>
      <c r="JD1000" s="2"/>
      <c r="JE1000" s="2"/>
      <c r="JF1000" s="2"/>
      <c r="JG1000" s="2"/>
      <c r="JH1000" s="2"/>
      <c r="JI1000" s="2"/>
      <c r="JJ1000" s="2"/>
      <c r="JK1000" s="2"/>
      <c r="JL1000" s="2"/>
      <c r="JM1000" s="2"/>
      <c r="JN1000" s="2"/>
      <c r="JO1000" s="2"/>
      <c r="JP1000" s="2"/>
      <c r="JQ1000" s="2"/>
      <c r="JR1000" s="2"/>
      <c r="JS1000" s="2"/>
      <c r="JT1000" s="2"/>
      <c r="JU1000" s="2"/>
      <c r="JV1000" s="2"/>
      <c r="JW1000" s="2"/>
      <c r="JX1000" s="2"/>
      <c r="JY1000" s="2"/>
      <c r="JZ1000" s="2"/>
      <c r="KA1000" s="2"/>
      <c r="KB1000" s="2"/>
      <c r="KC1000" s="2"/>
      <c r="KD1000" s="2"/>
      <c r="KE1000" s="2"/>
      <c r="KF1000" s="2"/>
      <c r="KG1000" s="2"/>
      <c r="KH1000" s="2"/>
      <c r="KI1000" s="2"/>
      <c r="KJ1000" s="2"/>
      <c r="KK1000" s="2"/>
      <c r="KL1000" s="2"/>
      <c r="KM1000" s="2"/>
    </row>
    <row r="1001" spans="1:299" s="6" customFormat="1" ht="16.5" hidden="1" customHeight="1" x14ac:dyDescent="0.2">
      <c r="A1001" s="12">
        <v>989</v>
      </c>
      <c r="B1001" s="83" t="s">
        <v>659</v>
      </c>
      <c r="C1001" s="43" t="s">
        <v>705</v>
      </c>
      <c r="D1001" s="82" t="s">
        <v>400</v>
      </c>
      <c r="E1001" s="84"/>
      <c r="F1001" s="44" t="s">
        <v>661</v>
      </c>
      <c r="G1001" s="82" t="s">
        <v>650</v>
      </c>
      <c r="H1001" s="43">
        <v>1</v>
      </c>
      <c r="I1001" s="129">
        <f t="shared" si="7"/>
        <v>0.7</v>
      </c>
      <c r="J1001" s="43">
        <v>0.7</v>
      </c>
      <c r="K1001" s="83"/>
      <c r="L1001" s="84"/>
      <c r="M1001" s="111"/>
      <c r="N1001" s="99"/>
      <c r="O1001" s="117"/>
      <c r="P1001" s="4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  <c r="FD1001" s="2"/>
      <c r="FE1001" s="2"/>
      <c r="FF1001" s="2"/>
      <c r="FG1001" s="2"/>
      <c r="FH1001" s="2"/>
      <c r="FI1001" s="2"/>
      <c r="FJ1001" s="2"/>
      <c r="FK1001" s="2"/>
      <c r="FL1001" s="2"/>
      <c r="FM1001" s="2"/>
      <c r="FN1001" s="2"/>
      <c r="FO1001" s="2"/>
      <c r="FP1001" s="2"/>
      <c r="FQ1001" s="2"/>
      <c r="FR1001" s="2"/>
      <c r="FS1001" s="2"/>
      <c r="FT1001" s="2"/>
      <c r="FU1001" s="2"/>
      <c r="FV1001" s="2"/>
      <c r="FW1001" s="2"/>
      <c r="FX1001" s="2"/>
      <c r="FY1001" s="2"/>
      <c r="FZ1001" s="2"/>
      <c r="GA1001" s="2"/>
      <c r="GB1001" s="2"/>
      <c r="GC1001" s="2"/>
      <c r="GD1001" s="2"/>
      <c r="GE1001" s="2"/>
      <c r="GF1001" s="2"/>
      <c r="GG1001" s="2"/>
      <c r="GH1001" s="2"/>
      <c r="GI1001" s="2"/>
      <c r="GJ1001" s="2"/>
      <c r="GK1001" s="2"/>
      <c r="GL1001" s="2"/>
      <c r="GM1001" s="2"/>
      <c r="GN1001" s="2"/>
      <c r="GO1001" s="2"/>
      <c r="GP1001" s="2"/>
      <c r="GQ1001" s="2"/>
      <c r="GR1001" s="2"/>
      <c r="GS1001" s="2"/>
      <c r="GT1001" s="2"/>
      <c r="GU1001" s="2"/>
      <c r="GV1001" s="2"/>
      <c r="GW1001" s="2"/>
      <c r="GX1001" s="2"/>
      <c r="GY1001" s="2"/>
      <c r="GZ1001" s="2"/>
      <c r="HA1001" s="2"/>
      <c r="HB1001" s="2"/>
      <c r="HC1001" s="2"/>
      <c r="HD1001" s="2"/>
      <c r="HE1001" s="2"/>
      <c r="HF1001" s="2"/>
      <c r="HG1001" s="2"/>
      <c r="HH1001" s="2"/>
      <c r="HI1001" s="2"/>
      <c r="HJ1001" s="2"/>
      <c r="HK1001" s="2"/>
      <c r="HL1001" s="2"/>
      <c r="HM1001" s="2"/>
      <c r="HN1001" s="2"/>
      <c r="HO1001" s="2"/>
      <c r="HP1001" s="2"/>
      <c r="HQ1001" s="2"/>
      <c r="HR1001" s="2"/>
      <c r="HS1001" s="2"/>
      <c r="HT1001" s="2"/>
      <c r="HU1001" s="2"/>
      <c r="HV1001" s="2"/>
      <c r="HW1001" s="2"/>
      <c r="HX1001" s="2"/>
      <c r="HY1001" s="2"/>
      <c r="HZ1001" s="2"/>
      <c r="IA1001" s="2"/>
      <c r="IB1001" s="2"/>
      <c r="IC1001" s="2"/>
      <c r="ID1001" s="2"/>
      <c r="IE1001" s="2"/>
      <c r="IF1001" s="2"/>
      <c r="IG1001" s="2"/>
      <c r="IH1001" s="2"/>
      <c r="II1001" s="2"/>
      <c r="IJ1001" s="2"/>
      <c r="IK1001" s="2"/>
      <c r="IL1001" s="2"/>
      <c r="IM1001" s="2"/>
      <c r="IN1001" s="2"/>
      <c r="IO1001" s="2"/>
      <c r="IP1001" s="2"/>
      <c r="IQ1001" s="2"/>
      <c r="IR1001" s="2"/>
      <c r="IS1001" s="2"/>
      <c r="IT1001" s="2"/>
      <c r="IU1001" s="2"/>
      <c r="IV1001" s="2"/>
      <c r="IW1001" s="2"/>
      <c r="IX1001" s="2"/>
      <c r="IY1001" s="2"/>
      <c r="IZ1001" s="2"/>
      <c r="JA1001" s="2"/>
      <c r="JB1001" s="2"/>
      <c r="JC1001" s="2"/>
      <c r="JD1001" s="2"/>
      <c r="JE1001" s="2"/>
      <c r="JF1001" s="2"/>
      <c r="JG1001" s="2"/>
      <c r="JH1001" s="2"/>
      <c r="JI1001" s="2"/>
      <c r="JJ1001" s="2"/>
      <c r="JK1001" s="2"/>
      <c r="JL1001" s="2"/>
      <c r="JM1001" s="2"/>
      <c r="JN1001" s="2"/>
      <c r="JO1001" s="2"/>
      <c r="JP1001" s="2"/>
      <c r="JQ1001" s="2"/>
      <c r="JR1001" s="2"/>
      <c r="JS1001" s="2"/>
      <c r="JT1001" s="2"/>
      <c r="JU1001" s="2"/>
      <c r="JV1001" s="2"/>
      <c r="JW1001" s="2"/>
      <c r="JX1001" s="2"/>
      <c r="JY1001" s="2"/>
      <c r="JZ1001" s="2"/>
      <c r="KA1001" s="2"/>
      <c r="KB1001" s="2"/>
      <c r="KC1001" s="2"/>
      <c r="KD1001" s="2"/>
      <c r="KE1001" s="2"/>
      <c r="KF1001" s="2"/>
      <c r="KG1001" s="2"/>
      <c r="KH1001" s="2"/>
      <c r="KI1001" s="2"/>
      <c r="KJ1001" s="2"/>
      <c r="KK1001" s="2"/>
      <c r="KL1001" s="2"/>
      <c r="KM1001" s="2"/>
    </row>
    <row r="1002" spans="1:299" s="6" customFormat="1" ht="29.25" hidden="1" customHeight="1" x14ac:dyDescent="0.2">
      <c r="A1002" s="12">
        <v>990</v>
      </c>
      <c r="B1002" s="83" t="s">
        <v>662</v>
      </c>
      <c r="C1002" s="43" t="s">
        <v>1226</v>
      </c>
      <c r="D1002" s="82" t="s">
        <v>400</v>
      </c>
      <c r="E1002" s="84"/>
      <c r="F1002" s="44" t="s">
        <v>663</v>
      </c>
      <c r="G1002" s="82" t="s">
        <v>650</v>
      </c>
      <c r="H1002" s="43">
        <v>1</v>
      </c>
      <c r="I1002" s="129">
        <f t="shared" si="7"/>
        <v>3.63</v>
      </c>
      <c r="J1002" s="43">
        <v>3.63</v>
      </c>
      <c r="K1002" s="83"/>
      <c r="L1002" s="84"/>
      <c r="M1002" s="111"/>
      <c r="N1002" s="99"/>
      <c r="O1002" s="117"/>
      <c r="P1002" s="4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  <c r="FD1002" s="2"/>
      <c r="FE1002" s="2"/>
      <c r="FF1002" s="2"/>
      <c r="FG1002" s="2"/>
      <c r="FH1002" s="2"/>
      <c r="FI1002" s="2"/>
      <c r="FJ1002" s="2"/>
      <c r="FK1002" s="2"/>
      <c r="FL1002" s="2"/>
      <c r="FM1002" s="2"/>
      <c r="FN1002" s="2"/>
      <c r="FO1002" s="2"/>
      <c r="FP1002" s="2"/>
      <c r="FQ1002" s="2"/>
      <c r="FR1002" s="2"/>
      <c r="FS1002" s="2"/>
      <c r="FT1002" s="2"/>
      <c r="FU1002" s="2"/>
      <c r="FV1002" s="2"/>
      <c r="FW1002" s="2"/>
      <c r="FX1002" s="2"/>
      <c r="FY1002" s="2"/>
      <c r="FZ1002" s="2"/>
      <c r="GA1002" s="2"/>
      <c r="GB1002" s="2"/>
      <c r="GC1002" s="2"/>
      <c r="GD1002" s="2"/>
      <c r="GE1002" s="2"/>
      <c r="GF1002" s="2"/>
      <c r="GG1002" s="2"/>
      <c r="GH1002" s="2"/>
      <c r="GI1002" s="2"/>
      <c r="GJ1002" s="2"/>
      <c r="GK1002" s="2"/>
      <c r="GL1002" s="2"/>
      <c r="GM1002" s="2"/>
      <c r="GN1002" s="2"/>
      <c r="GO1002" s="2"/>
      <c r="GP1002" s="2"/>
      <c r="GQ1002" s="2"/>
      <c r="GR1002" s="2"/>
      <c r="GS1002" s="2"/>
      <c r="GT1002" s="2"/>
      <c r="GU1002" s="2"/>
      <c r="GV1002" s="2"/>
      <c r="GW1002" s="2"/>
      <c r="GX1002" s="2"/>
      <c r="GY1002" s="2"/>
      <c r="GZ1002" s="2"/>
      <c r="HA1002" s="2"/>
      <c r="HB1002" s="2"/>
      <c r="HC1002" s="2"/>
      <c r="HD1002" s="2"/>
      <c r="HE1002" s="2"/>
      <c r="HF1002" s="2"/>
      <c r="HG1002" s="2"/>
      <c r="HH1002" s="2"/>
      <c r="HI1002" s="2"/>
      <c r="HJ1002" s="2"/>
      <c r="HK1002" s="2"/>
      <c r="HL1002" s="2"/>
      <c r="HM1002" s="2"/>
      <c r="HN1002" s="2"/>
      <c r="HO1002" s="2"/>
      <c r="HP1002" s="2"/>
      <c r="HQ1002" s="2"/>
      <c r="HR1002" s="2"/>
      <c r="HS1002" s="2"/>
      <c r="HT1002" s="2"/>
      <c r="HU1002" s="2"/>
      <c r="HV1002" s="2"/>
      <c r="HW1002" s="2"/>
      <c r="HX1002" s="2"/>
      <c r="HY1002" s="2"/>
      <c r="HZ1002" s="2"/>
      <c r="IA1002" s="2"/>
      <c r="IB1002" s="2"/>
      <c r="IC1002" s="2"/>
      <c r="ID1002" s="2"/>
      <c r="IE1002" s="2"/>
      <c r="IF1002" s="2"/>
      <c r="IG1002" s="2"/>
      <c r="IH1002" s="2"/>
      <c r="II1002" s="2"/>
      <c r="IJ1002" s="2"/>
      <c r="IK1002" s="2"/>
      <c r="IL1002" s="2"/>
      <c r="IM1002" s="2"/>
      <c r="IN1002" s="2"/>
      <c r="IO1002" s="2"/>
      <c r="IP1002" s="2"/>
      <c r="IQ1002" s="2"/>
      <c r="IR1002" s="2"/>
      <c r="IS1002" s="2"/>
      <c r="IT1002" s="2"/>
      <c r="IU1002" s="2"/>
      <c r="IV1002" s="2"/>
      <c r="IW1002" s="2"/>
      <c r="IX1002" s="2"/>
      <c r="IY1002" s="2"/>
      <c r="IZ1002" s="2"/>
      <c r="JA1002" s="2"/>
      <c r="JB1002" s="2"/>
      <c r="JC1002" s="2"/>
      <c r="JD1002" s="2"/>
      <c r="JE1002" s="2"/>
      <c r="JF1002" s="2"/>
      <c r="JG1002" s="2"/>
      <c r="JH1002" s="2"/>
      <c r="JI1002" s="2"/>
      <c r="JJ1002" s="2"/>
      <c r="JK1002" s="2"/>
      <c r="JL1002" s="2"/>
      <c r="JM1002" s="2"/>
      <c r="JN1002" s="2"/>
      <c r="JO1002" s="2"/>
      <c r="JP1002" s="2"/>
      <c r="JQ1002" s="2"/>
      <c r="JR1002" s="2"/>
      <c r="JS1002" s="2"/>
      <c r="JT1002" s="2"/>
      <c r="JU1002" s="2"/>
      <c r="JV1002" s="2"/>
      <c r="JW1002" s="2"/>
      <c r="JX1002" s="2"/>
      <c r="JY1002" s="2"/>
      <c r="JZ1002" s="2"/>
      <c r="KA1002" s="2"/>
      <c r="KB1002" s="2"/>
      <c r="KC1002" s="2"/>
      <c r="KD1002" s="2"/>
      <c r="KE1002" s="2"/>
      <c r="KF1002" s="2"/>
      <c r="KG1002" s="2"/>
      <c r="KH1002" s="2"/>
      <c r="KI1002" s="2"/>
      <c r="KJ1002" s="2"/>
      <c r="KK1002" s="2"/>
      <c r="KL1002" s="2"/>
      <c r="KM1002" s="2"/>
    </row>
    <row r="1003" spans="1:299" s="6" customFormat="1" ht="16.5" hidden="1" customHeight="1" x14ac:dyDescent="0.2">
      <c r="A1003" s="12">
        <v>991</v>
      </c>
      <c r="B1003" s="83" t="s">
        <v>664</v>
      </c>
      <c r="C1003" s="43" t="s">
        <v>665</v>
      </c>
      <c r="D1003" s="82" t="s">
        <v>400</v>
      </c>
      <c r="E1003" s="84"/>
      <c r="F1003" s="44" t="s">
        <v>490</v>
      </c>
      <c r="G1003" s="82" t="s">
        <v>650</v>
      </c>
      <c r="H1003" s="43">
        <v>2</v>
      </c>
      <c r="I1003" s="129">
        <f t="shared" si="7"/>
        <v>1.06</v>
      </c>
      <c r="J1003" s="43">
        <v>2.12</v>
      </c>
      <c r="K1003" s="83"/>
      <c r="L1003" s="84"/>
      <c r="M1003" s="111"/>
      <c r="N1003" s="99"/>
      <c r="O1003" s="117"/>
      <c r="P1003" s="4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  <c r="FD1003" s="2"/>
      <c r="FE1003" s="2"/>
      <c r="FF1003" s="2"/>
      <c r="FG1003" s="2"/>
      <c r="FH1003" s="2"/>
      <c r="FI1003" s="2"/>
      <c r="FJ1003" s="2"/>
      <c r="FK1003" s="2"/>
      <c r="FL1003" s="2"/>
      <c r="FM1003" s="2"/>
      <c r="FN1003" s="2"/>
      <c r="FO1003" s="2"/>
      <c r="FP1003" s="2"/>
      <c r="FQ1003" s="2"/>
      <c r="FR1003" s="2"/>
      <c r="FS1003" s="2"/>
      <c r="FT1003" s="2"/>
      <c r="FU1003" s="2"/>
      <c r="FV1003" s="2"/>
      <c r="FW1003" s="2"/>
      <c r="FX1003" s="2"/>
      <c r="FY1003" s="2"/>
      <c r="FZ1003" s="2"/>
      <c r="GA1003" s="2"/>
      <c r="GB1003" s="2"/>
      <c r="GC1003" s="2"/>
      <c r="GD1003" s="2"/>
      <c r="GE1003" s="2"/>
      <c r="GF1003" s="2"/>
      <c r="GG1003" s="2"/>
      <c r="GH1003" s="2"/>
      <c r="GI1003" s="2"/>
      <c r="GJ1003" s="2"/>
      <c r="GK1003" s="2"/>
      <c r="GL1003" s="2"/>
      <c r="GM1003" s="2"/>
      <c r="GN1003" s="2"/>
      <c r="GO1003" s="2"/>
      <c r="GP1003" s="2"/>
      <c r="GQ1003" s="2"/>
      <c r="GR1003" s="2"/>
      <c r="GS1003" s="2"/>
      <c r="GT1003" s="2"/>
      <c r="GU1003" s="2"/>
      <c r="GV1003" s="2"/>
      <c r="GW1003" s="2"/>
      <c r="GX1003" s="2"/>
      <c r="GY1003" s="2"/>
      <c r="GZ1003" s="2"/>
      <c r="HA1003" s="2"/>
      <c r="HB1003" s="2"/>
      <c r="HC1003" s="2"/>
      <c r="HD1003" s="2"/>
      <c r="HE1003" s="2"/>
      <c r="HF1003" s="2"/>
      <c r="HG1003" s="2"/>
      <c r="HH1003" s="2"/>
      <c r="HI1003" s="2"/>
      <c r="HJ1003" s="2"/>
      <c r="HK1003" s="2"/>
      <c r="HL1003" s="2"/>
      <c r="HM1003" s="2"/>
      <c r="HN1003" s="2"/>
      <c r="HO1003" s="2"/>
      <c r="HP1003" s="2"/>
      <c r="HQ1003" s="2"/>
      <c r="HR1003" s="2"/>
      <c r="HS1003" s="2"/>
      <c r="HT1003" s="2"/>
      <c r="HU1003" s="2"/>
      <c r="HV1003" s="2"/>
      <c r="HW1003" s="2"/>
      <c r="HX1003" s="2"/>
      <c r="HY1003" s="2"/>
      <c r="HZ1003" s="2"/>
      <c r="IA1003" s="2"/>
      <c r="IB1003" s="2"/>
      <c r="IC1003" s="2"/>
      <c r="ID1003" s="2"/>
      <c r="IE1003" s="2"/>
      <c r="IF1003" s="2"/>
      <c r="IG1003" s="2"/>
      <c r="IH1003" s="2"/>
      <c r="II1003" s="2"/>
      <c r="IJ1003" s="2"/>
      <c r="IK1003" s="2"/>
      <c r="IL1003" s="2"/>
      <c r="IM1003" s="2"/>
      <c r="IN1003" s="2"/>
      <c r="IO1003" s="2"/>
      <c r="IP1003" s="2"/>
      <c r="IQ1003" s="2"/>
      <c r="IR1003" s="2"/>
      <c r="IS1003" s="2"/>
      <c r="IT1003" s="2"/>
      <c r="IU1003" s="2"/>
      <c r="IV1003" s="2"/>
      <c r="IW1003" s="2"/>
      <c r="IX1003" s="2"/>
      <c r="IY1003" s="2"/>
      <c r="IZ1003" s="2"/>
      <c r="JA1003" s="2"/>
      <c r="JB1003" s="2"/>
      <c r="JC1003" s="2"/>
      <c r="JD1003" s="2"/>
      <c r="JE1003" s="2"/>
      <c r="JF1003" s="2"/>
      <c r="JG1003" s="2"/>
      <c r="JH1003" s="2"/>
      <c r="JI1003" s="2"/>
      <c r="JJ1003" s="2"/>
      <c r="JK1003" s="2"/>
      <c r="JL1003" s="2"/>
      <c r="JM1003" s="2"/>
      <c r="JN1003" s="2"/>
      <c r="JO1003" s="2"/>
      <c r="JP1003" s="2"/>
      <c r="JQ1003" s="2"/>
      <c r="JR1003" s="2"/>
      <c r="JS1003" s="2"/>
      <c r="JT1003" s="2"/>
      <c r="JU1003" s="2"/>
      <c r="JV1003" s="2"/>
      <c r="JW1003" s="2"/>
      <c r="JX1003" s="2"/>
      <c r="JY1003" s="2"/>
      <c r="JZ1003" s="2"/>
      <c r="KA1003" s="2"/>
      <c r="KB1003" s="2"/>
      <c r="KC1003" s="2"/>
      <c r="KD1003" s="2"/>
      <c r="KE1003" s="2"/>
      <c r="KF1003" s="2"/>
      <c r="KG1003" s="2"/>
      <c r="KH1003" s="2"/>
      <c r="KI1003" s="2"/>
      <c r="KJ1003" s="2"/>
      <c r="KK1003" s="2"/>
      <c r="KL1003" s="2"/>
      <c r="KM1003" s="2"/>
    </row>
    <row r="1004" spans="1:299" s="6" customFormat="1" ht="15.75" x14ac:dyDescent="0.2">
      <c r="A1004" s="12">
        <v>992</v>
      </c>
      <c r="B1004" s="51" t="s">
        <v>455</v>
      </c>
      <c r="D1004" s="82" t="s">
        <v>400</v>
      </c>
      <c r="E1004" s="84"/>
      <c r="F1004" s="42" t="s">
        <v>706</v>
      </c>
      <c r="G1004" s="82" t="s">
        <v>650</v>
      </c>
      <c r="H1004" s="43">
        <v>1</v>
      </c>
      <c r="I1004" s="129">
        <f t="shared" si="7"/>
        <v>19.53</v>
      </c>
      <c r="J1004" s="43">
        <v>19.53</v>
      </c>
      <c r="K1004" s="83"/>
      <c r="L1004" s="84"/>
      <c r="M1004" s="111"/>
      <c r="N1004" s="99"/>
      <c r="O1004" s="117"/>
      <c r="P1004" s="4">
        <v>19.420000000000002</v>
      </c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  <c r="FE1004" s="2"/>
      <c r="FF1004" s="2"/>
      <c r="FG1004" s="2"/>
      <c r="FH1004" s="2"/>
      <c r="FI1004" s="2"/>
      <c r="FJ1004" s="2"/>
      <c r="FK1004" s="2"/>
      <c r="FL1004" s="2"/>
      <c r="FM1004" s="2"/>
      <c r="FN1004" s="2"/>
      <c r="FO1004" s="2"/>
      <c r="FP1004" s="2"/>
      <c r="FQ1004" s="2"/>
      <c r="FR1004" s="2"/>
      <c r="FS1004" s="2"/>
      <c r="FT1004" s="2"/>
      <c r="FU1004" s="2"/>
      <c r="FV1004" s="2"/>
      <c r="FW1004" s="2"/>
      <c r="FX1004" s="2"/>
      <c r="FY1004" s="2"/>
      <c r="FZ1004" s="2"/>
      <c r="GA1004" s="2"/>
      <c r="GB1004" s="2"/>
      <c r="GC1004" s="2"/>
      <c r="GD1004" s="2"/>
      <c r="GE1004" s="2"/>
      <c r="GF1004" s="2"/>
      <c r="GG1004" s="2"/>
      <c r="GH1004" s="2"/>
      <c r="GI1004" s="2"/>
      <c r="GJ1004" s="2"/>
      <c r="GK1004" s="2"/>
      <c r="GL1004" s="2"/>
      <c r="GM1004" s="2"/>
      <c r="GN1004" s="2"/>
      <c r="GO1004" s="2"/>
      <c r="GP1004" s="2"/>
      <c r="GQ1004" s="2"/>
      <c r="GR1004" s="2"/>
      <c r="GS1004" s="2"/>
      <c r="GT1004" s="2"/>
      <c r="GU1004" s="2"/>
      <c r="GV1004" s="2"/>
      <c r="GW1004" s="2"/>
      <c r="GX1004" s="2"/>
      <c r="GY1004" s="2"/>
      <c r="GZ1004" s="2"/>
      <c r="HA1004" s="2"/>
      <c r="HB1004" s="2"/>
      <c r="HC1004" s="2"/>
      <c r="HD1004" s="2"/>
      <c r="HE1004" s="2"/>
      <c r="HF1004" s="2"/>
      <c r="HG1004" s="2"/>
      <c r="HH1004" s="2"/>
      <c r="HI1004" s="2"/>
      <c r="HJ1004" s="2"/>
      <c r="HK1004" s="2"/>
      <c r="HL1004" s="2"/>
      <c r="HM1004" s="2"/>
      <c r="HN1004" s="2"/>
      <c r="HO1004" s="2"/>
      <c r="HP1004" s="2"/>
      <c r="HQ1004" s="2"/>
      <c r="HR1004" s="2"/>
      <c r="HS1004" s="2"/>
      <c r="HT1004" s="2"/>
      <c r="HU1004" s="2"/>
      <c r="HV1004" s="2"/>
      <c r="HW1004" s="2"/>
      <c r="HX1004" s="2"/>
      <c r="HY1004" s="2"/>
      <c r="HZ1004" s="2"/>
      <c r="IA1004" s="2"/>
      <c r="IB1004" s="2"/>
      <c r="IC1004" s="2"/>
      <c r="ID1004" s="2"/>
      <c r="IE1004" s="2"/>
      <c r="IF1004" s="2"/>
      <c r="IG1004" s="2"/>
      <c r="IH1004" s="2"/>
      <c r="II1004" s="2"/>
      <c r="IJ1004" s="2"/>
      <c r="IK1004" s="2"/>
      <c r="IL1004" s="2"/>
      <c r="IM1004" s="2"/>
      <c r="IN1004" s="2"/>
      <c r="IO1004" s="2"/>
      <c r="IP1004" s="2"/>
      <c r="IQ1004" s="2"/>
      <c r="IR1004" s="2"/>
      <c r="IS1004" s="2"/>
      <c r="IT1004" s="2"/>
      <c r="IU1004" s="2"/>
      <c r="IV1004" s="2"/>
      <c r="IW1004" s="2"/>
      <c r="IX1004" s="2"/>
      <c r="IY1004" s="2"/>
      <c r="IZ1004" s="2"/>
      <c r="JA1004" s="2"/>
      <c r="JB1004" s="2"/>
      <c r="JC1004" s="2"/>
      <c r="JD1004" s="2"/>
      <c r="JE1004" s="2"/>
      <c r="JF1004" s="2"/>
      <c r="JG1004" s="2"/>
      <c r="JH1004" s="2"/>
      <c r="JI1004" s="2"/>
      <c r="JJ1004" s="2"/>
      <c r="JK1004" s="2"/>
      <c r="JL1004" s="2"/>
      <c r="JM1004" s="2"/>
      <c r="JN1004" s="2"/>
      <c r="JO1004" s="2"/>
      <c r="JP1004" s="2"/>
      <c r="JQ1004" s="2"/>
      <c r="JR1004" s="2"/>
      <c r="JS1004" s="2"/>
      <c r="JT1004" s="2"/>
      <c r="JU1004" s="2"/>
      <c r="JV1004" s="2"/>
      <c r="JW1004" s="2"/>
      <c r="JX1004" s="2"/>
      <c r="JY1004" s="2"/>
      <c r="JZ1004" s="2"/>
      <c r="KA1004" s="2"/>
      <c r="KB1004" s="2"/>
      <c r="KC1004" s="2"/>
      <c r="KD1004" s="2"/>
      <c r="KE1004" s="2"/>
      <c r="KF1004" s="2"/>
      <c r="KG1004" s="2"/>
      <c r="KH1004" s="2"/>
      <c r="KI1004" s="2"/>
      <c r="KJ1004" s="2"/>
      <c r="KK1004" s="2"/>
      <c r="KL1004" s="2"/>
      <c r="KM1004" s="2"/>
    </row>
    <row r="1005" spans="1:299" s="6" customFormat="1" ht="16.5" hidden="1" customHeight="1" x14ac:dyDescent="0.2">
      <c r="A1005" s="12">
        <v>993</v>
      </c>
      <c r="B1005" s="83" t="s">
        <v>659</v>
      </c>
      <c r="C1005" s="43" t="s">
        <v>660</v>
      </c>
      <c r="D1005" s="82" t="s">
        <v>400</v>
      </c>
      <c r="E1005" s="84"/>
      <c r="F1005" s="44" t="s">
        <v>661</v>
      </c>
      <c r="G1005" s="82" t="s">
        <v>650</v>
      </c>
      <c r="H1005" s="43">
        <v>2</v>
      </c>
      <c r="I1005" s="129">
        <f t="shared" si="7"/>
        <v>0.7</v>
      </c>
      <c r="J1005" s="43">
        <v>1.4</v>
      </c>
      <c r="K1005" s="83"/>
      <c r="L1005" s="84"/>
      <c r="M1005" s="111"/>
      <c r="N1005" s="99"/>
      <c r="O1005" s="117"/>
      <c r="P1005" s="4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  <c r="FD1005" s="2"/>
      <c r="FE1005" s="2"/>
      <c r="FF1005" s="2"/>
      <c r="FG1005" s="2"/>
      <c r="FH1005" s="2"/>
      <c r="FI1005" s="2"/>
      <c r="FJ1005" s="2"/>
      <c r="FK1005" s="2"/>
      <c r="FL1005" s="2"/>
      <c r="FM1005" s="2"/>
      <c r="FN1005" s="2"/>
      <c r="FO1005" s="2"/>
      <c r="FP1005" s="2"/>
      <c r="FQ1005" s="2"/>
      <c r="FR1005" s="2"/>
      <c r="FS1005" s="2"/>
      <c r="FT1005" s="2"/>
      <c r="FU1005" s="2"/>
      <c r="FV1005" s="2"/>
      <c r="FW1005" s="2"/>
      <c r="FX1005" s="2"/>
      <c r="FY1005" s="2"/>
      <c r="FZ1005" s="2"/>
      <c r="GA1005" s="2"/>
      <c r="GB1005" s="2"/>
      <c r="GC1005" s="2"/>
      <c r="GD1005" s="2"/>
      <c r="GE1005" s="2"/>
      <c r="GF1005" s="2"/>
      <c r="GG1005" s="2"/>
      <c r="GH1005" s="2"/>
      <c r="GI1005" s="2"/>
      <c r="GJ1005" s="2"/>
      <c r="GK1005" s="2"/>
      <c r="GL1005" s="2"/>
      <c r="GM1005" s="2"/>
      <c r="GN1005" s="2"/>
      <c r="GO1005" s="2"/>
      <c r="GP1005" s="2"/>
      <c r="GQ1005" s="2"/>
      <c r="GR1005" s="2"/>
      <c r="GS1005" s="2"/>
      <c r="GT1005" s="2"/>
      <c r="GU1005" s="2"/>
      <c r="GV1005" s="2"/>
      <c r="GW1005" s="2"/>
      <c r="GX1005" s="2"/>
      <c r="GY1005" s="2"/>
      <c r="GZ1005" s="2"/>
      <c r="HA1005" s="2"/>
      <c r="HB1005" s="2"/>
      <c r="HC1005" s="2"/>
      <c r="HD1005" s="2"/>
      <c r="HE1005" s="2"/>
      <c r="HF1005" s="2"/>
      <c r="HG1005" s="2"/>
      <c r="HH1005" s="2"/>
      <c r="HI1005" s="2"/>
      <c r="HJ1005" s="2"/>
      <c r="HK1005" s="2"/>
      <c r="HL1005" s="2"/>
      <c r="HM1005" s="2"/>
      <c r="HN1005" s="2"/>
      <c r="HO1005" s="2"/>
      <c r="HP1005" s="2"/>
      <c r="HQ1005" s="2"/>
      <c r="HR1005" s="2"/>
      <c r="HS1005" s="2"/>
      <c r="HT1005" s="2"/>
      <c r="HU1005" s="2"/>
      <c r="HV1005" s="2"/>
      <c r="HW1005" s="2"/>
      <c r="HX1005" s="2"/>
      <c r="HY1005" s="2"/>
      <c r="HZ1005" s="2"/>
      <c r="IA1005" s="2"/>
      <c r="IB1005" s="2"/>
      <c r="IC1005" s="2"/>
      <c r="ID1005" s="2"/>
      <c r="IE1005" s="2"/>
      <c r="IF1005" s="2"/>
      <c r="IG1005" s="2"/>
      <c r="IH1005" s="2"/>
      <c r="II1005" s="2"/>
      <c r="IJ1005" s="2"/>
      <c r="IK1005" s="2"/>
      <c r="IL1005" s="2"/>
      <c r="IM1005" s="2"/>
      <c r="IN1005" s="2"/>
      <c r="IO1005" s="2"/>
      <c r="IP1005" s="2"/>
      <c r="IQ1005" s="2"/>
      <c r="IR1005" s="2"/>
      <c r="IS1005" s="2"/>
      <c r="IT1005" s="2"/>
      <c r="IU1005" s="2"/>
      <c r="IV1005" s="2"/>
      <c r="IW1005" s="2"/>
      <c r="IX1005" s="2"/>
      <c r="IY1005" s="2"/>
      <c r="IZ1005" s="2"/>
      <c r="JA1005" s="2"/>
      <c r="JB1005" s="2"/>
      <c r="JC1005" s="2"/>
      <c r="JD1005" s="2"/>
      <c r="JE1005" s="2"/>
      <c r="JF1005" s="2"/>
      <c r="JG1005" s="2"/>
      <c r="JH1005" s="2"/>
      <c r="JI1005" s="2"/>
      <c r="JJ1005" s="2"/>
      <c r="JK1005" s="2"/>
      <c r="JL1005" s="2"/>
      <c r="JM1005" s="2"/>
      <c r="JN1005" s="2"/>
      <c r="JO1005" s="2"/>
      <c r="JP1005" s="2"/>
      <c r="JQ1005" s="2"/>
      <c r="JR1005" s="2"/>
      <c r="JS1005" s="2"/>
      <c r="JT1005" s="2"/>
      <c r="JU1005" s="2"/>
      <c r="JV1005" s="2"/>
      <c r="JW1005" s="2"/>
      <c r="JX1005" s="2"/>
      <c r="JY1005" s="2"/>
      <c r="JZ1005" s="2"/>
      <c r="KA1005" s="2"/>
      <c r="KB1005" s="2"/>
      <c r="KC1005" s="2"/>
      <c r="KD1005" s="2"/>
      <c r="KE1005" s="2"/>
      <c r="KF1005" s="2"/>
      <c r="KG1005" s="2"/>
      <c r="KH1005" s="2"/>
      <c r="KI1005" s="2"/>
      <c r="KJ1005" s="2"/>
      <c r="KK1005" s="2"/>
      <c r="KL1005" s="2"/>
      <c r="KM1005" s="2"/>
    </row>
    <row r="1006" spans="1:299" s="6" customFormat="1" ht="16.5" hidden="1" customHeight="1" x14ac:dyDescent="0.2">
      <c r="A1006" s="12">
        <v>994</v>
      </c>
      <c r="B1006" s="43" t="s">
        <v>707</v>
      </c>
      <c r="C1006" s="43" t="s">
        <v>707</v>
      </c>
      <c r="D1006" s="82" t="s">
        <v>400</v>
      </c>
      <c r="E1006" s="84"/>
      <c r="F1006" s="44" t="s">
        <v>708</v>
      </c>
      <c r="G1006" s="82" t="s">
        <v>650</v>
      </c>
      <c r="H1006" s="43">
        <v>2</v>
      </c>
      <c r="I1006" s="129">
        <f t="shared" si="7"/>
        <v>1.8</v>
      </c>
      <c r="J1006" s="43">
        <v>3.6</v>
      </c>
      <c r="K1006" s="83"/>
      <c r="L1006" s="84"/>
      <c r="M1006" s="111"/>
      <c r="N1006" s="99"/>
      <c r="O1006" s="117"/>
      <c r="P1006" s="4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  <c r="FD1006" s="2"/>
      <c r="FE1006" s="2"/>
      <c r="FF1006" s="2"/>
      <c r="FG1006" s="2"/>
      <c r="FH1006" s="2"/>
      <c r="FI1006" s="2"/>
      <c r="FJ1006" s="2"/>
      <c r="FK1006" s="2"/>
      <c r="FL1006" s="2"/>
      <c r="FM1006" s="2"/>
      <c r="FN1006" s="2"/>
      <c r="FO1006" s="2"/>
      <c r="FP1006" s="2"/>
      <c r="FQ1006" s="2"/>
      <c r="FR1006" s="2"/>
      <c r="FS1006" s="2"/>
      <c r="FT1006" s="2"/>
      <c r="FU1006" s="2"/>
      <c r="FV1006" s="2"/>
      <c r="FW1006" s="2"/>
      <c r="FX1006" s="2"/>
      <c r="FY1006" s="2"/>
      <c r="FZ1006" s="2"/>
      <c r="GA1006" s="2"/>
      <c r="GB1006" s="2"/>
      <c r="GC1006" s="2"/>
      <c r="GD1006" s="2"/>
      <c r="GE1006" s="2"/>
      <c r="GF1006" s="2"/>
      <c r="GG1006" s="2"/>
      <c r="GH1006" s="2"/>
      <c r="GI1006" s="2"/>
      <c r="GJ1006" s="2"/>
      <c r="GK1006" s="2"/>
      <c r="GL1006" s="2"/>
      <c r="GM1006" s="2"/>
      <c r="GN1006" s="2"/>
      <c r="GO1006" s="2"/>
      <c r="GP1006" s="2"/>
      <c r="GQ1006" s="2"/>
      <c r="GR1006" s="2"/>
      <c r="GS1006" s="2"/>
      <c r="GT1006" s="2"/>
      <c r="GU1006" s="2"/>
      <c r="GV1006" s="2"/>
      <c r="GW1006" s="2"/>
      <c r="GX1006" s="2"/>
      <c r="GY1006" s="2"/>
      <c r="GZ1006" s="2"/>
      <c r="HA1006" s="2"/>
      <c r="HB1006" s="2"/>
      <c r="HC1006" s="2"/>
      <c r="HD1006" s="2"/>
      <c r="HE1006" s="2"/>
      <c r="HF1006" s="2"/>
      <c r="HG1006" s="2"/>
      <c r="HH1006" s="2"/>
      <c r="HI1006" s="2"/>
      <c r="HJ1006" s="2"/>
      <c r="HK1006" s="2"/>
      <c r="HL1006" s="2"/>
      <c r="HM1006" s="2"/>
      <c r="HN1006" s="2"/>
      <c r="HO1006" s="2"/>
      <c r="HP1006" s="2"/>
      <c r="HQ1006" s="2"/>
      <c r="HR1006" s="2"/>
      <c r="HS1006" s="2"/>
      <c r="HT1006" s="2"/>
      <c r="HU1006" s="2"/>
      <c r="HV1006" s="2"/>
      <c r="HW1006" s="2"/>
      <c r="HX1006" s="2"/>
      <c r="HY1006" s="2"/>
      <c r="HZ1006" s="2"/>
      <c r="IA1006" s="2"/>
      <c r="IB1006" s="2"/>
      <c r="IC1006" s="2"/>
      <c r="ID1006" s="2"/>
      <c r="IE1006" s="2"/>
      <c r="IF1006" s="2"/>
      <c r="IG1006" s="2"/>
      <c r="IH1006" s="2"/>
      <c r="II1006" s="2"/>
      <c r="IJ1006" s="2"/>
      <c r="IK1006" s="2"/>
      <c r="IL1006" s="2"/>
      <c r="IM1006" s="2"/>
      <c r="IN1006" s="2"/>
      <c r="IO1006" s="2"/>
      <c r="IP1006" s="2"/>
      <c r="IQ1006" s="2"/>
      <c r="IR1006" s="2"/>
      <c r="IS1006" s="2"/>
      <c r="IT1006" s="2"/>
      <c r="IU1006" s="2"/>
      <c r="IV1006" s="2"/>
      <c r="IW1006" s="2"/>
      <c r="IX1006" s="2"/>
      <c r="IY1006" s="2"/>
      <c r="IZ1006" s="2"/>
      <c r="JA1006" s="2"/>
      <c r="JB1006" s="2"/>
      <c r="JC1006" s="2"/>
      <c r="JD1006" s="2"/>
      <c r="JE1006" s="2"/>
      <c r="JF1006" s="2"/>
      <c r="JG1006" s="2"/>
      <c r="JH1006" s="2"/>
      <c r="JI1006" s="2"/>
      <c r="JJ1006" s="2"/>
      <c r="JK1006" s="2"/>
      <c r="JL1006" s="2"/>
      <c r="JM1006" s="2"/>
      <c r="JN1006" s="2"/>
      <c r="JO1006" s="2"/>
      <c r="JP1006" s="2"/>
      <c r="JQ1006" s="2"/>
      <c r="JR1006" s="2"/>
      <c r="JS1006" s="2"/>
      <c r="JT1006" s="2"/>
      <c r="JU1006" s="2"/>
      <c r="JV1006" s="2"/>
      <c r="JW1006" s="2"/>
      <c r="JX1006" s="2"/>
      <c r="JY1006" s="2"/>
      <c r="JZ1006" s="2"/>
      <c r="KA1006" s="2"/>
      <c r="KB1006" s="2"/>
      <c r="KC1006" s="2"/>
      <c r="KD1006" s="2"/>
      <c r="KE1006" s="2"/>
      <c r="KF1006" s="2"/>
      <c r="KG1006" s="2"/>
      <c r="KH1006" s="2"/>
      <c r="KI1006" s="2"/>
      <c r="KJ1006" s="2"/>
      <c r="KK1006" s="2"/>
      <c r="KL1006" s="2"/>
      <c r="KM1006" s="2"/>
    </row>
    <row r="1007" spans="1:299" s="6" customFormat="1" ht="16.5" hidden="1" customHeight="1" x14ac:dyDescent="0.2">
      <c r="A1007" s="12">
        <v>995</v>
      </c>
      <c r="B1007" s="83" t="s">
        <v>701</v>
      </c>
      <c r="C1007" s="43" t="s">
        <v>709</v>
      </c>
      <c r="D1007" s="82" t="s">
        <v>400</v>
      </c>
      <c r="E1007" s="84"/>
      <c r="F1007" s="44" t="s">
        <v>475</v>
      </c>
      <c r="G1007" s="82" t="s">
        <v>650</v>
      </c>
      <c r="H1007" s="43">
        <v>2</v>
      </c>
      <c r="I1007" s="129">
        <f t="shared" si="7"/>
        <v>7.21</v>
      </c>
      <c r="J1007" s="43">
        <v>14.42</v>
      </c>
      <c r="K1007" s="83"/>
      <c r="L1007" s="84"/>
      <c r="M1007" s="111"/>
      <c r="N1007" s="99"/>
      <c r="O1007" s="117"/>
      <c r="P1007" s="4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  <c r="FD1007" s="2"/>
      <c r="FE1007" s="2"/>
      <c r="FF1007" s="2"/>
      <c r="FG1007" s="2"/>
      <c r="FH1007" s="2"/>
      <c r="FI1007" s="2"/>
      <c r="FJ1007" s="2"/>
      <c r="FK1007" s="2"/>
      <c r="FL1007" s="2"/>
      <c r="FM1007" s="2"/>
      <c r="FN1007" s="2"/>
      <c r="FO1007" s="2"/>
      <c r="FP1007" s="2"/>
      <c r="FQ1007" s="2"/>
      <c r="FR1007" s="2"/>
      <c r="FS1007" s="2"/>
      <c r="FT1007" s="2"/>
      <c r="FU1007" s="2"/>
      <c r="FV1007" s="2"/>
      <c r="FW1007" s="2"/>
      <c r="FX1007" s="2"/>
      <c r="FY1007" s="2"/>
      <c r="FZ1007" s="2"/>
      <c r="GA1007" s="2"/>
      <c r="GB1007" s="2"/>
      <c r="GC1007" s="2"/>
      <c r="GD1007" s="2"/>
      <c r="GE1007" s="2"/>
      <c r="GF1007" s="2"/>
      <c r="GG1007" s="2"/>
      <c r="GH1007" s="2"/>
      <c r="GI1007" s="2"/>
      <c r="GJ1007" s="2"/>
      <c r="GK1007" s="2"/>
      <c r="GL1007" s="2"/>
      <c r="GM1007" s="2"/>
      <c r="GN1007" s="2"/>
      <c r="GO1007" s="2"/>
      <c r="GP1007" s="2"/>
      <c r="GQ1007" s="2"/>
      <c r="GR1007" s="2"/>
      <c r="GS1007" s="2"/>
      <c r="GT1007" s="2"/>
      <c r="GU1007" s="2"/>
      <c r="GV1007" s="2"/>
      <c r="GW1007" s="2"/>
      <c r="GX1007" s="2"/>
      <c r="GY1007" s="2"/>
      <c r="GZ1007" s="2"/>
      <c r="HA1007" s="2"/>
      <c r="HB1007" s="2"/>
      <c r="HC1007" s="2"/>
      <c r="HD1007" s="2"/>
      <c r="HE1007" s="2"/>
      <c r="HF1007" s="2"/>
      <c r="HG1007" s="2"/>
      <c r="HH1007" s="2"/>
      <c r="HI1007" s="2"/>
      <c r="HJ1007" s="2"/>
      <c r="HK1007" s="2"/>
      <c r="HL1007" s="2"/>
      <c r="HM1007" s="2"/>
      <c r="HN1007" s="2"/>
      <c r="HO1007" s="2"/>
      <c r="HP1007" s="2"/>
      <c r="HQ1007" s="2"/>
      <c r="HR1007" s="2"/>
      <c r="HS1007" s="2"/>
      <c r="HT1007" s="2"/>
      <c r="HU1007" s="2"/>
      <c r="HV1007" s="2"/>
      <c r="HW1007" s="2"/>
      <c r="HX1007" s="2"/>
      <c r="HY1007" s="2"/>
      <c r="HZ1007" s="2"/>
      <c r="IA1007" s="2"/>
      <c r="IB1007" s="2"/>
      <c r="IC1007" s="2"/>
      <c r="ID1007" s="2"/>
      <c r="IE1007" s="2"/>
      <c r="IF1007" s="2"/>
      <c r="IG1007" s="2"/>
      <c r="IH1007" s="2"/>
      <c r="II1007" s="2"/>
      <c r="IJ1007" s="2"/>
      <c r="IK1007" s="2"/>
      <c r="IL1007" s="2"/>
      <c r="IM1007" s="2"/>
      <c r="IN1007" s="2"/>
      <c r="IO1007" s="2"/>
      <c r="IP1007" s="2"/>
      <c r="IQ1007" s="2"/>
      <c r="IR1007" s="2"/>
      <c r="IS1007" s="2"/>
      <c r="IT1007" s="2"/>
      <c r="IU1007" s="2"/>
      <c r="IV1007" s="2"/>
      <c r="IW1007" s="2"/>
      <c r="IX1007" s="2"/>
      <c r="IY1007" s="2"/>
      <c r="IZ1007" s="2"/>
      <c r="JA1007" s="2"/>
      <c r="JB1007" s="2"/>
      <c r="JC1007" s="2"/>
      <c r="JD1007" s="2"/>
      <c r="JE1007" s="2"/>
      <c r="JF1007" s="2"/>
      <c r="JG1007" s="2"/>
      <c r="JH1007" s="2"/>
      <c r="JI1007" s="2"/>
      <c r="JJ1007" s="2"/>
      <c r="JK1007" s="2"/>
      <c r="JL1007" s="2"/>
      <c r="JM1007" s="2"/>
      <c r="JN1007" s="2"/>
      <c r="JO1007" s="2"/>
      <c r="JP1007" s="2"/>
      <c r="JQ1007" s="2"/>
      <c r="JR1007" s="2"/>
      <c r="JS1007" s="2"/>
      <c r="JT1007" s="2"/>
      <c r="JU1007" s="2"/>
      <c r="JV1007" s="2"/>
      <c r="JW1007" s="2"/>
      <c r="JX1007" s="2"/>
      <c r="JY1007" s="2"/>
      <c r="JZ1007" s="2"/>
      <c r="KA1007" s="2"/>
      <c r="KB1007" s="2"/>
      <c r="KC1007" s="2"/>
      <c r="KD1007" s="2"/>
      <c r="KE1007" s="2"/>
      <c r="KF1007" s="2"/>
      <c r="KG1007" s="2"/>
      <c r="KH1007" s="2"/>
      <c r="KI1007" s="2"/>
      <c r="KJ1007" s="2"/>
      <c r="KK1007" s="2"/>
      <c r="KL1007" s="2"/>
      <c r="KM1007" s="2"/>
    </row>
    <row r="1008" spans="1:299" s="6" customFormat="1" ht="16.5" customHeight="1" x14ac:dyDescent="0.2">
      <c r="A1008" s="12">
        <v>996</v>
      </c>
      <c r="B1008" s="51" t="s">
        <v>430</v>
      </c>
      <c r="D1008" s="82" t="s">
        <v>400</v>
      </c>
      <c r="E1008" s="84"/>
      <c r="F1008" s="42" t="s">
        <v>710</v>
      </c>
      <c r="G1008" s="82" t="s">
        <v>650</v>
      </c>
      <c r="H1008" s="52">
        <v>1</v>
      </c>
      <c r="I1008" s="129">
        <f t="shared" si="7"/>
        <v>284.62</v>
      </c>
      <c r="J1008" s="29">
        <f>P1008</f>
        <v>284.62</v>
      </c>
      <c r="K1008" s="83"/>
      <c r="L1008" s="84"/>
      <c r="M1008" s="111"/>
      <c r="N1008" s="99"/>
      <c r="O1008" s="117" t="s">
        <v>711</v>
      </c>
      <c r="P1008" s="4">
        <v>284.62</v>
      </c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  <c r="FD1008" s="2"/>
      <c r="FE1008" s="2"/>
      <c r="FF1008" s="2"/>
      <c r="FG1008" s="2"/>
      <c r="FH1008" s="2"/>
      <c r="FI1008" s="2"/>
      <c r="FJ1008" s="2"/>
      <c r="FK1008" s="2"/>
      <c r="FL1008" s="2"/>
      <c r="FM1008" s="2"/>
      <c r="FN1008" s="2"/>
      <c r="FO1008" s="2"/>
      <c r="FP1008" s="2"/>
      <c r="FQ1008" s="2"/>
      <c r="FR1008" s="2"/>
      <c r="FS1008" s="2"/>
      <c r="FT1008" s="2"/>
      <c r="FU1008" s="2"/>
      <c r="FV1008" s="2"/>
      <c r="FW1008" s="2"/>
      <c r="FX1008" s="2"/>
      <c r="FY1008" s="2"/>
      <c r="FZ1008" s="2"/>
      <c r="GA1008" s="2"/>
      <c r="GB1008" s="2"/>
      <c r="GC1008" s="2"/>
      <c r="GD1008" s="2"/>
      <c r="GE1008" s="2"/>
      <c r="GF1008" s="2"/>
      <c r="GG1008" s="2"/>
      <c r="GH1008" s="2"/>
      <c r="GI1008" s="2"/>
      <c r="GJ1008" s="2"/>
      <c r="GK1008" s="2"/>
      <c r="GL1008" s="2"/>
      <c r="GM1008" s="2"/>
      <c r="GN1008" s="2"/>
      <c r="GO1008" s="2"/>
      <c r="GP1008" s="2"/>
      <c r="GQ1008" s="2"/>
      <c r="GR1008" s="2"/>
      <c r="GS1008" s="2"/>
      <c r="GT1008" s="2"/>
      <c r="GU1008" s="2"/>
      <c r="GV1008" s="2"/>
      <c r="GW1008" s="2"/>
      <c r="GX1008" s="2"/>
      <c r="GY1008" s="2"/>
      <c r="GZ1008" s="2"/>
      <c r="HA1008" s="2"/>
      <c r="HB1008" s="2"/>
      <c r="HC1008" s="2"/>
      <c r="HD1008" s="2"/>
      <c r="HE1008" s="2"/>
      <c r="HF1008" s="2"/>
      <c r="HG1008" s="2"/>
      <c r="HH1008" s="2"/>
      <c r="HI1008" s="2"/>
      <c r="HJ1008" s="2"/>
      <c r="HK1008" s="2"/>
      <c r="HL1008" s="2"/>
      <c r="HM1008" s="2"/>
      <c r="HN1008" s="2"/>
      <c r="HO1008" s="2"/>
      <c r="HP1008" s="2"/>
      <c r="HQ1008" s="2"/>
      <c r="HR1008" s="2"/>
      <c r="HS1008" s="2"/>
      <c r="HT1008" s="2"/>
      <c r="HU1008" s="2"/>
      <c r="HV1008" s="2"/>
      <c r="HW1008" s="2"/>
      <c r="HX1008" s="2"/>
      <c r="HY1008" s="2"/>
      <c r="HZ1008" s="2"/>
      <c r="IA1008" s="2"/>
      <c r="IB1008" s="2"/>
      <c r="IC1008" s="2"/>
      <c r="ID1008" s="2"/>
      <c r="IE1008" s="2"/>
      <c r="IF1008" s="2"/>
      <c r="IG1008" s="2"/>
      <c r="IH1008" s="2"/>
      <c r="II1008" s="2"/>
      <c r="IJ1008" s="2"/>
      <c r="IK1008" s="2"/>
      <c r="IL1008" s="2"/>
      <c r="IM1008" s="2"/>
      <c r="IN1008" s="2"/>
      <c r="IO1008" s="2"/>
      <c r="IP1008" s="2"/>
      <c r="IQ1008" s="2"/>
      <c r="IR1008" s="2"/>
      <c r="IS1008" s="2"/>
      <c r="IT1008" s="2"/>
      <c r="IU1008" s="2"/>
      <c r="IV1008" s="2"/>
      <c r="IW1008" s="2"/>
      <c r="IX1008" s="2"/>
      <c r="IY1008" s="2"/>
      <c r="IZ1008" s="2"/>
      <c r="JA1008" s="2"/>
      <c r="JB1008" s="2"/>
      <c r="JC1008" s="2"/>
      <c r="JD1008" s="2"/>
      <c r="JE1008" s="2"/>
      <c r="JF1008" s="2"/>
      <c r="JG1008" s="2"/>
      <c r="JH1008" s="2"/>
      <c r="JI1008" s="2"/>
      <c r="JJ1008" s="2"/>
      <c r="JK1008" s="2"/>
      <c r="JL1008" s="2"/>
      <c r="JM1008" s="2"/>
      <c r="JN1008" s="2"/>
      <c r="JO1008" s="2"/>
      <c r="JP1008" s="2"/>
      <c r="JQ1008" s="2"/>
      <c r="JR1008" s="2"/>
      <c r="JS1008" s="2"/>
      <c r="JT1008" s="2"/>
      <c r="JU1008" s="2"/>
      <c r="JV1008" s="2"/>
      <c r="JW1008" s="2"/>
      <c r="JX1008" s="2"/>
      <c r="JY1008" s="2"/>
      <c r="JZ1008" s="2"/>
      <c r="KA1008" s="2"/>
      <c r="KB1008" s="2"/>
      <c r="KC1008" s="2"/>
      <c r="KD1008" s="2"/>
      <c r="KE1008" s="2"/>
      <c r="KF1008" s="2"/>
      <c r="KG1008" s="2"/>
      <c r="KH1008" s="2"/>
      <c r="KI1008" s="2"/>
      <c r="KJ1008" s="2"/>
      <c r="KK1008" s="2"/>
      <c r="KL1008" s="2"/>
      <c r="KM1008" s="2"/>
    </row>
    <row r="1009" spans="1:299" s="6" customFormat="1" ht="16.5" hidden="1" customHeight="1" x14ac:dyDescent="0.2">
      <c r="A1009" s="12">
        <v>997</v>
      </c>
      <c r="B1009" s="83" t="s">
        <v>712</v>
      </c>
      <c r="C1009" s="27" t="s">
        <v>713</v>
      </c>
      <c r="D1009" s="82" t="s">
        <v>400</v>
      </c>
      <c r="E1009" s="84"/>
      <c r="F1009" s="27" t="s">
        <v>714</v>
      </c>
      <c r="G1009" s="82" t="s">
        <v>650</v>
      </c>
      <c r="H1009" s="18">
        <v>1</v>
      </c>
      <c r="I1009" s="129">
        <f t="shared" si="7"/>
        <v>44.4</v>
      </c>
      <c r="J1009" s="18">
        <v>44.4</v>
      </c>
      <c r="K1009" s="83"/>
      <c r="L1009" s="84"/>
      <c r="M1009" s="111"/>
      <c r="N1009" s="99"/>
      <c r="O1009" s="117"/>
      <c r="P1009" s="4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  <c r="FD1009" s="2"/>
      <c r="FE1009" s="2"/>
      <c r="FF1009" s="2"/>
      <c r="FG1009" s="2"/>
      <c r="FH1009" s="2"/>
      <c r="FI1009" s="2"/>
      <c r="FJ1009" s="2"/>
      <c r="FK1009" s="2"/>
      <c r="FL1009" s="2"/>
      <c r="FM1009" s="2"/>
      <c r="FN1009" s="2"/>
      <c r="FO1009" s="2"/>
      <c r="FP1009" s="2"/>
      <c r="FQ1009" s="2"/>
      <c r="FR1009" s="2"/>
      <c r="FS1009" s="2"/>
      <c r="FT1009" s="2"/>
      <c r="FU1009" s="2"/>
      <c r="FV1009" s="2"/>
      <c r="FW1009" s="2"/>
      <c r="FX1009" s="2"/>
      <c r="FY1009" s="2"/>
      <c r="FZ1009" s="2"/>
      <c r="GA1009" s="2"/>
      <c r="GB1009" s="2"/>
      <c r="GC1009" s="2"/>
      <c r="GD1009" s="2"/>
      <c r="GE1009" s="2"/>
      <c r="GF1009" s="2"/>
      <c r="GG1009" s="2"/>
      <c r="GH1009" s="2"/>
      <c r="GI1009" s="2"/>
      <c r="GJ1009" s="2"/>
      <c r="GK1009" s="2"/>
      <c r="GL1009" s="2"/>
      <c r="GM1009" s="2"/>
      <c r="GN1009" s="2"/>
      <c r="GO1009" s="2"/>
      <c r="GP1009" s="2"/>
      <c r="GQ1009" s="2"/>
      <c r="GR1009" s="2"/>
      <c r="GS1009" s="2"/>
      <c r="GT1009" s="2"/>
      <c r="GU1009" s="2"/>
      <c r="GV1009" s="2"/>
      <c r="GW1009" s="2"/>
      <c r="GX1009" s="2"/>
      <c r="GY1009" s="2"/>
      <c r="GZ1009" s="2"/>
      <c r="HA1009" s="2"/>
      <c r="HB1009" s="2"/>
      <c r="HC1009" s="2"/>
      <c r="HD1009" s="2"/>
      <c r="HE1009" s="2"/>
      <c r="HF1009" s="2"/>
      <c r="HG1009" s="2"/>
      <c r="HH1009" s="2"/>
      <c r="HI1009" s="2"/>
      <c r="HJ1009" s="2"/>
      <c r="HK1009" s="2"/>
      <c r="HL1009" s="2"/>
      <c r="HM1009" s="2"/>
      <c r="HN1009" s="2"/>
      <c r="HO1009" s="2"/>
      <c r="HP1009" s="2"/>
      <c r="HQ1009" s="2"/>
      <c r="HR1009" s="2"/>
      <c r="HS1009" s="2"/>
      <c r="HT1009" s="2"/>
      <c r="HU1009" s="2"/>
      <c r="HV1009" s="2"/>
      <c r="HW1009" s="2"/>
      <c r="HX1009" s="2"/>
      <c r="HY1009" s="2"/>
      <c r="HZ1009" s="2"/>
      <c r="IA1009" s="2"/>
      <c r="IB1009" s="2"/>
      <c r="IC1009" s="2"/>
      <c r="ID1009" s="2"/>
      <c r="IE1009" s="2"/>
      <c r="IF1009" s="2"/>
      <c r="IG1009" s="2"/>
      <c r="IH1009" s="2"/>
      <c r="II1009" s="2"/>
      <c r="IJ1009" s="2"/>
      <c r="IK1009" s="2"/>
      <c r="IL1009" s="2"/>
      <c r="IM1009" s="2"/>
      <c r="IN1009" s="2"/>
      <c r="IO1009" s="2"/>
      <c r="IP1009" s="2"/>
      <c r="IQ1009" s="2"/>
      <c r="IR1009" s="2"/>
      <c r="IS1009" s="2"/>
      <c r="IT1009" s="2"/>
      <c r="IU1009" s="2"/>
      <c r="IV1009" s="2"/>
      <c r="IW1009" s="2"/>
      <c r="IX1009" s="2"/>
      <c r="IY1009" s="2"/>
      <c r="IZ1009" s="2"/>
      <c r="JA1009" s="2"/>
      <c r="JB1009" s="2"/>
      <c r="JC1009" s="2"/>
      <c r="JD1009" s="2"/>
      <c r="JE1009" s="2"/>
      <c r="JF1009" s="2"/>
      <c r="JG1009" s="2"/>
      <c r="JH1009" s="2"/>
      <c r="JI1009" s="2"/>
      <c r="JJ1009" s="2"/>
      <c r="JK1009" s="2"/>
      <c r="JL1009" s="2"/>
      <c r="JM1009" s="2"/>
      <c r="JN1009" s="2"/>
      <c r="JO1009" s="2"/>
      <c r="JP1009" s="2"/>
      <c r="JQ1009" s="2"/>
      <c r="JR1009" s="2"/>
      <c r="JS1009" s="2"/>
      <c r="JT1009" s="2"/>
      <c r="JU1009" s="2"/>
      <c r="JV1009" s="2"/>
      <c r="JW1009" s="2"/>
      <c r="JX1009" s="2"/>
      <c r="JY1009" s="2"/>
      <c r="JZ1009" s="2"/>
      <c r="KA1009" s="2"/>
      <c r="KB1009" s="2"/>
      <c r="KC1009" s="2"/>
      <c r="KD1009" s="2"/>
      <c r="KE1009" s="2"/>
      <c r="KF1009" s="2"/>
      <c r="KG1009" s="2"/>
      <c r="KH1009" s="2"/>
      <c r="KI1009" s="2"/>
      <c r="KJ1009" s="2"/>
      <c r="KK1009" s="2"/>
      <c r="KL1009" s="2"/>
      <c r="KM1009" s="2"/>
    </row>
    <row r="1010" spans="1:299" s="6" customFormat="1" ht="16.5" hidden="1" customHeight="1" x14ac:dyDescent="0.2">
      <c r="A1010" s="12">
        <v>998</v>
      </c>
      <c r="B1010" s="27" t="s">
        <v>715</v>
      </c>
      <c r="C1010" s="27" t="s">
        <v>715</v>
      </c>
      <c r="D1010" s="82" t="s">
        <v>400</v>
      </c>
      <c r="E1010" s="84"/>
      <c r="F1010" s="27" t="s">
        <v>716</v>
      </c>
      <c r="G1010" s="82" t="s">
        <v>650</v>
      </c>
      <c r="H1010" s="18">
        <v>2</v>
      </c>
      <c r="I1010" s="129">
        <f t="shared" ca="1" si="7"/>
        <v>66.2</v>
      </c>
      <c r="J1010" s="18">
        <f t="shared" ref="J1010:J1015" ca="1" si="8">I1010*H1010</f>
        <v>128.4</v>
      </c>
      <c r="K1010" s="83"/>
      <c r="L1010" s="84"/>
      <c r="M1010" s="111"/>
      <c r="N1010" s="99"/>
      <c r="O1010" s="117"/>
      <c r="P1010" s="4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  <c r="FD1010" s="2"/>
      <c r="FE1010" s="2"/>
      <c r="FF1010" s="2"/>
      <c r="FG1010" s="2"/>
      <c r="FH1010" s="2"/>
      <c r="FI1010" s="2"/>
      <c r="FJ1010" s="2"/>
      <c r="FK1010" s="2"/>
      <c r="FL1010" s="2"/>
      <c r="FM1010" s="2"/>
      <c r="FN1010" s="2"/>
      <c r="FO1010" s="2"/>
      <c r="FP1010" s="2"/>
      <c r="FQ1010" s="2"/>
      <c r="FR1010" s="2"/>
      <c r="FS1010" s="2"/>
      <c r="FT1010" s="2"/>
      <c r="FU1010" s="2"/>
      <c r="FV1010" s="2"/>
      <c r="FW1010" s="2"/>
      <c r="FX1010" s="2"/>
      <c r="FY1010" s="2"/>
      <c r="FZ1010" s="2"/>
      <c r="GA1010" s="2"/>
      <c r="GB1010" s="2"/>
      <c r="GC1010" s="2"/>
      <c r="GD1010" s="2"/>
      <c r="GE1010" s="2"/>
      <c r="GF1010" s="2"/>
      <c r="GG1010" s="2"/>
      <c r="GH1010" s="2"/>
      <c r="GI1010" s="2"/>
      <c r="GJ1010" s="2"/>
      <c r="GK1010" s="2"/>
      <c r="GL1010" s="2"/>
      <c r="GM1010" s="2"/>
      <c r="GN1010" s="2"/>
      <c r="GO1010" s="2"/>
      <c r="GP1010" s="2"/>
      <c r="GQ1010" s="2"/>
      <c r="GR1010" s="2"/>
      <c r="GS1010" s="2"/>
      <c r="GT1010" s="2"/>
      <c r="GU1010" s="2"/>
      <c r="GV1010" s="2"/>
      <c r="GW1010" s="2"/>
      <c r="GX1010" s="2"/>
      <c r="GY1010" s="2"/>
      <c r="GZ1010" s="2"/>
      <c r="HA1010" s="2"/>
      <c r="HB1010" s="2"/>
      <c r="HC1010" s="2"/>
      <c r="HD1010" s="2"/>
      <c r="HE1010" s="2"/>
      <c r="HF1010" s="2"/>
      <c r="HG1010" s="2"/>
      <c r="HH1010" s="2"/>
      <c r="HI1010" s="2"/>
      <c r="HJ1010" s="2"/>
      <c r="HK1010" s="2"/>
      <c r="HL1010" s="2"/>
      <c r="HM1010" s="2"/>
      <c r="HN1010" s="2"/>
      <c r="HO1010" s="2"/>
      <c r="HP1010" s="2"/>
      <c r="HQ1010" s="2"/>
      <c r="HR1010" s="2"/>
      <c r="HS1010" s="2"/>
      <c r="HT1010" s="2"/>
      <c r="HU1010" s="2"/>
      <c r="HV1010" s="2"/>
      <c r="HW1010" s="2"/>
      <c r="HX1010" s="2"/>
      <c r="HY1010" s="2"/>
      <c r="HZ1010" s="2"/>
      <c r="IA1010" s="2"/>
      <c r="IB1010" s="2"/>
      <c r="IC1010" s="2"/>
      <c r="ID1010" s="2"/>
      <c r="IE1010" s="2"/>
      <c r="IF1010" s="2"/>
      <c r="IG1010" s="2"/>
      <c r="IH1010" s="2"/>
      <c r="II1010" s="2"/>
      <c r="IJ1010" s="2"/>
      <c r="IK1010" s="2"/>
      <c r="IL1010" s="2"/>
      <c r="IM1010" s="2"/>
      <c r="IN1010" s="2"/>
      <c r="IO1010" s="2"/>
      <c r="IP1010" s="2"/>
      <c r="IQ1010" s="2"/>
      <c r="IR1010" s="2"/>
      <c r="IS1010" s="2"/>
      <c r="IT1010" s="2"/>
      <c r="IU1010" s="2"/>
      <c r="IV1010" s="2"/>
      <c r="IW1010" s="2"/>
      <c r="IX1010" s="2"/>
      <c r="IY1010" s="2"/>
      <c r="IZ1010" s="2"/>
      <c r="JA1010" s="2"/>
      <c r="JB1010" s="2"/>
      <c r="JC1010" s="2"/>
      <c r="JD1010" s="2"/>
      <c r="JE1010" s="2"/>
      <c r="JF1010" s="2"/>
      <c r="JG1010" s="2"/>
      <c r="JH1010" s="2"/>
      <c r="JI1010" s="2"/>
      <c r="JJ1010" s="2"/>
      <c r="JK1010" s="2"/>
      <c r="JL1010" s="2"/>
      <c r="JM1010" s="2"/>
      <c r="JN1010" s="2"/>
      <c r="JO1010" s="2"/>
      <c r="JP1010" s="2"/>
      <c r="JQ1010" s="2"/>
      <c r="JR1010" s="2"/>
      <c r="JS1010" s="2"/>
      <c r="JT1010" s="2"/>
      <c r="JU1010" s="2"/>
      <c r="JV1010" s="2"/>
      <c r="JW1010" s="2"/>
      <c r="JX1010" s="2"/>
      <c r="JY1010" s="2"/>
      <c r="JZ1010" s="2"/>
      <c r="KA1010" s="2"/>
      <c r="KB1010" s="2"/>
      <c r="KC1010" s="2"/>
      <c r="KD1010" s="2"/>
      <c r="KE1010" s="2"/>
      <c r="KF1010" s="2"/>
      <c r="KG1010" s="2"/>
      <c r="KH1010" s="2"/>
      <c r="KI1010" s="2"/>
      <c r="KJ1010" s="2"/>
      <c r="KK1010" s="2"/>
      <c r="KL1010" s="2"/>
      <c r="KM1010" s="2"/>
    </row>
    <row r="1011" spans="1:299" s="6" customFormat="1" ht="16.5" hidden="1" customHeight="1" x14ac:dyDescent="0.2">
      <c r="A1011" s="12">
        <v>999</v>
      </c>
      <c r="B1011" s="27" t="s">
        <v>180</v>
      </c>
      <c r="C1011" s="27" t="s">
        <v>180</v>
      </c>
      <c r="D1011" s="82" t="s">
        <v>400</v>
      </c>
      <c r="E1011" s="84"/>
      <c r="F1011" s="27" t="s">
        <v>717</v>
      </c>
      <c r="G1011" s="82" t="s">
        <v>650</v>
      </c>
      <c r="H1011" s="18">
        <v>2</v>
      </c>
      <c r="I1011" s="129">
        <f t="shared" ca="1" si="7"/>
        <v>66.2</v>
      </c>
      <c r="J1011" s="18">
        <f t="shared" ca="1" si="8"/>
        <v>20.399999999999999</v>
      </c>
      <c r="K1011" s="83"/>
      <c r="L1011" s="84"/>
      <c r="M1011" s="111"/>
      <c r="N1011" s="99"/>
      <c r="O1011" s="117"/>
      <c r="P1011" s="4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  <c r="FD1011" s="2"/>
      <c r="FE1011" s="2"/>
      <c r="FF1011" s="2"/>
      <c r="FG1011" s="2"/>
      <c r="FH1011" s="2"/>
      <c r="FI1011" s="2"/>
      <c r="FJ1011" s="2"/>
      <c r="FK1011" s="2"/>
      <c r="FL1011" s="2"/>
      <c r="FM1011" s="2"/>
      <c r="FN1011" s="2"/>
      <c r="FO1011" s="2"/>
      <c r="FP1011" s="2"/>
      <c r="FQ1011" s="2"/>
      <c r="FR1011" s="2"/>
      <c r="FS1011" s="2"/>
      <c r="FT1011" s="2"/>
      <c r="FU1011" s="2"/>
      <c r="FV1011" s="2"/>
      <c r="FW1011" s="2"/>
      <c r="FX1011" s="2"/>
      <c r="FY1011" s="2"/>
      <c r="FZ1011" s="2"/>
      <c r="GA1011" s="2"/>
      <c r="GB1011" s="2"/>
      <c r="GC1011" s="2"/>
      <c r="GD1011" s="2"/>
      <c r="GE1011" s="2"/>
      <c r="GF1011" s="2"/>
      <c r="GG1011" s="2"/>
      <c r="GH1011" s="2"/>
      <c r="GI1011" s="2"/>
      <c r="GJ1011" s="2"/>
      <c r="GK1011" s="2"/>
      <c r="GL1011" s="2"/>
      <c r="GM1011" s="2"/>
      <c r="GN1011" s="2"/>
      <c r="GO1011" s="2"/>
      <c r="GP1011" s="2"/>
      <c r="GQ1011" s="2"/>
      <c r="GR1011" s="2"/>
      <c r="GS1011" s="2"/>
      <c r="GT1011" s="2"/>
      <c r="GU1011" s="2"/>
      <c r="GV1011" s="2"/>
      <c r="GW1011" s="2"/>
      <c r="GX1011" s="2"/>
      <c r="GY1011" s="2"/>
      <c r="GZ1011" s="2"/>
      <c r="HA1011" s="2"/>
      <c r="HB1011" s="2"/>
      <c r="HC1011" s="2"/>
      <c r="HD1011" s="2"/>
      <c r="HE1011" s="2"/>
      <c r="HF1011" s="2"/>
      <c r="HG1011" s="2"/>
      <c r="HH1011" s="2"/>
      <c r="HI1011" s="2"/>
      <c r="HJ1011" s="2"/>
      <c r="HK1011" s="2"/>
      <c r="HL1011" s="2"/>
      <c r="HM1011" s="2"/>
      <c r="HN1011" s="2"/>
      <c r="HO1011" s="2"/>
      <c r="HP1011" s="2"/>
      <c r="HQ1011" s="2"/>
      <c r="HR1011" s="2"/>
      <c r="HS1011" s="2"/>
      <c r="HT1011" s="2"/>
      <c r="HU1011" s="2"/>
      <c r="HV1011" s="2"/>
      <c r="HW1011" s="2"/>
      <c r="HX1011" s="2"/>
      <c r="HY1011" s="2"/>
      <c r="HZ1011" s="2"/>
      <c r="IA1011" s="2"/>
      <c r="IB1011" s="2"/>
      <c r="IC1011" s="2"/>
      <c r="ID1011" s="2"/>
      <c r="IE1011" s="2"/>
      <c r="IF1011" s="2"/>
      <c r="IG1011" s="2"/>
      <c r="IH1011" s="2"/>
      <c r="II1011" s="2"/>
      <c r="IJ1011" s="2"/>
      <c r="IK1011" s="2"/>
      <c r="IL1011" s="2"/>
      <c r="IM1011" s="2"/>
      <c r="IN1011" s="2"/>
      <c r="IO1011" s="2"/>
      <c r="IP1011" s="2"/>
      <c r="IQ1011" s="2"/>
      <c r="IR1011" s="2"/>
      <c r="IS1011" s="2"/>
      <c r="IT1011" s="2"/>
      <c r="IU1011" s="2"/>
      <c r="IV1011" s="2"/>
      <c r="IW1011" s="2"/>
      <c r="IX1011" s="2"/>
      <c r="IY1011" s="2"/>
      <c r="IZ1011" s="2"/>
      <c r="JA1011" s="2"/>
      <c r="JB1011" s="2"/>
      <c r="JC1011" s="2"/>
      <c r="JD1011" s="2"/>
      <c r="JE1011" s="2"/>
      <c r="JF1011" s="2"/>
      <c r="JG1011" s="2"/>
      <c r="JH1011" s="2"/>
      <c r="JI1011" s="2"/>
      <c r="JJ1011" s="2"/>
      <c r="JK1011" s="2"/>
      <c r="JL1011" s="2"/>
      <c r="JM1011" s="2"/>
      <c r="JN1011" s="2"/>
      <c r="JO1011" s="2"/>
      <c r="JP1011" s="2"/>
      <c r="JQ1011" s="2"/>
      <c r="JR1011" s="2"/>
      <c r="JS1011" s="2"/>
      <c r="JT1011" s="2"/>
      <c r="JU1011" s="2"/>
      <c r="JV1011" s="2"/>
      <c r="JW1011" s="2"/>
      <c r="JX1011" s="2"/>
      <c r="JY1011" s="2"/>
      <c r="JZ1011" s="2"/>
      <c r="KA1011" s="2"/>
      <c r="KB1011" s="2"/>
      <c r="KC1011" s="2"/>
      <c r="KD1011" s="2"/>
      <c r="KE1011" s="2"/>
      <c r="KF1011" s="2"/>
      <c r="KG1011" s="2"/>
      <c r="KH1011" s="2"/>
      <c r="KI1011" s="2"/>
      <c r="KJ1011" s="2"/>
      <c r="KK1011" s="2"/>
      <c r="KL1011" s="2"/>
      <c r="KM1011" s="2"/>
    </row>
    <row r="1012" spans="1:299" s="6" customFormat="1" ht="16.5" hidden="1" customHeight="1" x14ac:dyDescent="0.2">
      <c r="A1012" s="12">
        <v>1000</v>
      </c>
      <c r="B1012" s="27" t="s">
        <v>31</v>
      </c>
      <c r="C1012" s="27" t="s">
        <v>31</v>
      </c>
      <c r="D1012" s="82" t="s">
        <v>400</v>
      </c>
      <c r="E1012" s="84"/>
      <c r="F1012" s="27" t="s">
        <v>627</v>
      </c>
      <c r="G1012" s="82" t="s">
        <v>650</v>
      </c>
      <c r="H1012" s="18">
        <v>8</v>
      </c>
      <c r="I1012" s="129">
        <f t="shared" ca="1" si="7"/>
        <v>66.2</v>
      </c>
      <c r="J1012" s="18">
        <f t="shared" ca="1" si="8"/>
        <v>13.2</v>
      </c>
      <c r="K1012" s="83"/>
      <c r="L1012" s="84"/>
      <c r="M1012" s="111"/>
      <c r="N1012" s="99"/>
      <c r="O1012" s="117"/>
      <c r="P1012" s="4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  <c r="FD1012" s="2"/>
      <c r="FE1012" s="2"/>
      <c r="FF1012" s="2"/>
      <c r="FG1012" s="2"/>
      <c r="FH1012" s="2"/>
      <c r="FI1012" s="2"/>
      <c r="FJ1012" s="2"/>
      <c r="FK1012" s="2"/>
      <c r="FL1012" s="2"/>
      <c r="FM1012" s="2"/>
      <c r="FN1012" s="2"/>
      <c r="FO1012" s="2"/>
      <c r="FP1012" s="2"/>
      <c r="FQ1012" s="2"/>
      <c r="FR1012" s="2"/>
      <c r="FS1012" s="2"/>
      <c r="FT1012" s="2"/>
      <c r="FU1012" s="2"/>
      <c r="FV1012" s="2"/>
      <c r="FW1012" s="2"/>
      <c r="FX1012" s="2"/>
      <c r="FY1012" s="2"/>
      <c r="FZ1012" s="2"/>
      <c r="GA1012" s="2"/>
      <c r="GB1012" s="2"/>
      <c r="GC1012" s="2"/>
      <c r="GD1012" s="2"/>
      <c r="GE1012" s="2"/>
      <c r="GF1012" s="2"/>
      <c r="GG1012" s="2"/>
      <c r="GH1012" s="2"/>
      <c r="GI1012" s="2"/>
      <c r="GJ1012" s="2"/>
      <c r="GK1012" s="2"/>
      <c r="GL1012" s="2"/>
      <c r="GM1012" s="2"/>
      <c r="GN1012" s="2"/>
      <c r="GO1012" s="2"/>
      <c r="GP1012" s="2"/>
      <c r="GQ1012" s="2"/>
      <c r="GR1012" s="2"/>
      <c r="GS1012" s="2"/>
      <c r="GT1012" s="2"/>
      <c r="GU1012" s="2"/>
      <c r="GV1012" s="2"/>
      <c r="GW1012" s="2"/>
      <c r="GX1012" s="2"/>
      <c r="GY1012" s="2"/>
      <c r="GZ1012" s="2"/>
      <c r="HA1012" s="2"/>
      <c r="HB1012" s="2"/>
      <c r="HC1012" s="2"/>
      <c r="HD1012" s="2"/>
      <c r="HE1012" s="2"/>
      <c r="HF1012" s="2"/>
      <c r="HG1012" s="2"/>
      <c r="HH1012" s="2"/>
      <c r="HI1012" s="2"/>
      <c r="HJ1012" s="2"/>
      <c r="HK1012" s="2"/>
      <c r="HL1012" s="2"/>
      <c r="HM1012" s="2"/>
      <c r="HN1012" s="2"/>
      <c r="HO1012" s="2"/>
      <c r="HP1012" s="2"/>
      <c r="HQ1012" s="2"/>
      <c r="HR1012" s="2"/>
      <c r="HS1012" s="2"/>
      <c r="HT1012" s="2"/>
      <c r="HU1012" s="2"/>
      <c r="HV1012" s="2"/>
      <c r="HW1012" s="2"/>
      <c r="HX1012" s="2"/>
      <c r="HY1012" s="2"/>
      <c r="HZ1012" s="2"/>
      <c r="IA1012" s="2"/>
      <c r="IB1012" s="2"/>
      <c r="IC1012" s="2"/>
      <c r="ID1012" s="2"/>
      <c r="IE1012" s="2"/>
      <c r="IF1012" s="2"/>
      <c r="IG1012" s="2"/>
      <c r="IH1012" s="2"/>
      <c r="II1012" s="2"/>
      <c r="IJ1012" s="2"/>
      <c r="IK1012" s="2"/>
      <c r="IL1012" s="2"/>
      <c r="IM1012" s="2"/>
      <c r="IN1012" s="2"/>
      <c r="IO1012" s="2"/>
      <c r="IP1012" s="2"/>
      <c r="IQ1012" s="2"/>
      <c r="IR1012" s="2"/>
      <c r="IS1012" s="2"/>
      <c r="IT1012" s="2"/>
      <c r="IU1012" s="2"/>
      <c r="IV1012" s="2"/>
      <c r="IW1012" s="2"/>
      <c r="IX1012" s="2"/>
      <c r="IY1012" s="2"/>
      <c r="IZ1012" s="2"/>
      <c r="JA1012" s="2"/>
      <c r="JB1012" s="2"/>
      <c r="JC1012" s="2"/>
      <c r="JD1012" s="2"/>
      <c r="JE1012" s="2"/>
      <c r="JF1012" s="2"/>
      <c r="JG1012" s="2"/>
      <c r="JH1012" s="2"/>
      <c r="JI1012" s="2"/>
      <c r="JJ1012" s="2"/>
      <c r="JK1012" s="2"/>
      <c r="JL1012" s="2"/>
      <c r="JM1012" s="2"/>
      <c r="JN1012" s="2"/>
      <c r="JO1012" s="2"/>
      <c r="JP1012" s="2"/>
      <c r="JQ1012" s="2"/>
      <c r="JR1012" s="2"/>
      <c r="JS1012" s="2"/>
      <c r="JT1012" s="2"/>
      <c r="JU1012" s="2"/>
      <c r="JV1012" s="2"/>
      <c r="JW1012" s="2"/>
      <c r="JX1012" s="2"/>
      <c r="JY1012" s="2"/>
      <c r="JZ1012" s="2"/>
      <c r="KA1012" s="2"/>
      <c r="KB1012" s="2"/>
      <c r="KC1012" s="2"/>
      <c r="KD1012" s="2"/>
      <c r="KE1012" s="2"/>
      <c r="KF1012" s="2"/>
      <c r="KG1012" s="2"/>
      <c r="KH1012" s="2"/>
      <c r="KI1012" s="2"/>
      <c r="KJ1012" s="2"/>
      <c r="KK1012" s="2"/>
      <c r="KL1012" s="2"/>
      <c r="KM1012" s="2"/>
    </row>
    <row r="1013" spans="1:299" s="6" customFormat="1" ht="16.5" hidden="1" customHeight="1" x14ac:dyDescent="0.2">
      <c r="A1013" s="12">
        <v>1001</v>
      </c>
      <c r="B1013" s="27" t="s">
        <v>718</v>
      </c>
      <c r="C1013" s="27" t="s">
        <v>719</v>
      </c>
      <c r="D1013" s="82" t="s">
        <v>400</v>
      </c>
      <c r="E1013" s="84"/>
      <c r="F1013" s="27" t="s">
        <v>720</v>
      </c>
      <c r="G1013" s="82" t="s">
        <v>650</v>
      </c>
      <c r="H1013" s="18">
        <v>2</v>
      </c>
      <c r="I1013" s="129">
        <f t="shared" ca="1" si="7"/>
        <v>66.2</v>
      </c>
      <c r="J1013" s="18">
        <f t="shared" ca="1" si="8"/>
        <v>5.4</v>
      </c>
      <c r="K1013" s="83"/>
      <c r="L1013" s="84"/>
      <c r="M1013" s="111"/>
      <c r="N1013" s="99"/>
      <c r="O1013" s="117"/>
      <c r="P1013" s="4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  <c r="FD1013" s="2"/>
      <c r="FE1013" s="2"/>
      <c r="FF1013" s="2"/>
      <c r="FG1013" s="2"/>
      <c r="FH1013" s="2"/>
      <c r="FI1013" s="2"/>
      <c r="FJ1013" s="2"/>
      <c r="FK1013" s="2"/>
      <c r="FL1013" s="2"/>
      <c r="FM1013" s="2"/>
      <c r="FN1013" s="2"/>
      <c r="FO1013" s="2"/>
      <c r="FP1013" s="2"/>
      <c r="FQ1013" s="2"/>
      <c r="FR1013" s="2"/>
      <c r="FS1013" s="2"/>
      <c r="FT1013" s="2"/>
      <c r="FU1013" s="2"/>
      <c r="FV1013" s="2"/>
      <c r="FW1013" s="2"/>
      <c r="FX1013" s="2"/>
      <c r="FY1013" s="2"/>
      <c r="FZ1013" s="2"/>
      <c r="GA1013" s="2"/>
      <c r="GB1013" s="2"/>
      <c r="GC1013" s="2"/>
      <c r="GD1013" s="2"/>
      <c r="GE1013" s="2"/>
      <c r="GF1013" s="2"/>
      <c r="GG1013" s="2"/>
      <c r="GH1013" s="2"/>
      <c r="GI1013" s="2"/>
      <c r="GJ1013" s="2"/>
      <c r="GK1013" s="2"/>
      <c r="GL1013" s="2"/>
      <c r="GM1013" s="2"/>
      <c r="GN1013" s="2"/>
      <c r="GO1013" s="2"/>
      <c r="GP1013" s="2"/>
      <c r="GQ1013" s="2"/>
      <c r="GR1013" s="2"/>
      <c r="GS1013" s="2"/>
      <c r="GT1013" s="2"/>
      <c r="GU1013" s="2"/>
      <c r="GV1013" s="2"/>
      <c r="GW1013" s="2"/>
      <c r="GX1013" s="2"/>
      <c r="GY1013" s="2"/>
      <c r="GZ1013" s="2"/>
      <c r="HA1013" s="2"/>
      <c r="HB1013" s="2"/>
      <c r="HC1013" s="2"/>
      <c r="HD1013" s="2"/>
      <c r="HE1013" s="2"/>
      <c r="HF1013" s="2"/>
      <c r="HG1013" s="2"/>
      <c r="HH1013" s="2"/>
      <c r="HI1013" s="2"/>
      <c r="HJ1013" s="2"/>
      <c r="HK1013" s="2"/>
      <c r="HL1013" s="2"/>
      <c r="HM1013" s="2"/>
      <c r="HN1013" s="2"/>
      <c r="HO1013" s="2"/>
      <c r="HP1013" s="2"/>
      <c r="HQ1013" s="2"/>
      <c r="HR1013" s="2"/>
      <c r="HS1013" s="2"/>
      <c r="HT1013" s="2"/>
      <c r="HU1013" s="2"/>
      <c r="HV1013" s="2"/>
      <c r="HW1013" s="2"/>
      <c r="HX1013" s="2"/>
      <c r="HY1013" s="2"/>
      <c r="HZ1013" s="2"/>
      <c r="IA1013" s="2"/>
      <c r="IB1013" s="2"/>
      <c r="IC1013" s="2"/>
      <c r="ID1013" s="2"/>
      <c r="IE1013" s="2"/>
      <c r="IF1013" s="2"/>
      <c r="IG1013" s="2"/>
      <c r="IH1013" s="2"/>
      <c r="II1013" s="2"/>
      <c r="IJ1013" s="2"/>
      <c r="IK1013" s="2"/>
      <c r="IL1013" s="2"/>
      <c r="IM1013" s="2"/>
      <c r="IN1013" s="2"/>
      <c r="IO1013" s="2"/>
      <c r="IP1013" s="2"/>
      <c r="IQ1013" s="2"/>
      <c r="IR1013" s="2"/>
      <c r="IS1013" s="2"/>
      <c r="IT1013" s="2"/>
      <c r="IU1013" s="2"/>
      <c r="IV1013" s="2"/>
      <c r="IW1013" s="2"/>
      <c r="IX1013" s="2"/>
      <c r="IY1013" s="2"/>
      <c r="IZ1013" s="2"/>
      <c r="JA1013" s="2"/>
      <c r="JB1013" s="2"/>
      <c r="JC1013" s="2"/>
      <c r="JD1013" s="2"/>
      <c r="JE1013" s="2"/>
      <c r="JF1013" s="2"/>
      <c r="JG1013" s="2"/>
      <c r="JH1013" s="2"/>
      <c r="JI1013" s="2"/>
      <c r="JJ1013" s="2"/>
      <c r="JK1013" s="2"/>
      <c r="JL1013" s="2"/>
      <c r="JM1013" s="2"/>
      <c r="JN1013" s="2"/>
      <c r="JO1013" s="2"/>
      <c r="JP1013" s="2"/>
      <c r="JQ1013" s="2"/>
      <c r="JR1013" s="2"/>
      <c r="JS1013" s="2"/>
      <c r="JT1013" s="2"/>
      <c r="JU1013" s="2"/>
      <c r="JV1013" s="2"/>
      <c r="JW1013" s="2"/>
      <c r="JX1013" s="2"/>
      <c r="JY1013" s="2"/>
      <c r="JZ1013" s="2"/>
      <c r="KA1013" s="2"/>
      <c r="KB1013" s="2"/>
      <c r="KC1013" s="2"/>
      <c r="KD1013" s="2"/>
      <c r="KE1013" s="2"/>
      <c r="KF1013" s="2"/>
      <c r="KG1013" s="2"/>
      <c r="KH1013" s="2"/>
      <c r="KI1013" s="2"/>
      <c r="KJ1013" s="2"/>
      <c r="KK1013" s="2"/>
      <c r="KL1013" s="2"/>
      <c r="KM1013" s="2"/>
    </row>
    <row r="1014" spans="1:299" s="6" customFormat="1" ht="16.5" hidden="1" customHeight="1" x14ac:dyDescent="0.2">
      <c r="A1014" s="12">
        <v>1002</v>
      </c>
      <c r="B1014" s="27" t="s">
        <v>53</v>
      </c>
      <c r="C1014" s="27" t="s">
        <v>721</v>
      </c>
      <c r="D1014" s="82" t="s">
        <v>400</v>
      </c>
      <c r="E1014" s="84"/>
      <c r="F1014" s="27" t="s">
        <v>574</v>
      </c>
      <c r="G1014" s="82" t="s">
        <v>650</v>
      </c>
      <c r="H1014" s="18">
        <v>2</v>
      </c>
      <c r="I1014" s="129">
        <f t="shared" ca="1" si="7"/>
        <v>66.2</v>
      </c>
      <c r="J1014" s="18">
        <f t="shared" ca="1" si="8"/>
        <v>6.26</v>
      </c>
      <c r="K1014" s="83"/>
      <c r="L1014" s="84"/>
      <c r="M1014" s="111"/>
      <c r="N1014" s="99"/>
      <c r="O1014" s="117"/>
      <c r="P1014" s="4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  <c r="FD1014" s="2"/>
      <c r="FE1014" s="2"/>
      <c r="FF1014" s="2"/>
      <c r="FG1014" s="2"/>
      <c r="FH1014" s="2"/>
      <c r="FI1014" s="2"/>
      <c r="FJ1014" s="2"/>
      <c r="FK1014" s="2"/>
      <c r="FL1014" s="2"/>
      <c r="FM1014" s="2"/>
      <c r="FN1014" s="2"/>
      <c r="FO1014" s="2"/>
      <c r="FP1014" s="2"/>
      <c r="FQ1014" s="2"/>
      <c r="FR1014" s="2"/>
      <c r="FS1014" s="2"/>
      <c r="FT1014" s="2"/>
      <c r="FU1014" s="2"/>
      <c r="FV1014" s="2"/>
      <c r="FW1014" s="2"/>
      <c r="FX1014" s="2"/>
      <c r="FY1014" s="2"/>
      <c r="FZ1014" s="2"/>
      <c r="GA1014" s="2"/>
      <c r="GB1014" s="2"/>
      <c r="GC1014" s="2"/>
      <c r="GD1014" s="2"/>
      <c r="GE1014" s="2"/>
      <c r="GF1014" s="2"/>
      <c r="GG1014" s="2"/>
      <c r="GH1014" s="2"/>
      <c r="GI1014" s="2"/>
      <c r="GJ1014" s="2"/>
      <c r="GK1014" s="2"/>
      <c r="GL1014" s="2"/>
      <c r="GM1014" s="2"/>
      <c r="GN1014" s="2"/>
      <c r="GO1014" s="2"/>
      <c r="GP1014" s="2"/>
      <c r="GQ1014" s="2"/>
      <c r="GR1014" s="2"/>
      <c r="GS1014" s="2"/>
      <c r="GT1014" s="2"/>
      <c r="GU1014" s="2"/>
      <c r="GV1014" s="2"/>
      <c r="GW1014" s="2"/>
      <c r="GX1014" s="2"/>
      <c r="GY1014" s="2"/>
      <c r="GZ1014" s="2"/>
      <c r="HA1014" s="2"/>
      <c r="HB1014" s="2"/>
      <c r="HC1014" s="2"/>
      <c r="HD1014" s="2"/>
      <c r="HE1014" s="2"/>
      <c r="HF1014" s="2"/>
      <c r="HG1014" s="2"/>
      <c r="HH1014" s="2"/>
      <c r="HI1014" s="2"/>
      <c r="HJ1014" s="2"/>
      <c r="HK1014" s="2"/>
      <c r="HL1014" s="2"/>
      <c r="HM1014" s="2"/>
      <c r="HN1014" s="2"/>
      <c r="HO1014" s="2"/>
      <c r="HP1014" s="2"/>
      <c r="HQ1014" s="2"/>
      <c r="HR1014" s="2"/>
      <c r="HS1014" s="2"/>
      <c r="HT1014" s="2"/>
      <c r="HU1014" s="2"/>
      <c r="HV1014" s="2"/>
      <c r="HW1014" s="2"/>
      <c r="HX1014" s="2"/>
      <c r="HY1014" s="2"/>
      <c r="HZ1014" s="2"/>
      <c r="IA1014" s="2"/>
      <c r="IB1014" s="2"/>
      <c r="IC1014" s="2"/>
      <c r="ID1014" s="2"/>
      <c r="IE1014" s="2"/>
      <c r="IF1014" s="2"/>
      <c r="IG1014" s="2"/>
      <c r="IH1014" s="2"/>
      <c r="II1014" s="2"/>
      <c r="IJ1014" s="2"/>
      <c r="IK1014" s="2"/>
      <c r="IL1014" s="2"/>
      <c r="IM1014" s="2"/>
      <c r="IN1014" s="2"/>
      <c r="IO1014" s="2"/>
      <c r="IP1014" s="2"/>
      <c r="IQ1014" s="2"/>
      <c r="IR1014" s="2"/>
      <c r="IS1014" s="2"/>
      <c r="IT1014" s="2"/>
      <c r="IU1014" s="2"/>
      <c r="IV1014" s="2"/>
      <c r="IW1014" s="2"/>
      <c r="IX1014" s="2"/>
      <c r="IY1014" s="2"/>
      <c r="IZ1014" s="2"/>
      <c r="JA1014" s="2"/>
      <c r="JB1014" s="2"/>
      <c r="JC1014" s="2"/>
      <c r="JD1014" s="2"/>
      <c r="JE1014" s="2"/>
      <c r="JF1014" s="2"/>
      <c r="JG1014" s="2"/>
      <c r="JH1014" s="2"/>
      <c r="JI1014" s="2"/>
      <c r="JJ1014" s="2"/>
      <c r="JK1014" s="2"/>
      <c r="JL1014" s="2"/>
      <c r="JM1014" s="2"/>
      <c r="JN1014" s="2"/>
      <c r="JO1014" s="2"/>
      <c r="JP1014" s="2"/>
      <c r="JQ1014" s="2"/>
      <c r="JR1014" s="2"/>
      <c r="JS1014" s="2"/>
      <c r="JT1014" s="2"/>
      <c r="JU1014" s="2"/>
      <c r="JV1014" s="2"/>
      <c r="JW1014" s="2"/>
      <c r="JX1014" s="2"/>
      <c r="JY1014" s="2"/>
      <c r="JZ1014" s="2"/>
      <c r="KA1014" s="2"/>
      <c r="KB1014" s="2"/>
      <c r="KC1014" s="2"/>
      <c r="KD1014" s="2"/>
      <c r="KE1014" s="2"/>
      <c r="KF1014" s="2"/>
      <c r="KG1014" s="2"/>
      <c r="KH1014" s="2"/>
      <c r="KI1014" s="2"/>
      <c r="KJ1014" s="2"/>
      <c r="KK1014" s="2"/>
      <c r="KL1014" s="2"/>
      <c r="KM1014" s="2"/>
    </row>
    <row r="1015" spans="1:299" s="6" customFormat="1" ht="16.5" hidden="1" customHeight="1" x14ac:dyDescent="0.2">
      <c r="A1015" s="12">
        <v>1003</v>
      </c>
      <c r="B1015" s="27" t="s">
        <v>722</v>
      </c>
      <c r="C1015" s="27" t="s">
        <v>723</v>
      </c>
      <c r="D1015" s="82" t="s">
        <v>400</v>
      </c>
      <c r="E1015" s="84"/>
      <c r="F1015" s="27" t="s">
        <v>475</v>
      </c>
      <c r="G1015" s="82" t="s">
        <v>650</v>
      </c>
      <c r="H1015" s="18">
        <v>4</v>
      </c>
      <c r="I1015" s="129">
        <f t="shared" ca="1" si="7"/>
        <v>66.2</v>
      </c>
      <c r="J1015" s="18">
        <f t="shared" ca="1" si="8"/>
        <v>66.56</v>
      </c>
      <c r="K1015" s="83"/>
      <c r="L1015" s="84"/>
      <c r="M1015" s="111"/>
      <c r="N1015" s="99"/>
      <c r="O1015" s="117"/>
      <c r="P1015" s="4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  <c r="FD1015" s="2"/>
      <c r="FE1015" s="2"/>
      <c r="FF1015" s="2"/>
      <c r="FG1015" s="2"/>
      <c r="FH1015" s="2"/>
      <c r="FI1015" s="2"/>
      <c r="FJ1015" s="2"/>
      <c r="FK1015" s="2"/>
      <c r="FL1015" s="2"/>
      <c r="FM1015" s="2"/>
      <c r="FN1015" s="2"/>
      <c r="FO1015" s="2"/>
      <c r="FP1015" s="2"/>
      <c r="FQ1015" s="2"/>
      <c r="FR1015" s="2"/>
      <c r="FS1015" s="2"/>
      <c r="FT1015" s="2"/>
      <c r="FU1015" s="2"/>
      <c r="FV1015" s="2"/>
      <c r="FW1015" s="2"/>
      <c r="FX1015" s="2"/>
      <c r="FY1015" s="2"/>
      <c r="FZ1015" s="2"/>
      <c r="GA1015" s="2"/>
      <c r="GB1015" s="2"/>
      <c r="GC1015" s="2"/>
      <c r="GD1015" s="2"/>
      <c r="GE1015" s="2"/>
      <c r="GF1015" s="2"/>
      <c r="GG1015" s="2"/>
      <c r="GH1015" s="2"/>
      <c r="GI1015" s="2"/>
      <c r="GJ1015" s="2"/>
      <c r="GK1015" s="2"/>
      <c r="GL1015" s="2"/>
      <c r="GM1015" s="2"/>
      <c r="GN1015" s="2"/>
      <c r="GO1015" s="2"/>
      <c r="GP1015" s="2"/>
      <c r="GQ1015" s="2"/>
      <c r="GR1015" s="2"/>
      <c r="GS1015" s="2"/>
      <c r="GT1015" s="2"/>
      <c r="GU1015" s="2"/>
      <c r="GV1015" s="2"/>
      <c r="GW1015" s="2"/>
      <c r="GX1015" s="2"/>
      <c r="GY1015" s="2"/>
      <c r="GZ1015" s="2"/>
      <c r="HA1015" s="2"/>
      <c r="HB1015" s="2"/>
      <c r="HC1015" s="2"/>
      <c r="HD1015" s="2"/>
      <c r="HE1015" s="2"/>
      <c r="HF1015" s="2"/>
      <c r="HG1015" s="2"/>
      <c r="HH1015" s="2"/>
      <c r="HI1015" s="2"/>
      <c r="HJ1015" s="2"/>
      <c r="HK1015" s="2"/>
      <c r="HL1015" s="2"/>
      <c r="HM1015" s="2"/>
      <c r="HN1015" s="2"/>
      <c r="HO1015" s="2"/>
      <c r="HP1015" s="2"/>
      <c r="HQ1015" s="2"/>
      <c r="HR1015" s="2"/>
      <c r="HS1015" s="2"/>
      <c r="HT1015" s="2"/>
      <c r="HU1015" s="2"/>
      <c r="HV1015" s="2"/>
      <c r="HW1015" s="2"/>
      <c r="HX1015" s="2"/>
      <c r="HY1015" s="2"/>
      <c r="HZ1015" s="2"/>
      <c r="IA1015" s="2"/>
      <c r="IB1015" s="2"/>
      <c r="IC1015" s="2"/>
      <c r="ID1015" s="2"/>
      <c r="IE1015" s="2"/>
      <c r="IF1015" s="2"/>
      <c r="IG1015" s="2"/>
      <c r="IH1015" s="2"/>
      <c r="II1015" s="2"/>
      <c r="IJ1015" s="2"/>
      <c r="IK1015" s="2"/>
      <c r="IL1015" s="2"/>
      <c r="IM1015" s="2"/>
      <c r="IN1015" s="2"/>
      <c r="IO1015" s="2"/>
      <c r="IP1015" s="2"/>
      <c r="IQ1015" s="2"/>
      <c r="IR1015" s="2"/>
      <c r="IS1015" s="2"/>
      <c r="IT1015" s="2"/>
      <c r="IU1015" s="2"/>
      <c r="IV1015" s="2"/>
      <c r="IW1015" s="2"/>
      <c r="IX1015" s="2"/>
      <c r="IY1015" s="2"/>
      <c r="IZ1015" s="2"/>
      <c r="JA1015" s="2"/>
      <c r="JB1015" s="2"/>
      <c r="JC1015" s="2"/>
      <c r="JD1015" s="2"/>
      <c r="JE1015" s="2"/>
      <c r="JF1015" s="2"/>
      <c r="JG1015" s="2"/>
      <c r="JH1015" s="2"/>
      <c r="JI1015" s="2"/>
      <c r="JJ1015" s="2"/>
      <c r="JK1015" s="2"/>
      <c r="JL1015" s="2"/>
      <c r="JM1015" s="2"/>
      <c r="JN1015" s="2"/>
      <c r="JO1015" s="2"/>
      <c r="JP1015" s="2"/>
      <c r="JQ1015" s="2"/>
      <c r="JR1015" s="2"/>
      <c r="JS1015" s="2"/>
      <c r="JT1015" s="2"/>
      <c r="JU1015" s="2"/>
      <c r="JV1015" s="2"/>
      <c r="JW1015" s="2"/>
      <c r="JX1015" s="2"/>
      <c r="JY1015" s="2"/>
      <c r="JZ1015" s="2"/>
      <c r="KA1015" s="2"/>
      <c r="KB1015" s="2"/>
      <c r="KC1015" s="2"/>
      <c r="KD1015" s="2"/>
      <c r="KE1015" s="2"/>
      <c r="KF1015" s="2"/>
      <c r="KG1015" s="2"/>
      <c r="KH1015" s="2"/>
      <c r="KI1015" s="2"/>
      <c r="KJ1015" s="2"/>
      <c r="KK1015" s="2"/>
      <c r="KL1015" s="2"/>
      <c r="KM1015" s="2"/>
    </row>
    <row r="1016" spans="1:299" s="6" customFormat="1" ht="16.5" customHeight="1" x14ac:dyDescent="0.2">
      <c r="A1016" s="12">
        <v>1004</v>
      </c>
      <c r="B1016" s="53" t="s">
        <v>725</v>
      </c>
      <c r="D1016" s="82" t="s">
        <v>400</v>
      </c>
      <c r="E1016" s="84"/>
      <c r="F1016" s="49" t="s">
        <v>724</v>
      </c>
      <c r="G1016" s="82" t="s">
        <v>650</v>
      </c>
      <c r="H1016" s="18">
        <v>1</v>
      </c>
      <c r="I1016" s="129">
        <f t="shared" si="7"/>
        <v>109.64</v>
      </c>
      <c r="J1016" s="29">
        <f>P1016</f>
        <v>109.64</v>
      </c>
      <c r="K1016" s="83"/>
      <c r="L1016" s="84"/>
      <c r="M1016" s="111"/>
      <c r="N1016" s="99"/>
      <c r="O1016" s="117"/>
      <c r="P1016" s="4">
        <v>109.64</v>
      </c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  <c r="FD1016" s="2"/>
      <c r="FE1016" s="2"/>
      <c r="FF1016" s="2"/>
      <c r="FG1016" s="2"/>
      <c r="FH1016" s="2"/>
      <c r="FI1016" s="2"/>
      <c r="FJ1016" s="2"/>
      <c r="FK1016" s="2"/>
      <c r="FL1016" s="2"/>
      <c r="FM1016" s="2"/>
      <c r="FN1016" s="2"/>
      <c r="FO1016" s="2"/>
      <c r="FP1016" s="2"/>
      <c r="FQ1016" s="2"/>
      <c r="FR1016" s="2"/>
      <c r="FS1016" s="2"/>
      <c r="FT1016" s="2"/>
      <c r="FU1016" s="2"/>
      <c r="FV1016" s="2"/>
      <c r="FW1016" s="2"/>
      <c r="FX1016" s="2"/>
      <c r="FY1016" s="2"/>
      <c r="FZ1016" s="2"/>
      <c r="GA1016" s="2"/>
      <c r="GB1016" s="2"/>
      <c r="GC1016" s="2"/>
      <c r="GD1016" s="2"/>
      <c r="GE1016" s="2"/>
      <c r="GF1016" s="2"/>
      <c r="GG1016" s="2"/>
      <c r="GH1016" s="2"/>
      <c r="GI1016" s="2"/>
      <c r="GJ1016" s="2"/>
      <c r="GK1016" s="2"/>
      <c r="GL1016" s="2"/>
      <c r="GM1016" s="2"/>
      <c r="GN1016" s="2"/>
      <c r="GO1016" s="2"/>
      <c r="GP1016" s="2"/>
      <c r="GQ1016" s="2"/>
      <c r="GR1016" s="2"/>
      <c r="GS1016" s="2"/>
      <c r="GT1016" s="2"/>
      <c r="GU1016" s="2"/>
      <c r="GV1016" s="2"/>
      <c r="GW1016" s="2"/>
      <c r="GX1016" s="2"/>
      <c r="GY1016" s="2"/>
      <c r="GZ1016" s="2"/>
      <c r="HA1016" s="2"/>
      <c r="HB1016" s="2"/>
      <c r="HC1016" s="2"/>
      <c r="HD1016" s="2"/>
      <c r="HE1016" s="2"/>
      <c r="HF1016" s="2"/>
      <c r="HG1016" s="2"/>
      <c r="HH1016" s="2"/>
      <c r="HI1016" s="2"/>
      <c r="HJ1016" s="2"/>
      <c r="HK1016" s="2"/>
      <c r="HL1016" s="2"/>
      <c r="HM1016" s="2"/>
      <c r="HN1016" s="2"/>
      <c r="HO1016" s="2"/>
      <c r="HP1016" s="2"/>
      <c r="HQ1016" s="2"/>
      <c r="HR1016" s="2"/>
      <c r="HS1016" s="2"/>
      <c r="HT1016" s="2"/>
      <c r="HU1016" s="2"/>
      <c r="HV1016" s="2"/>
      <c r="HW1016" s="2"/>
      <c r="HX1016" s="2"/>
      <c r="HY1016" s="2"/>
      <c r="HZ1016" s="2"/>
      <c r="IA1016" s="2"/>
      <c r="IB1016" s="2"/>
      <c r="IC1016" s="2"/>
      <c r="ID1016" s="2"/>
      <c r="IE1016" s="2"/>
      <c r="IF1016" s="2"/>
      <c r="IG1016" s="2"/>
      <c r="IH1016" s="2"/>
      <c r="II1016" s="2"/>
      <c r="IJ1016" s="2"/>
      <c r="IK1016" s="2"/>
      <c r="IL1016" s="2"/>
      <c r="IM1016" s="2"/>
      <c r="IN1016" s="2"/>
      <c r="IO1016" s="2"/>
      <c r="IP1016" s="2"/>
      <c r="IQ1016" s="2"/>
      <c r="IR1016" s="2"/>
      <c r="IS1016" s="2"/>
      <c r="IT1016" s="2"/>
      <c r="IU1016" s="2"/>
      <c r="IV1016" s="2"/>
      <c r="IW1016" s="2"/>
      <c r="IX1016" s="2"/>
      <c r="IY1016" s="2"/>
      <c r="IZ1016" s="2"/>
      <c r="JA1016" s="2"/>
      <c r="JB1016" s="2"/>
      <c r="JC1016" s="2"/>
      <c r="JD1016" s="2"/>
      <c r="JE1016" s="2"/>
      <c r="JF1016" s="2"/>
      <c r="JG1016" s="2"/>
      <c r="JH1016" s="2"/>
      <c r="JI1016" s="2"/>
      <c r="JJ1016" s="2"/>
      <c r="JK1016" s="2"/>
      <c r="JL1016" s="2"/>
      <c r="JM1016" s="2"/>
      <c r="JN1016" s="2"/>
      <c r="JO1016" s="2"/>
      <c r="JP1016" s="2"/>
      <c r="JQ1016" s="2"/>
      <c r="JR1016" s="2"/>
      <c r="JS1016" s="2"/>
      <c r="JT1016" s="2"/>
      <c r="JU1016" s="2"/>
      <c r="JV1016" s="2"/>
      <c r="JW1016" s="2"/>
      <c r="JX1016" s="2"/>
      <c r="JY1016" s="2"/>
      <c r="JZ1016" s="2"/>
      <c r="KA1016" s="2"/>
      <c r="KB1016" s="2"/>
      <c r="KC1016" s="2"/>
      <c r="KD1016" s="2"/>
      <c r="KE1016" s="2"/>
      <c r="KF1016" s="2"/>
      <c r="KG1016" s="2"/>
      <c r="KH1016" s="2"/>
      <c r="KI1016" s="2"/>
      <c r="KJ1016" s="2"/>
      <c r="KK1016" s="2"/>
      <c r="KL1016" s="2"/>
      <c r="KM1016" s="2"/>
    </row>
    <row r="1017" spans="1:299" s="6" customFormat="1" ht="15.75" hidden="1" customHeight="1" x14ac:dyDescent="0.2">
      <c r="A1017" s="12">
        <v>1005</v>
      </c>
      <c r="B1017" s="27" t="s">
        <v>726</v>
      </c>
      <c r="C1017" s="27" t="s">
        <v>40</v>
      </c>
      <c r="D1017" s="82" t="s">
        <v>400</v>
      </c>
      <c r="E1017" s="84"/>
      <c r="F1017" s="27" t="s">
        <v>727</v>
      </c>
      <c r="G1017" s="82" t="s">
        <v>650</v>
      </c>
      <c r="H1017" s="18">
        <v>2</v>
      </c>
      <c r="I1017" s="129">
        <f t="shared" si="7"/>
        <v>22.6</v>
      </c>
      <c r="J1017" s="18">
        <v>45.2</v>
      </c>
      <c r="K1017" s="83"/>
      <c r="L1017" s="84"/>
      <c r="M1017" s="111"/>
      <c r="N1017" s="99"/>
      <c r="O1017" s="117"/>
      <c r="P1017" s="4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  <c r="FD1017" s="2"/>
      <c r="FE1017" s="2"/>
      <c r="FF1017" s="2"/>
      <c r="FG1017" s="2"/>
      <c r="FH1017" s="2"/>
      <c r="FI1017" s="2"/>
      <c r="FJ1017" s="2"/>
      <c r="FK1017" s="2"/>
      <c r="FL1017" s="2"/>
      <c r="FM1017" s="2"/>
      <c r="FN1017" s="2"/>
      <c r="FO1017" s="2"/>
      <c r="FP1017" s="2"/>
      <c r="FQ1017" s="2"/>
      <c r="FR1017" s="2"/>
      <c r="FS1017" s="2"/>
      <c r="FT1017" s="2"/>
      <c r="FU1017" s="2"/>
      <c r="FV1017" s="2"/>
      <c r="FW1017" s="2"/>
      <c r="FX1017" s="2"/>
      <c r="FY1017" s="2"/>
      <c r="FZ1017" s="2"/>
      <c r="GA1017" s="2"/>
      <c r="GB1017" s="2"/>
      <c r="GC1017" s="2"/>
      <c r="GD1017" s="2"/>
      <c r="GE1017" s="2"/>
      <c r="GF1017" s="2"/>
      <c r="GG1017" s="2"/>
      <c r="GH1017" s="2"/>
      <c r="GI1017" s="2"/>
      <c r="GJ1017" s="2"/>
      <c r="GK1017" s="2"/>
      <c r="GL1017" s="2"/>
      <c r="GM1017" s="2"/>
      <c r="GN1017" s="2"/>
      <c r="GO1017" s="2"/>
      <c r="GP1017" s="2"/>
      <c r="GQ1017" s="2"/>
      <c r="GR1017" s="2"/>
      <c r="GS1017" s="2"/>
      <c r="GT1017" s="2"/>
      <c r="GU1017" s="2"/>
      <c r="GV1017" s="2"/>
      <c r="GW1017" s="2"/>
      <c r="GX1017" s="2"/>
      <c r="GY1017" s="2"/>
      <c r="GZ1017" s="2"/>
      <c r="HA1017" s="2"/>
      <c r="HB1017" s="2"/>
      <c r="HC1017" s="2"/>
      <c r="HD1017" s="2"/>
      <c r="HE1017" s="2"/>
      <c r="HF1017" s="2"/>
      <c r="HG1017" s="2"/>
      <c r="HH1017" s="2"/>
      <c r="HI1017" s="2"/>
      <c r="HJ1017" s="2"/>
      <c r="HK1017" s="2"/>
      <c r="HL1017" s="2"/>
      <c r="HM1017" s="2"/>
      <c r="HN1017" s="2"/>
      <c r="HO1017" s="2"/>
      <c r="HP1017" s="2"/>
      <c r="HQ1017" s="2"/>
      <c r="HR1017" s="2"/>
      <c r="HS1017" s="2"/>
      <c r="HT1017" s="2"/>
      <c r="HU1017" s="2"/>
      <c r="HV1017" s="2"/>
      <c r="HW1017" s="2"/>
      <c r="HX1017" s="2"/>
      <c r="HY1017" s="2"/>
      <c r="HZ1017" s="2"/>
      <c r="IA1017" s="2"/>
      <c r="IB1017" s="2"/>
      <c r="IC1017" s="2"/>
      <c r="ID1017" s="2"/>
      <c r="IE1017" s="2"/>
      <c r="IF1017" s="2"/>
      <c r="IG1017" s="2"/>
      <c r="IH1017" s="2"/>
      <c r="II1017" s="2"/>
      <c r="IJ1017" s="2"/>
      <c r="IK1017" s="2"/>
      <c r="IL1017" s="2"/>
      <c r="IM1017" s="2"/>
      <c r="IN1017" s="2"/>
      <c r="IO1017" s="2"/>
      <c r="IP1017" s="2"/>
      <c r="IQ1017" s="2"/>
      <c r="IR1017" s="2"/>
      <c r="IS1017" s="2"/>
      <c r="IT1017" s="2"/>
      <c r="IU1017" s="2"/>
      <c r="IV1017" s="2"/>
      <c r="IW1017" s="2"/>
      <c r="IX1017" s="2"/>
      <c r="IY1017" s="2"/>
      <c r="IZ1017" s="2"/>
      <c r="JA1017" s="2"/>
      <c r="JB1017" s="2"/>
      <c r="JC1017" s="2"/>
      <c r="JD1017" s="2"/>
      <c r="JE1017" s="2"/>
      <c r="JF1017" s="2"/>
      <c r="JG1017" s="2"/>
      <c r="JH1017" s="2"/>
      <c r="JI1017" s="2"/>
      <c r="JJ1017" s="2"/>
      <c r="JK1017" s="2"/>
      <c r="JL1017" s="2"/>
      <c r="JM1017" s="2"/>
      <c r="JN1017" s="2"/>
      <c r="JO1017" s="2"/>
      <c r="JP1017" s="2"/>
      <c r="JQ1017" s="2"/>
      <c r="JR1017" s="2"/>
      <c r="JS1017" s="2"/>
      <c r="JT1017" s="2"/>
      <c r="JU1017" s="2"/>
      <c r="JV1017" s="2"/>
      <c r="JW1017" s="2"/>
      <c r="JX1017" s="2"/>
      <c r="JY1017" s="2"/>
      <c r="JZ1017" s="2"/>
      <c r="KA1017" s="2"/>
      <c r="KB1017" s="2"/>
      <c r="KC1017" s="2"/>
      <c r="KD1017" s="2"/>
      <c r="KE1017" s="2"/>
      <c r="KF1017" s="2"/>
      <c r="KG1017" s="2"/>
      <c r="KH1017" s="2"/>
      <c r="KI1017" s="2"/>
      <c r="KJ1017" s="2"/>
      <c r="KK1017" s="2"/>
      <c r="KL1017" s="2"/>
      <c r="KM1017" s="2"/>
    </row>
    <row r="1018" spans="1:299" s="6" customFormat="1" ht="15.75" hidden="1" customHeight="1" x14ac:dyDescent="0.2">
      <c r="A1018" s="12">
        <v>1006</v>
      </c>
      <c r="B1018" s="27" t="s">
        <v>53</v>
      </c>
      <c r="C1018" s="27" t="s">
        <v>728</v>
      </c>
      <c r="D1018" s="82" t="s">
        <v>400</v>
      </c>
      <c r="E1018" s="84"/>
      <c r="F1018" s="27" t="s">
        <v>686</v>
      </c>
      <c r="G1018" s="82" t="s">
        <v>650</v>
      </c>
      <c r="H1018" s="18">
        <v>2</v>
      </c>
      <c r="I1018" s="129">
        <f t="shared" si="7"/>
        <v>10.210000000000001</v>
      </c>
      <c r="J1018" s="18">
        <v>20.420000000000002</v>
      </c>
      <c r="K1018" s="83"/>
      <c r="L1018" s="84"/>
      <c r="M1018" s="111"/>
      <c r="N1018" s="99"/>
      <c r="O1018" s="117"/>
      <c r="P1018" s="4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  <c r="FD1018" s="2"/>
      <c r="FE1018" s="2"/>
      <c r="FF1018" s="2"/>
      <c r="FG1018" s="2"/>
      <c r="FH1018" s="2"/>
      <c r="FI1018" s="2"/>
      <c r="FJ1018" s="2"/>
      <c r="FK1018" s="2"/>
      <c r="FL1018" s="2"/>
      <c r="FM1018" s="2"/>
      <c r="FN1018" s="2"/>
      <c r="FO1018" s="2"/>
      <c r="FP1018" s="2"/>
      <c r="FQ1018" s="2"/>
      <c r="FR1018" s="2"/>
      <c r="FS1018" s="2"/>
      <c r="FT1018" s="2"/>
      <c r="FU1018" s="2"/>
      <c r="FV1018" s="2"/>
      <c r="FW1018" s="2"/>
      <c r="FX1018" s="2"/>
      <c r="FY1018" s="2"/>
      <c r="FZ1018" s="2"/>
      <c r="GA1018" s="2"/>
      <c r="GB1018" s="2"/>
      <c r="GC1018" s="2"/>
      <c r="GD1018" s="2"/>
      <c r="GE1018" s="2"/>
      <c r="GF1018" s="2"/>
      <c r="GG1018" s="2"/>
      <c r="GH1018" s="2"/>
      <c r="GI1018" s="2"/>
      <c r="GJ1018" s="2"/>
      <c r="GK1018" s="2"/>
      <c r="GL1018" s="2"/>
      <c r="GM1018" s="2"/>
      <c r="GN1018" s="2"/>
      <c r="GO1018" s="2"/>
      <c r="GP1018" s="2"/>
      <c r="GQ1018" s="2"/>
      <c r="GR1018" s="2"/>
      <c r="GS1018" s="2"/>
      <c r="GT1018" s="2"/>
      <c r="GU1018" s="2"/>
      <c r="GV1018" s="2"/>
      <c r="GW1018" s="2"/>
      <c r="GX1018" s="2"/>
      <c r="GY1018" s="2"/>
      <c r="GZ1018" s="2"/>
      <c r="HA1018" s="2"/>
      <c r="HB1018" s="2"/>
      <c r="HC1018" s="2"/>
      <c r="HD1018" s="2"/>
      <c r="HE1018" s="2"/>
      <c r="HF1018" s="2"/>
      <c r="HG1018" s="2"/>
      <c r="HH1018" s="2"/>
      <c r="HI1018" s="2"/>
      <c r="HJ1018" s="2"/>
      <c r="HK1018" s="2"/>
      <c r="HL1018" s="2"/>
      <c r="HM1018" s="2"/>
      <c r="HN1018" s="2"/>
      <c r="HO1018" s="2"/>
      <c r="HP1018" s="2"/>
      <c r="HQ1018" s="2"/>
      <c r="HR1018" s="2"/>
      <c r="HS1018" s="2"/>
      <c r="HT1018" s="2"/>
      <c r="HU1018" s="2"/>
      <c r="HV1018" s="2"/>
      <c r="HW1018" s="2"/>
      <c r="HX1018" s="2"/>
      <c r="HY1018" s="2"/>
      <c r="HZ1018" s="2"/>
      <c r="IA1018" s="2"/>
      <c r="IB1018" s="2"/>
      <c r="IC1018" s="2"/>
      <c r="ID1018" s="2"/>
      <c r="IE1018" s="2"/>
      <c r="IF1018" s="2"/>
      <c r="IG1018" s="2"/>
      <c r="IH1018" s="2"/>
      <c r="II1018" s="2"/>
      <c r="IJ1018" s="2"/>
      <c r="IK1018" s="2"/>
      <c r="IL1018" s="2"/>
      <c r="IM1018" s="2"/>
      <c r="IN1018" s="2"/>
      <c r="IO1018" s="2"/>
      <c r="IP1018" s="2"/>
      <c r="IQ1018" s="2"/>
      <c r="IR1018" s="2"/>
      <c r="IS1018" s="2"/>
      <c r="IT1018" s="2"/>
      <c r="IU1018" s="2"/>
      <c r="IV1018" s="2"/>
      <c r="IW1018" s="2"/>
      <c r="IX1018" s="2"/>
      <c r="IY1018" s="2"/>
      <c r="IZ1018" s="2"/>
      <c r="JA1018" s="2"/>
      <c r="JB1018" s="2"/>
      <c r="JC1018" s="2"/>
      <c r="JD1018" s="2"/>
      <c r="JE1018" s="2"/>
      <c r="JF1018" s="2"/>
      <c r="JG1018" s="2"/>
      <c r="JH1018" s="2"/>
      <c r="JI1018" s="2"/>
      <c r="JJ1018" s="2"/>
      <c r="JK1018" s="2"/>
      <c r="JL1018" s="2"/>
      <c r="JM1018" s="2"/>
      <c r="JN1018" s="2"/>
      <c r="JO1018" s="2"/>
      <c r="JP1018" s="2"/>
      <c r="JQ1018" s="2"/>
      <c r="JR1018" s="2"/>
      <c r="JS1018" s="2"/>
      <c r="JT1018" s="2"/>
      <c r="JU1018" s="2"/>
      <c r="JV1018" s="2"/>
      <c r="JW1018" s="2"/>
      <c r="JX1018" s="2"/>
      <c r="JY1018" s="2"/>
      <c r="JZ1018" s="2"/>
      <c r="KA1018" s="2"/>
      <c r="KB1018" s="2"/>
      <c r="KC1018" s="2"/>
      <c r="KD1018" s="2"/>
      <c r="KE1018" s="2"/>
      <c r="KF1018" s="2"/>
      <c r="KG1018" s="2"/>
      <c r="KH1018" s="2"/>
      <c r="KI1018" s="2"/>
      <c r="KJ1018" s="2"/>
      <c r="KK1018" s="2"/>
      <c r="KL1018" s="2"/>
      <c r="KM1018" s="2"/>
    </row>
    <row r="1019" spans="1:299" s="6" customFormat="1" ht="15.75" hidden="1" customHeight="1" x14ac:dyDescent="0.2">
      <c r="A1019" s="12">
        <v>1007</v>
      </c>
      <c r="B1019" s="27" t="s">
        <v>53</v>
      </c>
      <c r="C1019" s="27" t="s">
        <v>729</v>
      </c>
      <c r="D1019" s="82" t="s">
        <v>400</v>
      </c>
      <c r="E1019" s="84"/>
      <c r="F1019" s="27" t="s">
        <v>574</v>
      </c>
      <c r="G1019" s="82" t="s">
        <v>650</v>
      </c>
      <c r="H1019" s="18">
        <v>1</v>
      </c>
      <c r="I1019" s="129">
        <f t="shared" si="7"/>
        <v>12.56</v>
      </c>
      <c r="J1019" s="18">
        <v>12.56</v>
      </c>
      <c r="K1019" s="83"/>
      <c r="L1019" s="84"/>
      <c r="M1019" s="111"/>
      <c r="N1019" s="99"/>
      <c r="O1019" s="117"/>
      <c r="P1019" s="4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  <c r="FD1019" s="2"/>
      <c r="FE1019" s="2"/>
      <c r="FF1019" s="2"/>
      <c r="FG1019" s="2"/>
      <c r="FH1019" s="2"/>
      <c r="FI1019" s="2"/>
      <c r="FJ1019" s="2"/>
      <c r="FK1019" s="2"/>
      <c r="FL1019" s="2"/>
      <c r="FM1019" s="2"/>
      <c r="FN1019" s="2"/>
      <c r="FO1019" s="2"/>
      <c r="FP1019" s="2"/>
      <c r="FQ1019" s="2"/>
      <c r="FR1019" s="2"/>
      <c r="FS1019" s="2"/>
      <c r="FT1019" s="2"/>
      <c r="FU1019" s="2"/>
      <c r="FV1019" s="2"/>
      <c r="FW1019" s="2"/>
      <c r="FX1019" s="2"/>
      <c r="FY1019" s="2"/>
      <c r="FZ1019" s="2"/>
      <c r="GA1019" s="2"/>
      <c r="GB1019" s="2"/>
      <c r="GC1019" s="2"/>
      <c r="GD1019" s="2"/>
      <c r="GE1019" s="2"/>
      <c r="GF1019" s="2"/>
      <c r="GG1019" s="2"/>
      <c r="GH1019" s="2"/>
      <c r="GI1019" s="2"/>
      <c r="GJ1019" s="2"/>
      <c r="GK1019" s="2"/>
      <c r="GL1019" s="2"/>
      <c r="GM1019" s="2"/>
      <c r="GN1019" s="2"/>
      <c r="GO1019" s="2"/>
      <c r="GP1019" s="2"/>
      <c r="GQ1019" s="2"/>
      <c r="GR1019" s="2"/>
      <c r="GS1019" s="2"/>
      <c r="GT1019" s="2"/>
      <c r="GU1019" s="2"/>
      <c r="GV1019" s="2"/>
      <c r="GW1019" s="2"/>
      <c r="GX1019" s="2"/>
      <c r="GY1019" s="2"/>
      <c r="GZ1019" s="2"/>
      <c r="HA1019" s="2"/>
      <c r="HB1019" s="2"/>
      <c r="HC1019" s="2"/>
      <c r="HD1019" s="2"/>
      <c r="HE1019" s="2"/>
      <c r="HF1019" s="2"/>
      <c r="HG1019" s="2"/>
      <c r="HH1019" s="2"/>
      <c r="HI1019" s="2"/>
      <c r="HJ1019" s="2"/>
      <c r="HK1019" s="2"/>
      <c r="HL1019" s="2"/>
      <c r="HM1019" s="2"/>
      <c r="HN1019" s="2"/>
      <c r="HO1019" s="2"/>
      <c r="HP1019" s="2"/>
      <c r="HQ1019" s="2"/>
      <c r="HR1019" s="2"/>
      <c r="HS1019" s="2"/>
      <c r="HT1019" s="2"/>
      <c r="HU1019" s="2"/>
      <c r="HV1019" s="2"/>
      <c r="HW1019" s="2"/>
      <c r="HX1019" s="2"/>
      <c r="HY1019" s="2"/>
      <c r="HZ1019" s="2"/>
      <c r="IA1019" s="2"/>
      <c r="IB1019" s="2"/>
      <c r="IC1019" s="2"/>
      <c r="ID1019" s="2"/>
      <c r="IE1019" s="2"/>
      <c r="IF1019" s="2"/>
      <c r="IG1019" s="2"/>
      <c r="IH1019" s="2"/>
      <c r="II1019" s="2"/>
      <c r="IJ1019" s="2"/>
      <c r="IK1019" s="2"/>
      <c r="IL1019" s="2"/>
      <c r="IM1019" s="2"/>
      <c r="IN1019" s="2"/>
      <c r="IO1019" s="2"/>
      <c r="IP1019" s="2"/>
      <c r="IQ1019" s="2"/>
      <c r="IR1019" s="2"/>
      <c r="IS1019" s="2"/>
      <c r="IT1019" s="2"/>
      <c r="IU1019" s="2"/>
      <c r="IV1019" s="2"/>
      <c r="IW1019" s="2"/>
      <c r="IX1019" s="2"/>
      <c r="IY1019" s="2"/>
      <c r="IZ1019" s="2"/>
      <c r="JA1019" s="2"/>
      <c r="JB1019" s="2"/>
      <c r="JC1019" s="2"/>
      <c r="JD1019" s="2"/>
      <c r="JE1019" s="2"/>
      <c r="JF1019" s="2"/>
      <c r="JG1019" s="2"/>
      <c r="JH1019" s="2"/>
      <c r="JI1019" s="2"/>
      <c r="JJ1019" s="2"/>
      <c r="JK1019" s="2"/>
      <c r="JL1019" s="2"/>
      <c r="JM1019" s="2"/>
      <c r="JN1019" s="2"/>
      <c r="JO1019" s="2"/>
      <c r="JP1019" s="2"/>
      <c r="JQ1019" s="2"/>
      <c r="JR1019" s="2"/>
      <c r="JS1019" s="2"/>
      <c r="JT1019" s="2"/>
      <c r="JU1019" s="2"/>
      <c r="JV1019" s="2"/>
      <c r="JW1019" s="2"/>
      <c r="JX1019" s="2"/>
      <c r="JY1019" s="2"/>
      <c r="JZ1019" s="2"/>
      <c r="KA1019" s="2"/>
      <c r="KB1019" s="2"/>
      <c r="KC1019" s="2"/>
      <c r="KD1019" s="2"/>
      <c r="KE1019" s="2"/>
      <c r="KF1019" s="2"/>
      <c r="KG1019" s="2"/>
      <c r="KH1019" s="2"/>
      <c r="KI1019" s="2"/>
      <c r="KJ1019" s="2"/>
      <c r="KK1019" s="2"/>
      <c r="KL1019" s="2"/>
      <c r="KM1019" s="2"/>
    </row>
    <row r="1020" spans="1:299" s="6" customFormat="1" ht="16.5" hidden="1" customHeight="1" x14ac:dyDescent="0.2">
      <c r="A1020" s="12">
        <v>1008</v>
      </c>
      <c r="B1020" s="27" t="s">
        <v>50</v>
      </c>
      <c r="C1020" s="27" t="s">
        <v>730</v>
      </c>
      <c r="D1020" s="82" t="s">
        <v>400</v>
      </c>
      <c r="E1020" s="84"/>
      <c r="F1020" s="27" t="s">
        <v>488</v>
      </c>
      <c r="G1020" s="82" t="s">
        <v>650</v>
      </c>
      <c r="H1020" s="18">
        <v>1</v>
      </c>
      <c r="I1020" s="129">
        <f t="shared" si="7"/>
        <v>15.24</v>
      </c>
      <c r="J1020" s="18">
        <v>15.24</v>
      </c>
      <c r="K1020" s="83"/>
      <c r="L1020" s="84"/>
      <c r="M1020" s="111"/>
      <c r="N1020" s="99"/>
      <c r="O1020" s="117"/>
      <c r="P1020" s="4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  <c r="FD1020" s="2"/>
      <c r="FE1020" s="2"/>
      <c r="FF1020" s="2"/>
      <c r="FG1020" s="2"/>
      <c r="FH1020" s="2"/>
      <c r="FI1020" s="2"/>
      <c r="FJ1020" s="2"/>
      <c r="FK1020" s="2"/>
      <c r="FL1020" s="2"/>
      <c r="FM1020" s="2"/>
      <c r="FN1020" s="2"/>
      <c r="FO1020" s="2"/>
      <c r="FP1020" s="2"/>
      <c r="FQ1020" s="2"/>
      <c r="FR1020" s="2"/>
      <c r="FS1020" s="2"/>
      <c r="FT1020" s="2"/>
      <c r="FU1020" s="2"/>
      <c r="FV1020" s="2"/>
      <c r="FW1020" s="2"/>
      <c r="FX1020" s="2"/>
      <c r="FY1020" s="2"/>
      <c r="FZ1020" s="2"/>
      <c r="GA1020" s="2"/>
      <c r="GB1020" s="2"/>
      <c r="GC1020" s="2"/>
      <c r="GD1020" s="2"/>
      <c r="GE1020" s="2"/>
      <c r="GF1020" s="2"/>
      <c r="GG1020" s="2"/>
      <c r="GH1020" s="2"/>
      <c r="GI1020" s="2"/>
      <c r="GJ1020" s="2"/>
      <c r="GK1020" s="2"/>
      <c r="GL1020" s="2"/>
      <c r="GM1020" s="2"/>
      <c r="GN1020" s="2"/>
      <c r="GO1020" s="2"/>
      <c r="GP1020" s="2"/>
      <c r="GQ1020" s="2"/>
      <c r="GR1020" s="2"/>
      <c r="GS1020" s="2"/>
      <c r="GT1020" s="2"/>
      <c r="GU1020" s="2"/>
      <c r="GV1020" s="2"/>
      <c r="GW1020" s="2"/>
      <c r="GX1020" s="2"/>
      <c r="GY1020" s="2"/>
      <c r="GZ1020" s="2"/>
      <c r="HA1020" s="2"/>
      <c r="HB1020" s="2"/>
      <c r="HC1020" s="2"/>
      <c r="HD1020" s="2"/>
      <c r="HE1020" s="2"/>
      <c r="HF1020" s="2"/>
      <c r="HG1020" s="2"/>
      <c r="HH1020" s="2"/>
      <c r="HI1020" s="2"/>
      <c r="HJ1020" s="2"/>
      <c r="HK1020" s="2"/>
      <c r="HL1020" s="2"/>
      <c r="HM1020" s="2"/>
      <c r="HN1020" s="2"/>
      <c r="HO1020" s="2"/>
      <c r="HP1020" s="2"/>
      <c r="HQ1020" s="2"/>
      <c r="HR1020" s="2"/>
      <c r="HS1020" s="2"/>
      <c r="HT1020" s="2"/>
      <c r="HU1020" s="2"/>
      <c r="HV1020" s="2"/>
      <c r="HW1020" s="2"/>
      <c r="HX1020" s="2"/>
      <c r="HY1020" s="2"/>
      <c r="HZ1020" s="2"/>
      <c r="IA1020" s="2"/>
      <c r="IB1020" s="2"/>
      <c r="IC1020" s="2"/>
      <c r="ID1020" s="2"/>
      <c r="IE1020" s="2"/>
      <c r="IF1020" s="2"/>
      <c r="IG1020" s="2"/>
      <c r="IH1020" s="2"/>
      <c r="II1020" s="2"/>
      <c r="IJ1020" s="2"/>
      <c r="IK1020" s="2"/>
      <c r="IL1020" s="2"/>
      <c r="IM1020" s="2"/>
      <c r="IN1020" s="2"/>
      <c r="IO1020" s="2"/>
      <c r="IP1020" s="2"/>
      <c r="IQ1020" s="2"/>
      <c r="IR1020" s="2"/>
      <c r="IS1020" s="2"/>
      <c r="IT1020" s="2"/>
      <c r="IU1020" s="2"/>
      <c r="IV1020" s="2"/>
      <c r="IW1020" s="2"/>
      <c r="IX1020" s="2"/>
      <c r="IY1020" s="2"/>
      <c r="IZ1020" s="2"/>
      <c r="JA1020" s="2"/>
      <c r="JB1020" s="2"/>
      <c r="JC1020" s="2"/>
      <c r="JD1020" s="2"/>
      <c r="JE1020" s="2"/>
      <c r="JF1020" s="2"/>
      <c r="JG1020" s="2"/>
      <c r="JH1020" s="2"/>
      <c r="JI1020" s="2"/>
      <c r="JJ1020" s="2"/>
      <c r="JK1020" s="2"/>
      <c r="JL1020" s="2"/>
      <c r="JM1020" s="2"/>
      <c r="JN1020" s="2"/>
      <c r="JO1020" s="2"/>
      <c r="JP1020" s="2"/>
      <c r="JQ1020" s="2"/>
      <c r="JR1020" s="2"/>
      <c r="JS1020" s="2"/>
      <c r="JT1020" s="2"/>
      <c r="JU1020" s="2"/>
      <c r="JV1020" s="2"/>
      <c r="JW1020" s="2"/>
      <c r="JX1020" s="2"/>
      <c r="JY1020" s="2"/>
      <c r="JZ1020" s="2"/>
      <c r="KA1020" s="2"/>
      <c r="KB1020" s="2"/>
      <c r="KC1020" s="2"/>
      <c r="KD1020" s="2"/>
      <c r="KE1020" s="2"/>
      <c r="KF1020" s="2"/>
      <c r="KG1020" s="2"/>
      <c r="KH1020" s="2"/>
      <c r="KI1020" s="2"/>
      <c r="KJ1020" s="2"/>
      <c r="KK1020" s="2"/>
      <c r="KL1020" s="2"/>
      <c r="KM1020" s="2"/>
    </row>
    <row r="1021" spans="1:299" s="6" customFormat="1" ht="16.5" hidden="1" customHeight="1" x14ac:dyDescent="0.2">
      <c r="A1021" s="12">
        <v>1009</v>
      </c>
      <c r="B1021" s="27" t="s">
        <v>50</v>
      </c>
      <c r="C1021" s="27" t="s">
        <v>731</v>
      </c>
      <c r="D1021" s="82" t="s">
        <v>400</v>
      </c>
      <c r="E1021" s="84"/>
      <c r="F1021" s="27" t="s">
        <v>488</v>
      </c>
      <c r="G1021" s="82" t="s">
        <v>650</v>
      </c>
      <c r="H1021" s="18">
        <v>1</v>
      </c>
      <c r="I1021" s="129">
        <f t="shared" si="7"/>
        <v>10.92</v>
      </c>
      <c r="J1021" s="18">
        <v>10.92</v>
      </c>
      <c r="K1021" s="83"/>
      <c r="L1021" s="84"/>
      <c r="M1021" s="111"/>
      <c r="N1021" s="99"/>
      <c r="O1021" s="117"/>
      <c r="P1021" s="4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  <c r="FD1021" s="2"/>
      <c r="FE1021" s="2"/>
      <c r="FF1021" s="2"/>
      <c r="FG1021" s="2"/>
      <c r="FH1021" s="2"/>
      <c r="FI1021" s="2"/>
      <c r="FJ1021" s="2"/>
      <c r="FK1021" s="2"/>
      <c r="FL1021" s="2"/>
      <c r="FM1021" s="2"/>
      <c r="FN1021" s="2"/>
      <c r="FO1021" s="2"/>
      <c r="FP1021" s="2"/>
      <c r="FQ1021" s="2"/>
      <c r="FR1021" s="2"/>
      <c r="FS1021" s="2"/>
      <c r="FT1021" s="2"/>
      <c r="FU1021" s="2"/>
      <c r="FV1021" s="2"/>
      <c r="FW1021" s="2"/>
      <c r="FX1021" s="2"/>
      <c r="FY1021" s="2"/>
      <c r="FZ1021" s="2"/>
      <c r="GA1021" s="2"/>
      <c r="GB1021" s="2"/>
      <c r="GC1021" s="2"/>
      <c r="GD1021" s="2"/>
      <c r="GE1021" s="2"/>
      <c r="GF1021" s="2"/>
      <c r="GG1021" s="2"/>
      <c r="GH1021" s="2"/>
      <c r="GI1021" s="2"/>
      <c r="GJ1021" s="2"/>
      <c r="GK1021" s="2"/>
      <c r="GL1021" s="2"/>
      <c r="GM1021" s="2"/>
      <c r="GN1021" s="2"/>
      <c r="GO1021" s="2"/>
      <c r="GP1021" s="2"/>
      <c r="GQ1021" s="2"/>
      <c r="GR1021" s="2"/>
      <c r="GS1021" s="2"/>
      <c r="GT1021" s="2"/>
      <c r="GU1021" s="2"/>
      <c r="GV1021" s="2"/>
      <c r="GW1021" s="2"/>
      <c r="GX1021" s="2"/>
      <c r="GY1021" s="2"/>
      <c r="GZ1021" s="2"/>
      <c r="HA1021" s="2"/>
      <c r="HB1021" s="2"/>
      <c r="HC1021" s="2"/>
      <c r="HD1021" s="2"/>
      <c r="HE1021" s="2"/>
      <c r="HF1021" s="2"/>
      <c r="HG1021" s="2"/>
      <c r="HH1021" s="2"/>
      <c r="HI1021" s="2"/>
      <c r="HJ1021" s="2"/>
      <c r="HK1021" s="2"/>
      <c r="HL1021" s="2"/>
      <c r="HM1021" s="2"/>
      <c r="HN1021" s="2"/>
      <c r="HO1021" s="2"/>
      <c r="HP1021" s="2"/>
      <c r="HQ1021" s="2"/>
      <c r="HR1021" s="2"/>
      <c r="HS1021" s="2"/>
      <c r="HT1021" s="2"/>
      <c r="HU1021" s="2"/>
      <c r="HV1021" s="2"/>
      <c r="HW1021" s="2"/>
      <c r="HX1021" s="2"/>
      <c r="HY1021" s="2"/>
      <c r="HZ1021" s="2"/>
      <c r="IA1021" s="2"/>
      <c r="IB1021" s="2"/>
      <c r="IC1021" s="2"/>
      <c r="ID1021" s="2"/>
      <c r="IE1021" s="2"/>
      <c r="IF1021" s="2"/>
      <c r="IG1021" s="2"/>
      <c r="IH1021" s="2"/>
      <c r="II1021" s="2"/>
      <c r="IJ1021" s="2"/>
      <c r="IK1021" s="2"/>
      <c r="IL1021" s="2"/>
      <c r="IM1021" s="2"/>
      <c r="IN1021" s="2"/>
      <c r="IO1021" s="2"/>
      <c r="IP1021" s="2"/>
      <c r="IQ1021" s="2"/>
      <c r="IR1021" s="2"/>
      <c r="IS1021" s="2"/>
      <c r="IT1021" s="2"/>
      <c r="IU1021" s="2"/>
      <c r="IV1021" s="2"/>
      <c r="IW1021" s="2"/>
      <c r="IX1021" s="2"/>
      <c r="IY1021" s="2"/>
      <c r="IZ1021" s="2"/>
      <c r="JA1021" s="2"/>
      <c r="JB1021" s="2"/>
      <c r="JC1021" s="2"/>
      <c r="JD1021" s="2"/>
      <c r="JE1021" s="2"/>
      <c r="JF1021" s="2"/>
      <c r="JG1021" s="2"/>
      <c r="JH1021" s="2"/>
      <c r="JI1021" s="2"/>
      <c r="JJ1021" s="2"/>
      <c r="JK1021" s="2"/>
      <c r="JL1021" s="2"/>
      <c r="JM1021" s="2"/>
      <c r="JN1021" s="2"/>
      <c r="JO1021" s="2"/>
      <c r="JP1021" s="2"/>
      <c r="JQ1021" s="2"/>
      <c r="JR1021" s="2"/>
      <c r="JS1021" s="2"/>
      <c r="JT1021" s="2"/>
      <c r="JU1021" s="2"/>
      <c r="JV1021" s="2"/>
      <c r="JW1021" s="2"/>
      <c r="JX1021" s="2"/>
      <c r="JY1021" s="2"/>
      <c r="JZ1021" s="2"/>
      <c r="KA1021" s="2"/>
      <c r="KB1021" s="2"/>
      <c r="KC1021" s="2"/>
      <c r="KD1021" s="2"/>
      <c r="KE1021" s="2"/>
      <c r="KF1021" s="2"/>
      <c r="KG1021" s="2"/>
      <c r="KH1021" s="2"/>
      <c r="KI1021" s="2"/>
      <c r="KJ1021" s="2"/>
      <c r="KK1021" s="2"/>
      <c r="KL1021" s="2"/>
      <c r="KM1021" s="2"/>
    </row>
    <row r="1022" spans="1:299" s="6" customFormat="1" ht="15.75" hidden="1" customHeight="1" x14ac:dyDescent="0.2">
      <c r="A1022" s="12">
        <v>1010</v>
      </c>
      <c r="B1022" s="27" t="s">
        <v>732</v>
      </c>
      <c r="C1022" s="27" t="s">
        <v>733</v>
      </c>
      <c r="D1022" s="82" t="s">
        <v>400</v>
      </c>
      <c r="E1022" s="84"/>
      <c r="F1022" s="27" t="s">
        <v>475</v>
      </c>
      <c r="G1022" s="82" t="s">
        <v>650</v>
      </c>
      <c r="H1022" s="18">
        <v>1</v>
      </c>
      <c r="I1022" s="129">
        <f t="shared" si="7"/>
        <v>5.3</v>
      </c>
      <c r="J1022" s="18">
        <v>5.3</v>
      </c>
      <c r="K1022" s="83"/>
      <c r="L1022" s="84"/>
      <c r="M1022" s="111"/>
      <c r="N1022" s="99"/>
      <c r="O1022" s="117"/>
      <c r="P1022" s="4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  <c r="FD1022" s="2"/>
      <c r="FE1022" s="2"/>
      <c r="FF1022" s="2"/>
      <c r="FG1022" s="2"/>
      <c r="FH1022" s="2"/>
      <c r="FI1022" s="2"/>
      <c r="FJ1022" s="2"/>
      <c r="FK1022" s="2"/>
      <c r="FL1022" s="2"/>
      <c r="FM1022" s="2"/>
      <c r="FN1022" s="2"/>
      <c r="FO1022" s="2"/>
      <c r="FP1022" s="2"/>
      <c r="FQ1022" s="2"/>
      <c r="FR1022" s="2"/>
      <c r="FS1022" s="2"/>
      <c r="FT1022" s="2"/>
      <c r="FU1022" s="2"/>
      <c r="FV1022" s="2"/>
      <c r="FW1022" s="2"/>
      <c r="FX1022" s="2"/>
      <c r="FY1022" s="2"/>
      <c r="FZ1022" s="2"/>
      <c r="GA1022" s="2"/>
      <c r="GB1022" s="2"/>
      <c r="GC1022" s="2"/>
      <c r="GD1022" s="2"/>
      <c r="GE1022" s="2"/>
      <c r="GF1022" s="2"/>
      <c r="GG1022" s="2"/>
      <c r="GH1022" s="2"/>
      <c r="GI1022" s="2"/>
      <c r="GJ1022" s="2"/>
      <c r="GK1022" s="2"/>
      <c r="GL1022" s="2"/>
      <c r="GM1022" s="2"/>
      <c r="GN1022" s="2"/>
      <c r="GO1022" s="2"/>
      <c r="GP1022" s="2"/>
      <c r="GQ1022" s="2"/>
      <c r="GR1022" s="2"/>
      <c r="GS1022" s="2"/>
      <c r="GT1022" s="2"/>
      <c r="GU1022" s="2"/>
      <c r="GV1022" s="2"/>
      <c r="GW1022" s="2"/>
      <c r="GX1022" s="2"/>
      <c r="GY1022" s="2"/>
      <c r="GZ1022" s="2"/>
      <c r="HA1022" s="2"/>
      <c r="HB1022" s="2"/>
      <c r="HC1022" s="2"/>
      <c r="HD1022" s="2"/>
      <c r="HE1022" s="2"/>
      <c r="HF1022" s="2"/>
      <c r="HG1022" s="2"/>
      <c r="HH1022" s="2"/>
      <c r="HI1022" s="2"/>
      <c r="HJ1022" s="2"/>
      <c r="HK1022" s="2"/>
      <c r="HL1022" s="2"/>
      <c r="HM1022" s="2"/>
      <c r="HN1022" s="2"/>
      <c r="HO1022" s="2"/>
      <c r="HP1022" s="2"/>
      <c r="HQ1022" s="2"/>
      <c r="HR1022" s="2"/>
      <c r="HS1022" s="2"/>
      <c r="HT1022" s="2"/>
      <c r="HU1022" s="2"/>
      <c r="HV1022" s="2"/>
      <c r="HW1022" s="2"/>
      <c r="HX1022" s="2"/>
      <c r="HY1022" s="2"/>
      <c r="HZ1022" s="2"/>
      <c r="IA1022" s="2"/>
      <c r="IB1022" s="2"/>
      <c r="IC1022" s="2"/>
      <c r="ID1022" s="2"/>
      <c r="IE1022" s="2"/>
      <c r="IF1022" s="2"/>
      <c r="IG1022" s="2"/>
      <c r="IH1022" s="2"/>
      <c r="II1022" s="2"/>
      <c r="IJ1022" s="2"/>
      <c r="IK1022" s="2"/>
      <c r="IL1022" s="2"/>
      <c r="IM1022" s="2"/>
      <c r="IN1022" s="2"/>
      <c r="IO1022" s="2"/>
      <c r="IP1022" s="2"/>
      <c r="IQ1022" s="2"/>
      <c r="IR1022" s="2"/>
      <c r="IS1022" s="2"/>
      <c r="IT1022" s="2"/>
      <c r="IU1022" s="2"/>
      <c r="IV1022" s="2"/>
      <c r="IW1022" s="2"/>
      <c r="IX1022" s="2"/>
      <c r="IY1022" s="2"/>
      <c r="IZ1022" s="2"/>
      <c r="JA1022" s="2"/>
      <c r="JB1022" s="2"/>
      <c r="JC1022" s="2"/>
      <c r="JD1022" s="2"/>
      <c r="JE1022" s="2"/>
      <c r="JF1022" s="2"/>
      <c r="JG1022" s="2"/>
      <c r="JH1022" s="2"/>
      <c r="JI1022" s="2"/>
      <c r="JJ1022" s="2"/>
      <c r="JK1022" s="2"/>
      <c r="JL1022" s="2"/>
      <c r="JM1022" s="2"/>
      <c r="JN1022" s="2"/>
      <c r="JO1022" s="2"/>
      <c r="JP1022" s="2"/>
      <c r="JQ1022" s="2"/>
      <c r="JR1022" s="2"/>
      <c r="JS1022" s="2"/>
      <c r="JT1022" s="2"/>
      <c r="JU1022" s="2"/>
      <c r="JV1022" s="2"/>
      <c r="JW1022" s="2"/>
      <c r="JX1022" s="2"/>
      <c r="JY1022" s="2"/>
      <c r="JZ1022" s="2"/>
      <c r="KA1022" s="2"/>
      <c r="KB1022" s="2"/>
      <c r="KC1022" s="2"/>
      <c r="KD1022" s="2"/>
      <c r="KE1022" s="2"/>
      <c r="KF1022" s="2"/>
      <c r="KG1022" s="2"/>
      <c r="KH1022" s="2"/>
      <c r="KI1022" s="2"/>
      <c r="KJ1022" s="2"/>
      <c r="KK1022" s="2"/>
      <c r="KL1022" s="2"/>
      <c r="KM1022" s="2"/>
    </row>
    <row r="1023" spans="1:299" s="6" customFormat="1" ht="15.75" x14ac:dyDescent="0.2">
      <c r="A1023" s="12">
        <v>1011</v>
      </c>
      <c r="B1023" s="53" t="s">
        <v>735</v>
      </c>
      <c r="D1023" s="82" t="s">
        <v>400</v>
      </c>
      <c r="E1023" s="84"/>
      <c r="F1023" s="49" t="s">
        <v>734</v>
      </c>
      <c r="G1023" s="82" t="s">
        <v>650</v>
      </c>
      <c r="H1023" s="18">
        <v>1</v>
      </c>
      <c r="I1023" s="129">
        <f t="shared" si="7"/>
        <v>130.28</v>
      </c>
      <c r="J1023" s="29">
        <f>P1023</f>
        <v>130.28</v>
      </c>
      <c r="K1023" s="83"/>
      <c r="L1023" s="84"/>
      <c r="M1023" s="111"/>
      <c r="N1023" s="99"/>
      <c r="O1023" s="117"/>
      <c r="P1023" s="4">
        <v>130.28</v>
      </c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  <c r="FD1023" s="2"/>
      <c r="FE1023" s="2"/>
      <c r="FF1023" s="2"/>
      <c r="FG1023" s="2"/>
      <c r="FH1023" s="2"/>
      <c r="FI1023" s="2"/>
      <c r="FJ1023" s="2"/>
      <c r="FK1023" s="2"/>
      <c r="FL1023" s="2"/>
      <c r="FM1023" s="2"/>
      <c r="FN1023" s="2"/>
      <c r="FO1023" s="2"/>
      <c r="FP1023" s="2"/>
      <c r="FQ1023" s="2"/>
      <c r="FR1023" s="2"/>
      <c r="FS1023" s="2"/>
      <c r="FT1023" s="2"/>
      <c r="FU1023" s="2"/>
      <c r="FV1023" s="2"/>
      <c r="FW1023" s="2"/>
      <c r="FX1023" s="2"/>
      <c r="FY1023" s="2"/>
      <c r="FZ1023" s="2"/>
      <c r="GA1023" s="2"/>
      <c r="GB1023" s="2"/>
      <c r="GC1023" s="2"/>
      <c r="GD1023" s="2"/>
      <c r="GE1023" s="2"/>
      <c r="GF1023" s="2"/>
      <c r="GG1023" s="2"/>
      <c r="GH1023" s="2"/>
      <c r="GI1023" s="2"/>
      <c r="GJ1023" s="2"/>
      <c r="GK1023" s="2"/>
      <c r="GL1023" s="2"/>
      <c r="GM1023" s="2"/>
      <c r="GN1023" s="2"/>
      <c r="GO1023" s="2"/>
      <c r="GP1023" s="2"/>
      <c r="GQ1023" s="2"/>
      <c r="GR1023" s="2"/>
      <c r="GS1023" s="2"/>
      <c r="GT1023" s="2"/>
      <c r="GU1023" s="2"/>
      <c r="GV1023" s="2"/>
      <c r="GW1023" s="2"/>
      <c r="GX1023" s="2"/>
      <c r="GY1023" s="2"/>
      <c r="GZ1023" s="2"/>
      <c r="HA1023" s="2"/>
      <c r="HB1023" s="2"/>
      <c r="HC1023" s="2"/>
      <c r="HD1023" s="2"/>
      <c r="HE1023" s="2"/>
      <c r="HF1023" s="2"/>
      <c r="HG1023" s="2"/>
      <c r="HH1023" s="2"/>
      <c r="HI1023" s="2"/>
      <c r="HJ1023" s="2"/>
      <c r="HK1023" s="2"/>
      <c r="HL1023" s="2"/>
      <c r="HM1023" s="2"/>
      <c r="HN1023" s="2"/>
      <c r="HO1023" s="2"/>
      <c r="HP1023" s="2"/>
      <c r="HQ1023" s="2"/>
      <c r="HR1023" s="2"/>
      <c r="HS1023" s="2"/>
      <c r="HT1023" s="2"/>
      <c r="HU1023" s="2"/>
      <c r="HV1023" s="2"/>
      <c r="HW1023" s="2"/>
      <c r="HX1023" s="2"/>
      <c r="HY1023" s="2"/>
      <c r="HZ1023" s="2"/>
      <c r="IA1023" s="2"/>
      <c r="IB1023" s="2"/>
      <c r="IC1023" s="2"/>
      <c r="ID1023" s="2"/>
      <c r="IE1023" s="2"/>
      <c r="IF1023" s="2"/>
      <c r="IG1023" s="2"/>
      <c r="IH1023" s="2"/>
      <c r="II1023" s="2"/>
      <c r="IJ1023" s="2"/>
      <c r="IK1023" s="2"/>
      <c r="IL1023" s="2"/>
      <c r="IM1023" s="2"/>
      <c r="IN1023" s="2"/>
      <c r="IO1023" s="2"/>
      <c r="IP1023" s="2"/>
      <c r="IQ1023" s="2"/>
      <c r="IR1023" s="2"/>
      <c r="IS1023" s="2"/>
      <c r="IT1023" s="2"/>
      <c r="IU1023" s="2"/>
      <c r="IV1023" s="2"/>
      <c r="IW1023" s="2"/>
      <c r="IX1023" s="2"/>
      <c r="IY1023" s="2"/>
      <c r="IZ1023" s="2"/>
      <c r="JA1023" s="2"/>
      <c r="JB1023" s="2"/>
      <c r="JC1023" s="2"/>
      <c r="JD1023" s="2"/>
      <c r="JE1023" s="2"/>
      <c r="JF1023" s="2"/>
      <c r="JG1023" s="2"/>
      <c r="JH1023" s="2"/>
      <c r="JI1023" s="2"/>
      <c r="JJ1023" s="2"/>
      <c r="JK1023" s="2"/>
      <c r="JL1023" s="2"/>
      <c r="JM1023" s="2"/>
      <c r="JN1023" s="2"/>
      <c r="JO1023" s="2"/>
      <c r="JP1023" s="2"/>
      <c r="JQ1023" s="2"/>
      <c r="JR1023" s="2"/>
      <c r="JS1023" s="2"/>
      <c r="JT1023" s="2"/>
      <c r="JU1023" s="2"/>
      <c r="JV1023" s="2"/>
      <c r="JW1023" s="2"/>
      <c r="JX1023" s="2"/>
      <c r="JY1023" s="2"/>
      <c r="JZ1023" s="2"/>
      <c r="KA1023" s="2"/>
      <c r="KB1023" s="2"/>
      <c r="KC1023" s="2"/>
      <c r="KD1023" s="2"/>
      <c r="KE1023" s="2"/>
      <c r="KF1023" s="2"/>
      <c r="KG1023" s="2"/>
      <c r="KH1023" s="2"/>
      <c r="KI1023" s="2"/>
      <c r="KJ1023" s="2"/>
      <c r="KK1023" s="2"/>
      <c r="KL1023" s="2"/>
      <c r="KM1023" s="2"/>
    </row>
    <row r="1024" spans="1:299" s="6" customFormat="1" ht="15.75" hidden="1" customHeight="1" x14ac:dyDescent="0.2">
      <c r="A1024" s="12">
        <v>1012</v>
      </c>
      <c r="B1024" s="27" t="s">
        <v>93</v>
      </c>
      <c r="C1024" s="27" t="s">
        <v>40</v>
      </c>
      <c r="D1024" s="82" t="s">
        <v>400</v>
      </c>
      <c r="E1024" s="84"/>
      <c r="F1024" s="27" t="s">
        <v>736</v>
      </c>
      <c r="G1024" s="82" t="s">
        <v>650</v>
      </c>
      <c r="H1024" s="18">
        <v>1</v>
      </c>
      <c r="I1024" s="129">
        <f t="shared" si="7"/>
        <v>34</v>
      </c>
      <c r="J1024" s="18">
        <v>34</v>
      </c>
      <c r="K1024" s="83"/>
      <c r="L1024" s="84"/>
      <c r="M1024" s="111"/>
      <c r="N1024" s="99"/>
      <c r="O1024" s="117"/>
      <c r="P1024" s="4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  <c r="FD1024" s="2"/>
      <c r="FE1024" s="2"/>
      <c r="FF1024" s="2"/>
      <c r="FG1024" s="2"/>
      <c r="FH1024" s="2"/>
      <c r="FI1024" s="2"/>
      <c r="FJ1024" s="2"/>
      <c r="FK1024" s="2"/>
      <c r="FL1024" s="2"/>
      <c r="FM1024" s="2"/>
      <c r="FN1024" s="2"/>
      <c r="FO1024" s="2"/>
      <c r="FP1024" s="2"/>
      <c r="FQ1024" s="2"/>
      <c r="FR1024" s="2"/>
      <c r="FS1024" s="2"/>
      <c r="FT1024" s="2"/>
      <c r="FU1024" s="2"/>
      <c r="FV1024" s="2"/>
      <c r="FW1024" s="2"/>
      <c r="FX1024" s="2"/>
      <c r="FY1024" s="2"/>
      <c r="FZ1024" s="2"/>
      <c r="GA1024" s="2"/>
      <c r="GB1024" s="2"/>
      <c r="GC1024" s="2"/>
      <c r="GD1024" s="2"/>
      <c r="GE1024" s="2"/>
      <c r="GF1024" s="2"/>
      <c r="GG1024" s="2"/>
      <c r="GH1024" s="2"/>
      <c r="GI1024" s="2"/>
      <c r="GJ1024" s="2"/>
      <c r="GK1024" s="2"/>
      <c r="GL1024" s="2"/>
      <c r="GM1024" s="2"/>
      <c r="GN1024" s="2"/>
      <c r="GO1024" s="2"/>
      <c r="GP1024" s="2"/>
      <c r="GQ1024" s="2"/>
      <c r="GR1024" s="2"/>
      <c r="GS1024" s="2"/>
      <c r="GT1024" s="2"/>
      <c r="GU1024" s="2"/>
      <c r="GV1024" s="2"/>
      <c r="GW1024" s="2"/>
      <c r="GX1024" s="2"/>
      <c r="GY1024" s="2"/>
      <c r="GZ1024" s="2"/>
      <c r="HA1024" s="2"/>
      <c r="HB1024" s="2"/>
      <c r="HC1024" s="2"/>
      <c r="HD1024" s="2"/>
      <c r="HE1024" s="2"/>
      <c r="HF1024" s="2"/>
      <c r="HG1024" s="2"/>
      <c r="HH1024" s="2"/>
      <c r="HI1024" s="2"/>
      <c r="HJ1024" s="2"/>
      <c r="HK1024" s="2"/>
      <c r="HL1024" s="2"/>
      <c r="HM1024" s="2"/>
      <c r="HN1024" s="2"/>
      <c r="HO1024" s="2"/>
      <c r="HP1024" s="2"/>
      <c r="HQ1024" s="2"/>
      <c r="HR1024" s="2"/>
      <c r="HS1024" s="2"/>
      <c r="HT1024" s="2"/>
      <c r="HU1024" s="2"/>
      <c r="HV1024" s="2"/>
      <c r="HW1024" s="2"/>
      <c r="HX1024" s="2"/>
      <c r="HY1024" s="2"/>
      <c r="HZ1024" s="2"/>
      <c r="IA1024" s="2"/>
      <c r="IB1024" s="2"/>
      <c r="IC1024" s="2"/>
      <c r="ID1024" s="2"/>
      <c r="IE1024" s="2"/>
      <c r="IF1024" s="2"/>
      <c r="IG1024" s="2"/>
      <c r="IH1024" s="2"/>
      <c r="II1024" s="2"/>
      <c r="IJ1024" s="2"/>
      <c r="IK1024" s="2"/>
      <c r="IL1024" s="2"/>
      <c r="IM1024" s="2"/>
      <c r="IN1024" s="2"/>
      <c r="IO1024" s="2"/>
      <c r="IP1024" s="2"/>
      <c r="IQ1024" s="2"/>
      <c r="IR1024" s="2"/>
      <c r="IS1024" s="2"/>
      <c r="IT1024" s="2"/>
      <c r="IU1024" s="2"/>
      <c r="IV1024" s="2"/>
      <c r="IW1024" s="2"/>
      <c r="IX1024" s="2"/>
      <c r="IY1024" s="2"/>
      <c r="IZ1024" s="2"/>
      <c r="JA1024" s="2"/>
      <c r="JB1024" s="2"/>
      <c r="JC1024" s="2"/>
      <c r="JD1024" s="2"/>
      <c r="JE1024" s="2"/>
      <c r="JF1024" s="2"/>
      <c r="JG1024" s="2"/>
      <c r="JH1024" s="2"/>
      <c r="JI1024" s="2"/>
      <c r="JJ1024" s="2"/>
      <c r="JK1024" s="2"/>
      <c r="JL1024" s="2"/>
      <c r="JM1024" s="2"/>
      <c r="JN1024" s="2"/>
      <c r="JO1024" s="2"/>
      <c r="JP1024" s="2"/>
      <c r="JQ1024" s="2"/>
      <c r="JR1024" s="2"/>
      <c r="JS1024" s="2"/>
      <c r="JT1024" s="2"/>
      <c r="JU1024" s="2"/>
      <c r="JV1024" s="2"/>
      <c r="JW1024" s="2"/>
      <c r="JX1024" s="2"/>
      <c r="JY1024" s="2"/>
      <c r="JZ1024" s="2"/>
      <c r="KA1024" s="2"/>
      <c r="KB1024" s="2"/>
      <c r="KC1024" s="2"/>
      <c r="KD1024" s="2"/>
      <c r="KE1024" s="2"/>
      <c r="KF1024" s="2"/>
      <c r="KG1024" s="2"/>
      <c r="KH1024" s="2"/>
      <c r="KI1024" s="2"/>
      <c r="KJ1024" s="2"/>
      <c r="KK1024" s="2"/>
      <c r="KL1024" s="2"/>
      <c r="KM1024" s="2"/>
    </row>
    <row r="1025" spans="1:299" s="6" customFormat="1" ht="15" hidden="1" customHeight="1" x14ac:dyDescent="0.2">
      <c r="A1025" s="12">
        <v>1013</v>
      </c>
      <c r="B1025" s="27" t="s">
        <v>30</v>
      </c>
      <c r="C1025" s="27" t="s">
        <v>30</v>
      </c>
      <c r="D1025" s="82" t="s">
        <v>400</v>
      </c>
      <c r="E1025" s="84"/>
      <c r="F1025" s="27" t="s">
        <v>737</v>
      </c>
      <c r="G1025" s="82" t="s">
        <v>650</v>
      </c>
      <c r="H1025" s="18">
        <v>2</v>
      </c>
      <c r="I1025" s="129">
        <f t="shared" si="7"/>
        <v>6</v>
      </c>
      <c r="J1025" s="18">
        <v>12</v>
      </c>
      <c r="K1025" s="83"/>
      <c r="L1025" s="84"/>
      <c r="M1025" s="111"/>
      <c r="N1025" s="99"/>
      <c r="O1025" s="117"/>
      <c r="P1025" s="4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  <c r="FD1025" s="2"/>
      <c r="FE1025" s="2"/>
      <c r="FF1025" s="2"/>
      <c r="FG1025" s="2"/>
      <c r="FH1025" s="2"/>
      <c r="FI1025" s="2"/>
      <c r="FJ1025" s="2"/>
      <c r="FK1025" s="2"/>
      <c r="FL1025" s="2"/>
      <c r="FM1025" s="2"/>
      <c r="FN1025" s="2"/>
      <c r="FO1025" s="2"/>
      <c r="FP1025" s="2"/>
      <c r="FQ1025" s="2"/>
      <c r="FR1025" s="2"/>
      <c r="FS1025" s="2"/>
      <c r="FT1025" s="2"/>
      <c r="FU1025" s="2"/>
      <c r="FV1025" s="2"/>
      <c r="FW1025" s="2"/>
      <c r="FX1025" s="2"/>
      <c r="FY1025" s="2"/>
      <c r="FZ1025" s="2"/>
      <c r="GA1025" s="2"/>
      <c r="GB1025" s="2"/>
      <c r="GC1025" s="2"/>
      <c r="GD1025" s="2"/>
      <c r="GE1025" s="2"/>
      <c r="GF1025" s="2"/>
      <c r="GG1025" s="2"/>
      <c r="GH1025" s="2"/>
      <c r="GI1025" s="2"/>
      <c r="GJ1025" s="2"/>
      <c r="GK1025" s="2"/>
      <c r="GL1025" s="2"/>
      <c r="GM1025" s="2"/>
      <c r="GN1025" s="2"/>
      <c r="GO1025" s="2"/>
      <c r="GP1025" s="2"/>
      <c r="GQ1025" s="2"/>
      <c r="GR1025" s="2"/>
      <c r="GS1025" s="2"/>
      <c r="GT1025" s="2"/>
      <c r="GU1025" s="2"/>
      <c r="GV1025" s="2"/>
      <c r="GW1025" s="2"/>
      <c r="GX1025" s="2"/>
      <c r="GY1025" s="2"/>
      <c r="GZ1025" s="2"/>
      <c r="HA1025" s="2"/>
      <c r="HB1025" s="2"/>
      <c r="HC1025" s="2"/>
      <c r="HD1025" s="2"/>
      <c r="HE1025" s="2"/>
      <c r="HF1025" s="2"/>
      <c r="HG1025" s="2"/>
      <c r="HH1025" s="2"/>
      <c r="HI1025" s="2"/>
      <c r="HJ1025" s="2"/>
      <c r="HK1025" s="2"/>
      <c r="HL1025" s="2"/>
      <c r="HM1025" s="2"/>
      <c r="HN1025" s="2"/>
      <c r="HO1025" s="2"/>
      <c r="HP1025" s="2"/>
      <c r="HQ1025" s="2"/>
      <c r="HR1025" s="2"/>
      <c r="HS1025" s="2"/>
      <c r="HT1025" s="2"/>
      <c r="HU1025" s="2"/>
      <c r="HV1025" s="2"/>
      <c r="HW1025" s="2"/>
      <c r="HX1025" s="2"/>
      <c r="HY1025" s="2"/>
      <c r="HZ1025" s="2"/>
      <c r="IA1025" s="2"/>
      <c r="IB1025" s="2"/>
      <c r="IC1025" s="2"/>
      <c r="ID1025" s="2"/>
      <c r="IE1025" s="2"/>
      <c r="IF1025" s="2"/>
      <c r="IG1025" s="2"/>
      <c r="IH1025" s="2"/>
      <c r="II1025" s="2"/>
      <c r="IJ1025" s="2"/>
      <c r="IK1025" s="2"/>
      <c r="IL1025" s="2"/>
      <c r="IM1025" s="2"/>
      <c r="IN1025" s="2"/>
      <c r="IO1025" s="2"/>
      <c r="IP1025" s="2"/>
      <c r="IQ1025" s="2"/>
      <c r="IR1025" s="2"/>
      <c r="IS1025" s="2"/>
      <c r="IT1025" s="2"/>
      <c r="IU1025" s="2"/>
      <c r="IV1025" s="2"/>
      <c r="IW1025" s="2"/>
      <c r="IX1025" s="2"/>
      <c r="IY1025" s="2"/>
      <c r="IZ1025" s="2"/>
      <c r="JA1025" s="2"/>
      <c r="JB1025" s="2"/>
      <c r="JC1025" s="2"/>
      <c r="JD1025" s="2"/>
      <c r="JE1025" s="2"/>
      <c r="JF1025" s="2"/>
      <c r="JG1025" s="2"/>
      <c r="JH1025" s="2"/>
      <c r="JI1025" s="2"/>
      <c r="JJ1025" s="2"/>
      <c r="JK1025" s="2"/>
      <c r="JL1025" s="2"/>
      <c r="JM1025" s="2"/>
      <c r="JN1025" s="2"/>
      <c r="JO1025" s="2"/>
      <c r="JP1025" s="2"/>
      <c r="JQ1025" s="2"/>
      <c r="JR1025" s="2"/>
      <c r="JS1025" s="2"/>
      <c r="JT1025" s="2"/>
      <c r="JU1025" s="2"/>
      <c r="JV1025" s="2"/>
      <c r="JW1025" s="2"/>
      <c r="JX1025" s="2"/>
      <c r="JY1025" s="2"/>
      <c r="JZ1025" s="2"/>
      <c r="KA1025" s="2"/>
      <c r="KB1025" s="2"/>
      <c r="KC1025" s="2"/>
      <c r="KD1025" s="2"/>
      <c r="KE1025" s="2"/>
      <c r="KF1025" s="2"/>
      <c r="KG1025" s="2"/>
      <c r="KH1025" s="2"/>
      <c r="KI1025" s="2"/>
      <c r="KJ1025" s="2"/>
      <c r="KK1025" s="2"/>
      <c r="KL1025" s="2"/>
      <c r="KM1025" s="2"/>
    </row>
    <row r="1026" spans="1:299" s="6" customFormat="1" ht="16.5" hidden="1" customHeight="1" x14ac:dyDescent="0.2">
      <c r="A1026" s="12">
        <v>1014</v>
      </c>
      <c r="B1026" s="27" t="s">
        <v>31</v>
      </c>
      <c r="C1026" s="27" t="s">
        <v>31</v>
      </c>
      <c r="D1026" s="82" t="s">
        <v>400</v>
      </c>
      <c r="E1026" s="84"/>
      <c r="F1026" s="27" t="s">
        <v>738</v>
      </c>
      <c r="G1026" s="82" t="s">
        <v>650</v>
      </c>
      <c r="H1026" s="18">
        <v>16</v>
      </c>
      <c r="I1026" s="129">
        <f t="shared" si="7"/>
        <v>0.48</v>
      </c>
      <c r="J1026" s="18">
        <v>7.68</v>
      </c>
      <c r="K1026" s="83"/>
      <c r="L1026" s="84"/>
      <c r="M1026" s="111"/>
      <c r="N1026" s="99"/>
      <c r="O1026" s="117"/>
      <c r="P1026" s="4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  <c r="FD1026" s="2"/>
      <c r="FE1026" s="2"/>
      <c r="FF1026" s="2"/>
      <c r="FG1026" s="2"/>
      <c r="FH1026" s="2"/>
      <c r="FI1026" s="2"/>
      <c r="FJ1026" s="2"/>
      <c r="FK1026" s="2"/>
      <c r="FL1026" s="2"/>
      <c r="FM1026" s="2"/>
      <c r="FN1026" s="2"/>
      <c r="FO1026" s="2"/>
      <c r="FP1026" s="2"/>
      <c r="FQ1026" s="2"/>
      <c r="FR1026" s="2"/>
      <c r="FS1026" s="2"/>
      <c r="FT1026" s="2"/>
      <c r="FU1026" s="2"/>
      <c r="FV1026" s="2"/>
      <c r="FW1026" s="2"/>
      <c r="FX1026" s="2"/>
      <c r="FY1026" s="2"/>
      <c r="FZ1026" s="2"/>
      <c r="GA1026" s="2"/>
      <c r="GB1026" s="2"/>
      <c r="GC1026" s="2"/>
      <c r="GD1026" s="2"/>
      <c r="GE1026" s="2"/>
      <c r="GF1026" s="2"/>
      <c r="GG1026" s="2"/>
      <c r="GH1026" s="2"/>
      <c r="GI1026" s="2"/>
      <c r="GJ1026" s="2"/>
      <c r="GK1026" s="2"/>
      <c r="GL1026" s="2"/>
      <c r="GM1026" s="2"/>
      <c r="GN1026" s="2"/>
      <c r="GO1026" s="2"/>
      <c r="GP1026" s="2"/>
      <c r="GQ1026" s="2"/>
      <c r="GR1026" s="2"/>
      <c r="GS1026" s="2"/>
      <c r="GT1026" s="2"/>
      <c r="GU1026" s="2"/>
      <c r="GV1026" s="2"/>
      <c r="GW1026" s="2"/>
      <c r="GX1026" s="2"/>
      <c r="GY1026" s="2"/>
      <c r="GZ1026" s="2"/>
      <c r="HA1026" s="2"/>
      <c r="HB1026" s="2"/>
      <c r="HC1026" s="2"/>
      <c r="HD1026" s="2"/>
      <c r="HE1026" s="2"/>
      <c r="HF1026" s="2"/>
      <c r="HG1026" s="2"/>
      <c r="HH1026" s="2"/>
      <c r="HI1026" s="2"/>
      <c r="HJ1026" s="2"/>
      <c r="HK1026" s="2"/>
      <c r="HL1026" s="2"/>
      <c r="HM1026" s="2"/>
      <c r="HN1026" s="2"/>
      <c r="HO1026" s="2"/>
      <c r="HP1026" s="2"/>
      <c r="HQ1026" s="2"/>
      <c r="HR1026" s="2"/>
      <c r="HS1026" s="2"/>
      <c r="HT1026" s="2"/>
      <c r="HU1026" s="2"/>
      <c r="HV1026" s="2"/>
      <c r="HW1026" s="2"/>
      <c r="HX1026" s="2"/>
      <c r="HY1026" s="2"/>
      <c r="HZ1026" s="2"/>
      <c r="IA1026" s="2"/>
      <c r="IB1026" s="2"/>
      <c r="IC1026" s="2"/>
      <c r="ID1026" s="2"/>
      <c r="IE1026" s="2"/>
      <c r="IF1026" s="2"/>
      <c r="IG1026" s="2"/>
      <c r="IH1026" s="2"/>
      <c r="II1026" s="2"/>
      <c r="IJ1026" s="2"/>
      <c r="IK1026" s="2"/>
      <c r="IL1026" s="2"/>
      <c r="IM1026" s="2"/>
      <c r="IN1026" s="2"/>
      <c r="IO1026" s="2"/>
      <c r="IP1026" s="2"/>
      <c r="IQ1026" s="2"/>
      <c r="IR1026" s="2"/>
      <c r="IS1026" s="2"/>
      <c r="IT1026" s="2"/>
      <c r="IU1026" s="2"/>
      <c r="IV1026" s="2"/>
      <c r="IW1026" s="2"/>
      <c r="IX1026" s="2"/>
      <c r="IY1026" s="2"/>
      <c r="IZ1026" s="2"/>
      <c r="JA1026" s="2"/>
      <c r="JB1026" s="2"/>
      <c r="JC1026" s="2"/>
      <c r="JD1026" s="2"/>
      <c r="JE1026" s="2"/>
      <c r="JF1026" s="2"/>
      <c r="JG1026" s="2"/>
      <c r="JH1026" s="2"/>
      <c r="JI1026" s="2"/>
      <c r="JJ1026" s="2"/>
      <c r="JK1026" s="2"/>
      <c r="JL1026" s="2"/>
      <c r="JM1026" s="2"/>
      <c r="JN1026" s="2"/>
      <c r="JO1026" s="2"/>
      <c r="JP1026" s="2"/>
      <c r="JQ1026" s="2"/>
      <c r="JR1026" s="2"/>
      <c r="JS1026" s="2"/>
      <c r="JT1026" s="2"/>
      <c r="JU1026" s="2"/>
      <c r="JV1026" s="2"/>
      <c r="JW1026" s="2"/>
      <c r="JX1026" s="2"/>
      <c r="JY1026" s="2"/>
      <c r="JZ1026" s="2"/>
      <c r="KA1026" s="2"/>
      <c r="KB1026" s="2"/>
      <c r="KC1026" s="2"/>
      <c r="KD1026" s="2"/>
      <c r="KE1026" s="2"/>
      <c r="KF1026" s="2"/>
      <c r="KG1026" s="2"/>
      <c r="KH1026" s="2"/>
      <c r="KI1026" s="2"/>
      <c r="KJ1026" s="2"/>
      <c r="KK1026" s="2"/>
      <c r="KL1026" s="2"/>
      <c r="KM1026" s="2"/>
    </row>
    <row r="1027" spans="1:299" s="6" customFormat="1" ht="23.25" hidden="1" customHeight="1" x14ac:dyDescent="0.2">
      <c r="A1027" s="12">
        <v>1015</v>
      </c>
      <c r="B1027" s="27" t="s">
        <v>739</v>
      </c>
      <c r="C1027" s="27" t="s">
        <v>740</v>
      </c>
      <c r="D1027" s="82" t="s">
        <v>400</v>
      </c>
      <c r="E1027" s="84"/>
      <c r="F1027" s="27" t="s">
        <v>720</v>
      </c>
      <c r="G1027" s="82" t="s">
        <v>650</v>
      </c>
      <c r="H1027" s="18">
        <v>6</v>
      </c>
      <c r="I1027" s="129">
        <f t="shared" si="7"/>
        <v>4.8</v>
      </c>
      <c r="J1027" s="18">
        <v>28.799999999999997</v>
      </c>
      <c r="K1027" s="83"/>
      <c r="L1027" s="84"/>
      <c r="M1027" s="111"/>
      <c r="N1027" s="99"/>
      <c r="O1027" s="117"/>
      <c r="P1027" s="4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  <c r="FD1027" s="2"/>
      <c r="FE1027" s="2"/>
      <c r="FF1027" s="2"/>
      <c r="FG1027" s="2"/>
      <c r="FH1027" s="2"/>
      <c r="FI1027" s="2"/>
      <c r="FJ1027" s="2"/>
      <c r="FK1027" s="2"/>
      <c r="FL1027" s="2"/>
      <c r="FM1027" s="2"/>
      <c r="FN1027" s="2"/>
      <c r="FO1027" s="2"/>
      <c r="FP1027" s="2"/>
      <c r="FQ1027" s="2"/>
      <c r="FR1027" s="2"/>
      <c r="FS1027" s="2"/>
      <c r="FT1027" s="2"/>
      <c r="FU1027" s="2"/>
      <c r="FV1027" s="2"/>
      <c r="FW1027" s="2"/>
      <c r="FX1027" s="2"/>
      <c r="FY1027" s="2"/>
      <c r="FZ1027" s="2"/>
      <c r="GA1027" s="2"/>
      <c r="GB1027" s="2"/>
      <c r="GC1027" s="2"/>
      <c r="GD1027" s="2"/>
      <c r="GE1027" s="2"/>
      <c r="GF1027" s="2"/>
      <c r="GG1027" s="2"/>
      <c r="GH1027" s="2"/>
      <c r="GI1027" s="2"/>
      <c r="GJ1027" s="2"/>
      <c r="GK1027" s="2"/>
      <c r="GL1027" s="2"/>
      <c r="GM1027" s="2"/>
      <c r="GN1027" s="2"/>
      <c r="GO1027" s="2"/>
      <c r="GP1027" s="2"/>
      <c r="GQ1027" s="2"/>
      <c r="GR1027" s="2"/>
      <c r="GS1027" s="2"/>
      <c r="GT1027" s="2"/>
      <c r="GU1027" s="2"/>
      <c r="GV1027" s="2"/>
      <c r="GW1027" s="2"/>
      <c r="GX1027" s="2"/>
      <c r="GY1027" s="2"/>
      <c r="GZ1027" s="2"/>
      <c r="HA1027" s="2"/>
      <c r="HB1027" s="2"/>
      <c r="HC1027" s="2"/>
      <c r="HD1027" s="2"/>
      <c r="HE1027" s="2"/>
      <c r="HF1027" s="2"/>
      <c r="HG1027" s="2"/>
      <c r="HH1027" s="2"/>
      <c r="HI1027" s="2"/>
      <c r="HJ1027" s="2"/>
      <c r="HK1027" s="2"/>
      <c r="HL1027" s="2"/>
      <c r="HM1027" s="2"/>
      <c r="HN1027" s="2"/>
      <c r="HO1027" s="2"/>
      <c r="HP1027" s="2"/>
      <c r="HQ1027" s="2"/>
      <c r="HR1027" s="2"/>
      <c r="HS1027" s="2"/>
      <c r="HT1027" s="2"/>
      <c r="HU1027" s="2"/>
      <c r="HV1027" s="2"/>
      <c r="HW1027" s="2"/>
      <c r="HX1027" s="2"/>
      <c r="HY1027" s="2"/>
      <c r="HZ1027" s="2"/>
      <c r="IA1027" s="2"/>
      <c r="IB1027" s="2"/>
      <c r="IC1027" s="2"/>
      <c r="ID1027" s="2"/>
      <c r="IE1027" s="2"/>
      <c r="IF1027" s="2"/>
      <c r="IG1027" s="2"/>
      <c r="IH1027" s="2"/>
      <c r="II1027" s="2"/>
      <c r="IJ1027" s="2"/>
      <c r="IK1027" s="2"/>
      <c r="IL1027" s="2"/>
      <c r="IM1027" s="2"/>
      <c r="IN1027" s="2"/>
      <c r="IO1027" s="2"/>
      <c r="IP1027" s="2"/>
      <c r="IQ1027" s="2"/>
      <c r="IR1027" s="2"/>
      <c r="IS1027" s="2"/>
      <c r="IT1027" s="2"/>
      <c r="IU1027" s="2"/>
      <c r="IV1027" s="2"/>
      <c r="IW1027" s="2"/>
      <c r="IX1027" s="2"/>
      <c r="IY1027" s="2"/>
      <c r="IZ1027" s="2"/>
      <c r="JA1027" s="2"/>
      <c r="JB1027" s="2"/>
      <c r="JC1027" s="2"/>
      <c r="JD1027" s="2"/>
      <c r="JE1027" s="2"/>
      <c r="JF1027" s="2"/>
      <c r="JG1027" s="2"/>
      <c r="JH1027" s="2"/>
      <c r="JI1027" s="2"/>
      <c r="JJ1027" s="2"/>
      <c r="JK1027" s="2"/>
      <c r="JL1027" s="2"/>
      <c r="JM1027" s="2"/>
      <c r="JN1027" s="2"/>
      <c r="JO1027" s="2"/>
      <c r="JP1027" s="2"/>
      <c r="JQ1027" s="2"/>
      <c r="JR1027" s="2"/>
      <c r="JS1027" s="2"/>
      <c r="JT1027" s="2"/>
      <c r="JU1027" s="2"/>
      <c r="JV1027" s="2"/>
      <c r="JW1027" s="2"/>
      <c r="JX1027" s="2"/>
      <c r="JY1027" s="2"/>
      <c r="JZ1027" s="2"/>
      <c r="KA1027" s="2"/>
      <c r="KB1027" s="2"/>
      <c r="KC1027" s="2"/>
      <c r="KD1027" s="2"/>
      <c r="KE1027" s="2"/>
      <c r="KF1027" s="2"/>
      <c r="KG1027" s="2"/>
      <c r="KH1027" s="2"/>
      <c r="KI1027" s="2"/>
      <c r="KJ1027" s="2"/>
      <c r="KK1027" s="2"/>
      <c r="KL1027" s="2"/>
      <c r="KM1027" s="2"/>
    </row>
    <row r="1028" spans="1:299" s="6" customFormat="1" ht="23.25" hidden="1" customHeight="1" x14ac:dyDescent="0.2">
      <c r="A1028" s="12">
        <v>1016</v>
      </c>
      <c r="B1028" s="27" t="s">
        <v>741</v>
      </c>
      <c r="C1028" s="27" t="s">
        <v>742</v>
      </c>
      <c r="D1028" s="82" t="s">
        <v>400</v>
      </c>
      <c r="E1028" s="84"/>
      <c r="F1028" s="27" t="s">
        <v>475</v>
      </c>
      <c r="G1028" s="82" t="s">
        <v>650</v>
      </c>
      <c r="H1028" s="18">
        <v>2</v>
      </c>
      <c r="I1028" s="129">
        <f t="shared" si="7"/>
        <v>23.9</v>
      </c>
      <c r="J1028" s="18">
        <v>47.8</v>
      </c>
      <c r="K1028" s="83"/>
      <c r="L1028" s="84"/>
      <c r="M1028" s="111"/>
      <c r="N1028" s="99"/>
      <c r="O1028" s="117"/>
      <c r="P1028" s="4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  <c r="FD1028" s="2"/>
      <c r="FE1028" s="2"/>
      <c r="FF1028" s="2"/>
      <c r="FG1028" s="2"/>
      <c r="FH1028" s="2"/>
      <c r="FI1028" s="2"/>
      <c r="FJ1028" s="2"/>
      <c r="FK1028" s="2"/>
      <c r="FL1028" s="2"/>
      <c r="FM1028" s="2"/>
      <c r="FN1028" s="2"/>
      <c r="FO1028" s="2"/>
      <c r="FP1028" s="2"/>
      <c r="FQ1028" s="2"/>
      <c r="FR1028" s="2"/>
      <c r="FS1028" s="2"/>
      <c r="FT1028" s="2"/>
      <c r="FU1028" s="2"/>
      <c r="FV1028" s="2"/>
      <c r="FW1028" s="2"/>
      <c r="FX1028" s="2"/>
      <c r="FY1028" s="2"/>
      <c r="FZ1028" s="2"/>
      <c r="GA1028" s="2"/>
      <c r="GB1028" s="2"/>
      <c r="GC1028" s="2"/>
      <c r="GD1028" s="2"/>
      <c r="GE1028" s="2"/>
      <c r="GF1028" s="2"/>
      <c r="GG1028" s="2"/>
      <c r="GH1028" s="2"/>
      <c r="GI1028" s="2"/>
      <c r="GJ1028" s="2"/>
      <c r="GK1028" s="2"/>
      <c r="GL1028" s="2"/>
      <c r="GM1028" s="2"/>
      <c r="GN1028" s="2"/>
      <c r="GO1028" s="2"/>
      <c r="GP1028" s="2"/>
      <c r="GQ1028" s="2"/>
      <c r="GR1028" s="2"/>
      <c r="GS1028" s="2"/>
      <c r="GT1028" s="2"/>
      <c r="GU1028" s="2"/>
      <c r="GV1028" s="2"/>
      <c r="GW1028" s="2"/>
      <c r="GX1028" s="2"/>
      <c r="GY1028" s="2"/>
      <c r="GZ1028" s="2"/>
      <c r="HA1028" s="2"/>
      <c r="HB1028" s="2"/>
      <c r="HC1028" s="2"/>
      <c r="HD1028" s="2"/>
      <c r="HE1028" s="2"/>
      <c r="HF1028" s="2"/>
      <c r="HG1028" s="2"/>
      <c r="HH1028" s="2"/>
      <c r="HI1028" s="2"/>
      <c r="HJ1028" s="2"/>
      <c r="HK1028" s="2"/>
      <c r="HL1028" s="2"/>
      <c r="HM1028" s="2"/>
      <c r="HN1028" s="2"/>
      <c r="HO1028" s="2"/>
      <c r="HP1028" s="2"/>
      <c r="HQ1028" s="2"/>
      <c r="HR1028" s="2"/>
      <c r="HS1028" s="2"/>
      <c r="HT1028" s="2"/>
      <c r="HU1028" s="2"/>
      <c r="HV1028" s="2"/>
      <c r="HW1028" s="2"/>
      <c r="HX1028" s="2"/>
      <c r="HY1028" s="2"/>
      <c r="HZ1028" s="2"/>
      <c r="IA1028" s="2"/>
      <c r="IB1028" s="2"/>
      <c r="IC1028" s="2"/>
      <c r="ID1028" s="2"/>
      <c r="IE1028" s="2"/>
      <c r="IF1028" s="2"/>
      <c r="IG1028" s="2"/>
      <c r="IH1028" s="2"/>
      <c r="II1028" s="2"/>
      <c r="IJ1028" s="2"/>
      <c r="IK1028" s="2"/>
      <c r="IL1028" s="2"/>
      <c r="IM1028" s="2"/>
      <c r="IN1028" s="2"/>
      <c r="IO1028" s="2"/>
      <c r="IP1028" s="2"/>
      <c r="IQ1028" s="2"/>
      <c r="IR1028" s="2"/>
      <c r="IS1028" s="2"/>
      <c r="IT1028" s="2"/>
      <c r="IU1028" s="2"/>
      <c r="IV1028" s="2"/>
      <c r="IW1028" s="2"/>
      <c r="IX1028" s="2"/>
      <c r="IY1028" s="2"/>
      <c r="IZ1028" s="2"/>
      <c r="JA1028" s="2"/>
      <c r="JB1028" s="2"/>
      <c r="JC1028" s="2"/>
      <c r="JD1028" s="2"/>
      <c r="JE1028" s="2"/>
      <c r="JF1028" s="2"/>
      <c r="JG1028" s="2"/>
      <c r="JH1028" s="2"/>
      <c r="JI1028" s="2"/>
      <c r="JJ1028" s="2"/>
      <c r="JK1028" s="2"/>
      <c r="JL1028" s="2"/>
      <c r="JM1028" s="2"/>
      <c r="JN1028" s="2"/>
      <c r="JO1028" s="2"/>
      <c r="JP1028" s="2"/>
      <c r="JQ1028" s="2"/>
      <c r="JR1028" s="2"/>
      <c r="JS1028" s="2"/>
      <c r="JT1028" s="2"/>
      <c r="JU1028" s="2"/>
      <c r="JV1028" s="2"/>
      <c r="JW1028" s="2"/>
      <c r="JX1028" s="2"/>
      <c r="JY1028" s="2"/>
      <c r="JZ1028" s="2"/>
      <c r="KA1028" s="2"/>
      <c r="KB1028" s="2"/>
      <c r="KC1028" s="2"/>
      <c r="KD1028" s="2"/>
      <c r="KE1028" s="2"/>
      <c r="KF1028" s="2"/>
      <c r="KG1028" s="2"/>
      <c r="KH1028" s="2"/>
      <c r="KI1028" s="2"/>
      <c r="KJ1028" s="2"/>
      <c r="KK1028" s="2"/>
      <c r="KL1028" s="2"/>
      <c r="KM1028" s="2"/>
    </row>
    <row r="1029" spans="1:299" s="6" customFormat="1" ht="23.25" customHeight="1" x14ac:dyDescent="0.2">
      <c r="A1029" s="12">
        <v>1017</v>
      </c>
      <c r="B1029" s="53" t="s">
        <v>735</v>
      </c>
      <c r="D1029" s="82" t="s">
        <v>400</v>
      </c>
      <c r="E1029" s="84"/>
      <c r="F1029" s="49" t="s">
        <v>743</v>
      </c>
      <c r="G1029" s="82" t="s">
        <v>650</v>
      </c>
      <c r="H1029" s="18">
        <v>1</v>
      </c>
      <c r="I1029" s="129">
        <f t="shared" si="7"/>
        <v>202.184</v>
      </c>
      <c r="J1029" s="29">
        <f>P1029</f>
        <v>202.184</v>
      </c>
      <c r="K1029" s="83"/>
      <c r="L1029" s="84"/>
      <c r="M1029" s="111"/>
      <c r="N1029" s="99"/>
      <c r="O1029" s="117"/>
      <c r="P1029" s="4">
        <v>202.184</v>
      </c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  <c r="FD1029" s="2"/>
      <c r="FE1029" s="2"/>
      <c r="FF1029" s="2"/>
      <c r="FG1029" s="2"/>
      <c r="FH1029" s="2"/>
      <c r="FI1029" s="2"/>
      <c r="FJ1029" s="2"/>
      <c r="FK1029" s="2"/>
      <c r="FL1029" s="2"/>
      <c r="FM1029" s="2"/>
      <c r="FN1029" s="2"/>
      <c r="FO1029" s="2"/>
      <c r="FP1029" s="2"/>
      <c r="FQ1029" s="2"/>
      <c r="FR1029" s="2"/>
      <c r="FS1029" s="2"/>
      <c r="FT1029" s="2"/>
      <c r="FU1029" s="2"/>
      <c r="FV1029" s="2"/>
      <c r="FW1029" s="2"/>
      <c r="FX1029" s="2"/>
      <c r="FY1029" s="2"/>
      <c r="FZ1029" s="2"/>
      <c r="GA1029" s="2"/>
      <c r="GB1029" s="2"/>
      <c r="GC1029" s="2"/>
      <c r="GD1029" s="2"/>
      <c r="GE1029" s="2"/>
      <c r="GF1029" s="2"/>
      <c r="GG1029" s="2"/>
      <c r="GH1029" s="2"/>
      <c r="GI1029" s="2"/>
      <c r="GJ1029" s="2"/>
      <c r="GK1029" s="2"/>
      <c r="GL1029" s="2"/>
      <c r="GM1029" s="2"/>
      <c r="GN1029" s="2"/>
      <c r="GO1029" s="2"/>
      <c r="GP1029" s="2"/>
      <c r="GQ1029" s="2"/>
      <c r="GR1029" s="2"/>
      <c r="GS1029" s="2"/>
      <c r="GT1029" s="2"/>
      <c r="GU1029" s="2"/>
      <c r="GV1029" s="2"/>
      <c r="GW1029" s="2"/>
      <c r="GX1029" s="2"/>
      <c r="GY1029" s="2"/>
      <c r="GZ1029" s="2"/>
      <c r="HA1029" s="2"/>
      <c r="HB1029" s="2"/>
      <c r="HC1029" s="2"/>
      <c r="HD1029" s="2"/>
      <c r="HE1029" s="2"/>
      <c r="HF1029" s="2"/>
      <c r="HG1029" s="2"/>
      <c r="HH1029" s="2"/>
      <c r="HI1029" s="2"/>
      <c r="HJ1029" s="2"/>
      <c r="HK1029" s="2"/>
      <c r="HL1029" s="2"/>
      <c r="HM1029" s="2"/>
      <c r="HN1029" s="2"/>
      <c r="HO1029" s="2"/>
      <c r="HP1029" s="2"/>
      <c r="HQ1029" s="2"/>
      <c r="HR1029" s="2"/>
      <c r="HS1029" s="2"/>
      <c r="HT1029" s="2"/>
      <c r="HU1029" s="2"/>
      <c r="HV1029" s="2"/>
      <c r="HW1029" s="2"/>
      <c r="HX1029" s="2"/>
      <c r="HY1029" s="2"/>
      <c r="HZ1029" s="2"/>
      <c r="IA1029" s="2"/>
      <c r="IB1029" s="2"/>
      <c r="IC1029" s="2"/>
      <c r="ID1029" s="2"/>
      <c r="IE1029" s="2"/>
      <c r="IF1029" s="2"/>
      <c r="IG1029" s="2"/>
      <c r="IH1029" s="2"/>
      <c r="II1029" s="2"/>
      <c r="IJ1029" s="2"/>
      <c r="IK1029" s="2"/>
      <c r="IL1029" s="2"/>
      <c r="IM1029" s="2"/>
      <c r="IN1029" s="2"/>
      <c r="IO1029" s="2"/>
      <c r="IP1029" s="2"/>
      <c r="IQ1029" s="2"/>
      <c r="IR1029" s="2"/>
      <c r="IS1029" s="2"/>
      <c r="IT1029" s="2"/>
      <c r="IU1029" s="2"/>
      <c r="IV1029" s="2"/>
      <c r="IW1029" s="2"/>
      <c r="IX1029" s="2"/>
      <c r="IY1029" s="2"/>
      <c r="IZ1029" s="2"/>
      <c r="JA1029" s="2"/>
      <c r="JB1029" s="2"/>
      <c r="JC1029" s="2"/>
      <c r="JD1029" s="2"/>
      <c r="JE1029" s="2"/>
      <c r="JF1029" s="2"/>
      <c r="JG1029" s="2"/>
      <c r="JH1029" s="2"/>
      <c r="JI1029" s="2"/>
      <c r="JJ1029" s="2"/>
      <c r="JK1029" s="2"/>
      <c r="JL1029" s="2"/>
      <c r="JM1029" s="2"/>
      <c r="JN1029" s="2"/>
      <c r="JO1029" s="2"/>
      <c r="JP1029" s="2"/>
      <c r="JQ1029" s="2"/>
      <c r="JR1029" s="2"/>
      <c r="JS1029" s="2"/>
      <c r="JT1029" s="2"/>
      <c r="JU1029" s="2"/>
      <c r="JV1029" s="2"/>
      <c r="JW1029" s="2"/>
      <c r="JX1029" s="2"/>
      <c r="JY1029" s="2"/>
      <c r="JZ1029" s="2"/>
      <c r="KA1029" s="2"/>
      <c r="KB1029" s="2"/>
      <c r="KC1029" s="2"/>
      <c r="KD1029" s="2"/>
      <c r="KE1029" s="2"/>
      <c r="KF1029" s="2"/>
      <c r="KG1029" s="2"/>
      <c r="KH1029" s="2"/>
      <c r="KI1029" s="2"/>
      <c r="KJ1029" s="2"/>
      <c r="KK1029" s="2"/>
      <c r="KL1029" s="2"/>
      <c r="KM1029" s="2"/>
    </row>
    <row r="1030" spans="1:299" s="6" customFormat="1" ht="23.25" hidden="1" customHeight="1" x14ac:dyDescent="0.2">
      <c r="A1030" s="12">
        <v>1018</v>
      </c>
      <c r="B1030" s="27" t="s">
        <v>93</v>
      </c>
      <c r="C1030" s="27" t="s">
        <v>40</v>
      </c>
      <c r="D1030" s="82" t="s">
        <v>400</v>
      </c>
      <c r="E1030" s="84"/>
      <c r="F1030" s="27" t="s">
        <v>744</v>
      </c>
      <c r="G1030" s="82" t="s">
        <v>650</v>
      </c>
      <c r="H1030" s="18">
        <v>1</v>
      </c>
      <c r="I1030" s="129">
        <f t="shared" si="7"/>
        <v>53.1</v>
      </c>
      <c r="J1030" s="18">
        <v>53.1</v>
      </c>
      <c r="K1030" s="83"/>
      <c r="L1030" s="84"/>
      <c r="M1030" s="111"/>
      <c r="N1030" s="99"/>
      <c r="O1030" s="117"/>
      <c r="P1030" s="4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  <c r="FD1030" s="2"/>
      <c r="FE1030" s="2"/>
      <c r="FF1030" s="2"/>
      <c r="FG1030" s="2"/>
      <c r="FH1030" s="2"/>
      <c r="FI1030" s="2"/>
      <c r="FJ1030" s="2"/>
      <c r="FK1030" s="2"/>
      <c r="FL1030" s="2"/>
      <c r="FM1030" s="2"/>
      <c r="FN1030" s="2"/>
      <c r="FO1030" s="2"/>
      <c r="FP1030" s="2"/>
      <c r="FQ1030" s="2"/>
      <c r="FR1030" s="2"/>
      <c r="FS1030" s="2"/>
      <c r="FT1030" s="2"/>
      <c r="FU1030" s="2"/>
      <c r="FV1030" s="2"/>
      <c r="FW1030" s="2"/>
      <c r="FX1030" s="2"/>
      <c r="FY1030" s="2"/>
      <c r="FZ1030" s="2"/>
      <c r="GA1030" s="2"/>
      <c r="GB1030" s="2"/>
      <c r="GC1030" s="2"/>
      <c r="GD1030" s="2"/>
      <c r="GE1030" s="2"/>
      <c r="GF1030" s="2"/>
      <c r="GG1030" s="2"/>
      <c r="GH1030" s="2"/>
      <c r="GI1030" s="2"/>
      <c r="GJ1030" s="2"/>
      <c r="GK1030" s="2"/>
      <c r="GL1030" s="2"/>
      <c r="GM1030" s="2"/>
      <c r="GN1030" s="2"/>
      <c r="GO1030" s="2"/>
      <c r="GP1030" s="2"/>
      <c r="GQ1030" s="2"/>
      <c r="GR1030" s="2"/>
      <c r="GS1030" s="2"/>
      <c r="GT1030" s="2"/>
      <c r="GU1030" s="2"/>
      <c r="GV1030" s="2"/>
      <c r="GW1030" s="2"/>
      <c r="GX1030" s="2"/>
      <c r="GY1030" s="2"/>
      <c r="GZ1030" s="2"/>
      <c r="HA1030" s="2"/>
      <c r="HB1030" s="2"/>
      <c r="HC1030" s="2"/>
      <c r="HD1030" s="2"/>
      <c r="HE1030" s="2"/>
      <c r="HF1030" s="2"/>
      <c r="HG1030" s="2"/>
      <c r="HH1030" s="2"/>
      <c r="HI1030" s="2"/>
      <c r="HJ1030" s="2"/>
      <c r="HK1030" s="2"/>
      <c r="HL1030" s="2"/>
      <c r="HM1030" s="2"/>
      <c r="HN1030" s="2"/>
      <c r="HO1030" s="2"/>
      <c r="HP1030" s="2"/>
      <c r="HQ1030" s="2"/>
      <c r="HR1030" s="2"/>
      <c r="HS1030" s="2"/>
      <c r="HT1030" s="2"/>
      <c r="HU1030" s="2"/>
      <c r="HV1030" s="2"/>
      <c r="HW1030" s="2"/>
      <c r="HX1030" s="2"/>
      <c r="HY1030" s="2"/>
      <c r="HZ1030" s="2"/>
      <c r="IA1030" s="2"/>
      <c r="IB1030" s="2"/>
      <c r="IC1030" s="2"/>
      <c r="ID1030" s="2"/>
      <c r="IE1030" s="2"/>
      <c r="IF1030" s="2"/>
      <c r="IG1030" s="2"/>
      <c r="IH1030" s="2"/>
      <c r="II1030" s="2"/>
      <c r="IJ1030" s="2"/>
      <c r="IK1030" s="2"/>
      <c r="IL1030" s="2"/>
      <c r="IM1030" s="2"/>
      <c r="IN1030" s="2"/>
      <c r="IO1030" s="2"/>
      <c r="IP1030" s="2"/>
      <c r="IQ1030" s="2"/>
      <c r="IR1030" s="2"/>
      <c r="IS1030" s="2"/>
      <c r="IT1030" s="2"/>
      <c r="IU1030" s="2"/>
      <c r="IV1030" s="2"/>
      <c r="IW1030" s="2"/>
      <c r="IX1030" s="2"/>
      <c r="IY1030" s="2"/>
      <c r="IZ1030" s="2"/>
      <c r="JA1030" s="2"/>
      <c r="JB1030" s="2"/>
      <c r="JC1030" s="2"/>
      <c r="JD1030" s="2"/>
      <c r="JE1030" s="2"/>
      <c r="JF1030" s="2"/>
      <c r="JG1030" s="2"/>
      <c r="JH1030" s="2"/>
      <c r="JI1030" s="2"/>
      <c r="JJ1030" s="2"/>
      <c r="JK1030" s="2"/>
      <c r="JL1030" s="2"/>
      <c r="JM1030" s="2"/>
      <c r="JN1030" s="2"/>
      <c r="JO1030" s="2"/>
      <c r="JP1030" s="2"/>
      <c r="JQ1030" s="2"/>
      <c r="JR1030" s="2"/>
      <c r="JS1030" s="2"/>
      <c r="JT1030" s="2"/>
      <c r="JU1030" s="2"/>
      <c r="JV1030" s="2"/>
      <c r="JW1030" s="2"/>
      <c r="JX1030" s="2"/>
      <c r="JY1030" s="2"/>
      <c r="JZ1030" s="2"/>
      <c r="KA1030" s="2"/>
      <c r="KB1030" s="2"/>
      <c r="KC1030" s="2"/>
      <c r="KD1030" s="2"/>
      <c r="KE1030" s="2"/>
      <c r="KF1030" s="2"/>
      <c r="KG1030" s="2"/>
      <c r="KH1030" s="2"/>
      <c r="KI1030" s="2"/>
      <c r="KJ1030" s="2"/>
      <c r="KK1030" s="2"/>
      <c r="KL1030" s="2"/>
      <c r="KM1030" s="2"/>
    </row>
    <row r="1031" spans="1:299" s="6" customFormat="1" ht="23.25" hidden="1" customHeight="1" x14ac:dyDescent="0.2">
      <c r="A1031" s="12">
        <v>1019</v>
      </c>
      <c r="B1031" s="27" t="s">
        <v>25</v>
      </c>
      <c r="C1031" s="27" t="s">
        <v>25</v>
      </c>
      <c r="D1031" s="82" t="s">
        <v>400</v>
      </c>
      <c r="E1031" s="84"/>
      <c r="F1031" s="27" t="s">
        <v>745</v>
      </c>
      <c r="G1031" s="82" t="s">
        <v>650</v>
      </c>
      <c r="H1031" s="18">
        <v>2</v>
      </c>
      <c r="I1031" s="129">
        <f t="shared" si="7"/>
        <v>2</v>
      </c>
      <c r="J1031" s="18">
        <v>4</v>
      </c>
      <c r="K1031" s="83"/>
      <c r="L1031" s="84"/>
      <c r="M1031" s="111"/>
      <c r="N1031" s="99"/>
      <c r="O1031" s="117"/>
      <c r="P1031" s="4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  <c r="FD1031" s="2"/>
      <c r="FE1031" s="2"/>
      <c r="FF1031" s="2"/>
      <c r="FG1031" s="2"/>
      <c r="FH1031" s="2"/>
      <c r="FI1031" s="2"/>
      <c r="FJ1031" s="2"/>
      <c r="FK1031" s="2"/>
      <c r="FL1031" s="2"/>
      <c r="FM1031" s="2"/>
      <c r="FN1031" s="2"/>
      <c r="FO1031" s="2"/>
      <c r="FP1031" s="2"/>
      <c r="FQ1031" s="2"/>
      <c r="FR1031" s="2"/>
      <c r="FS1031" s="2"/>
      <c r="FT1031" s="2"/>
      <c r="FU1031" s="2"/>
      <c r="FV1031" s="2"/>
      <c r="FW1031" s="2"/>
      <c r="FX1031" s="2"/>
      <c r="FY1031" s="2"/>
      <c r="FZ1031" s="2"/>
      <c r="GA1031" s="2"/>
      <c r="GB1031" s="2"/>
      <c r="GC1031" s="2"/>
      <c r="GD1031" s="2"/>
      <c r="GE1031" s="2"/>
      <c r="GF1031" s="2"/>
      <c r="GG1031" s="2"/>
      <c r="GH1031" s="2"/>
      <c r="GI1031" s="2"/>
      <c r="GJ1031" s="2"/>
      <c r="GK1031" s="2"/>
      <c r="GL1031" s="2"/>
      <c r="GM1031" s="2"/>
      <c r="GN1031" s="2"/>
      <c r="GO1031" s="2"/>
      <c r="GP1031" s="2"/>
      <c r="GQ1031" s="2"/>
      <c r="GR1031" s="2"/>
      <c r="GS1031" s="2"/>
      <c r="GT1031" s="2"/>
      <c r="GU1031" s="2"/>
      <c r="GV1031" s="2"/>
      <c r="GW1031" s="2"/>
      <c r="GX1031" s="2"/>
      <c r="GY1031" s="2"/>
      <c r="GZ1031" s="2"/>
      <c r="HA1031" s="2"/>
      <c r="HB1031" s="2"/>
      <c r="HC1031" s="2"/>
      <c r="HD1031" s="2"/>
      <c r="HE1031" s="2"/>
      <c r="HF1031" s="2"/>
      <c r="HG1031" s="2"/>
      <c r="HH1031" s="2"/>
      <c r="HI1031" s="2"/>
      <c r="HJ1031" s="2"/>
      <c r="HK1031" s="2"/>
      <c r="HL1031" s="2"/>
      <c r="HM1031" s="2"/>
      <c r="HN1031" s="2"/>
      <c r="HO1031" s="2"/>
      <c r="HP1031" s="2"/>
      <c r="HQ1031" s="2"/>
      <c r="HR1031" s="2"/>
      <c r="HS1031" s="2"/>
      <c r="HT1031" s="2"/>
      <c r="HU1031" s="2"/>
      <c r="HV1031" s="2"/>
      <c r="HW1031" s="2"/>
      <c r="HX1031" s="2"/>
      <c r="HY1031" s="2"/>
      <c r="HZ1031" s="2"/>
      <c r="IA1031" s="2"/>
      <c r="IB1031" s="2"/>
      <c r="IC1031" s="2"/>
      <c r="ID1031" s="2"/>
      <c r="IE1031" s="2"/>
      <c r="IF1031" s="2"/>
      <c r="IG1031" s="2"/>
      <c r="IH1031" s="2"/>
      <c r="II1031" s="2"/>
      <c r="IJ1031" s="2"/>
      <c r="IK1031" s="2"/>
      <c r="IL1031" s="2"/>
      <c r="IM1031" s="2"/>
      <c r="IN1031" s="2"/>
      <c r="IO1031" s="2"/>
      <c r="IP1031" s="2"/>
      <c r="IQ1031" s="2"/>
      <c r="IR1031" s="2"/>
      <c r="IS1031" s="2"/>
      <c r="IT1031" s="2"/>
      <c r="IU1031" s="2"/>
      <c r="IV1031" s="2"/>
      <c r="IW1031" s="2"/>
      <c r="IX1031" s="2"/>
      <c r="IY1031" s="2"/>
      <c r="IZ1031" s="2"/>
      <c r="JA1031" s="2"/>
      <c r="JB1031" s="2"/>
      <c r="JC1031" s="2"/>
      <c r="JD1031" s="2"/>
      <c r="JE1031" s="2"/>
      <c r="JF1031" s="2"/>
      <c r="JG1031" s="2"/>
      <c r="JH1031" s="2"/>
      <c r="JI1031" s="2"/>
      <c r="JJ1031" s="2"/>
      <c r="JK1031" s="2"/>
      <c r="JL1031" s="2"/>
      <c r="JM1031" s="2"/>
      <c r="JN1031" s="2"/>
      <c r="JO1031" s="2"/>
      <c r="JP1031" s="2"/>
      <c r="JQ1031" s="2"/>
      <c r="JR1031" s="2"/>
      <c r="JS1031" s="2"/>
      <c r="JT1031" s="2"/>
      <c r="JU1031" s="2"/>
      <c r="JV1031" s="2"/>
      <c r="JW1031" s="2"/>
      <c r="JX1031" s="2"/>
      <c r="JY1031" s="2"/>
      <c r="JZ1031" s="2"/>
      <c r="KA1031" s="2"/>
      <c r="KB1031" s="2"/>
      <c r="KC1031" s="2"/>
      <c r="KD1031" s="2"/>
      <c r="KE1031" s="2"/>
      <c r="KF1031" s="2"/>
      <c r="KG1031" s="2"/>
      <c r="KH1031" s="2"/>
      <c r="KI1031" s="2"/>
      <c r="KJ1031" s="2"/>
      <c r="KK1031" s="2"/>
      <c r="KL1031" s="2"/>
      <c r="KM1031" s="2"/>
    </row>
    <row r="1032" spans="1:299" s="6" customFormat="1" ht="23.25" hidden="1" customHeight="1" x14ac:dyDescent="0.2">
      <c r="A1032" s="12">
        <v>1020</v>
      </c>
      <c r="B1032" s="27" t="s">
        <v>30</v>
      </c>
      <c r="C1032" s="27" t="s">
        <v>30</v>
      </c>
      <c r="D1032" s="82" t="s">
        <v>400</v>
      </c>
      <c r="E1032" s="84"/>
      <c r="F1032" s="27" t="s">
        <v>746</v>
      </c>
      <c r="G1032" s="82" t="s">
        <v>650</v>
      </c>
      <c r="H1032" s="18">
        <v>2</v>
      </c>
      <c r="I1032" s="129">
        <f t="shared" si="7"/>
        <v>5</v>
      </c>
      <c r="J1032" s="18">
        <v>10</v>
      </c>
      <c r="K1032" s="83"/>
      <c r="L1032" s="84"/>
      <c r="M1032" s="111"/>
      <c r="N1032" s="99"/>
      <c r="O1032" s="117"/>
      <c r="P1032" s="4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  <c r="FD1032" s="2"/>
      <c r="FE1032" s="2"/>
      <c r="FF1032" s="2"/>
      <c r="FG1032" s="2"/>
      <c r="FH1032" s="2"/>
      <c r="FI1032" s="2"/>
      <c r="FJ1032" s="2"/>
      <c r="FK1032" s="2"/>
      <c r="FL1032" s="2"/>
      <c r="FM1032" s="2"/>
      <c r="FN1032" s="2"/>
      <c r="FO1032" s="2"/>
      <c r="FP1032" s="2"/>
      <c r="FQ1032" s="2"/>
      <c r="FR1032" s="2"/>
      <c r="FS1032" s="2"/>
      <c r="FT1032" s="2"/>
      <c r="FU1032" s="2"/>
      <c r="FV1032" s="2"/>
      <c r="FW1032" s="2"/>
      <c r="FX1032" s="2"/>
      <c r="FY1032" s="2"/>
      <c r="FZ1032" s="2"/>
      <c r="GA1032" s="2"/>
      <c r="GB1032" s="2"/>
      <c r="GC1032" s="2"/>
      <c r="GD1032" s="2"/>
      <c r="GE1032" s="2"/>
      <c r="GF1032" s="2"/>
      <c r="GG1032" s="2"/>
      <c r="GH1032" s="2"/>
      <c r="GI1032" s="2"/>
      <c r="GJ1032" s="2"/>
      <c r="GK1032" s="2"/>
      <c r="GL1032" s="2"/>
      <c r="GM1032" s="2"/>
      <c r="GN1032" s="2"/>
      <c r="GO1032" s="2"/>
      <c r="GP1032" s="2"/>
      <c r="GQ1032" s="2"/>
      <c r="GR1032" s="2"/>
      <c r="GS1032" s="2"/>
      <c r="GT1032" s="2"/>
      <c r="GU1032" s="2"/>
      <c r="GV1032" s="2"/>
      <c r="GW1032" s="2"/>
      <c r="GX1032" s="2"/>
      <c r="GY1032" s="2"/>
      <c r="GZ1032" s="2"/>
      <c r="HA1032" s="2"/>
      <c r="HB1032" s="2"/>
      <c r="HC1032" s="2"/>
      <c r="HD1032" s="2"/>
      <c r="HE1032" s="2"/>
      <c r="HF1032" s="2"/>
      <c r="HG1032" s="2"/>
      <c r="HH1032" s="2"/>
      <c r="HI1032" s="2"/>
      <c r="HJ1032" s="2"/>
      <c r="HK1032" s="2"/>
      <c r="HL1032" s="2"/>
      <c r="HM1032" s="2"/>
      <c r="HN1032" s="2"/>
      <c r="HO1032" s="2"/>
      <c r="HP1032" s="2"/>
      <c r="HQ1032" s="2"/>
      <c r="HR1032" s="2"/>
      <c r="HS1032" s="2"/>
      <c r="HT1032" s="2"/>
      <c r="HU1032" s="2"/>
      <c r="HV1032" s="2"/>
      <c r="HW1032" s="2"/>
      <c r="HX1032" s="2"/>
      <c r="HY1032" s="2"/>
      <c r="HZ1032" s="2"/>
      <c r="IA1032" s="2"/>
      <c r="IB1032" s="2"/>
      <c r="IC1032" s="2"/>
      <c r="ID1032" s="2"/>
      <c r="IE1032" s="2"/>
      <c r="IF1032" s="2"/>
      <c r="IG1032" s="2"/>
      <c r="IH1032" s="2"/>
      <c r="II1032" s="2"/>
      <c r="IJ1032" s="2"/>
      <c r="IK1032" s="2"/>
      <c r="IL1032" s="2"/>
      <c r="IM1032" s="2"/>
      <c r="IN1032" s="2"/>
      <c r="IO1032" s="2"/>
      <c r="IP1032" s="2"/>
      <c r="IQ1032" s="2"/>
      <c r="IR1032" s="2"/>
      <c r="IS1032" s="2"/>
      <c r="IT1032" s="2"/>
      <c r="IU1032" s="2"/>
      <c r="IV1032" s="2"/>
      <c r="IW1032" s="2"/>
      <c r="IX1032" s="2"/>
      <c r="IY1032" s="2"/>
      <c r="IZ1032" s="2"/>
      <c r="JA1032" s="2"/>
      <c r="JB1032" s="2"/>
      <c r="JC1032" s="2"/>
      <c r="JD1032" s="2"/>
      <c r="JE1032" s="2"/>
      <c r="JF1032" s="2"/>
      <c r="JG1032" s="2"/>
      <c r="JH1032" s="2"/>
      <c r="JI1032" s="2"/>
      <c r="JJ1032" s="2"/>
      <c r="JK1032" s="2"/>
      <c r="JL1032" s="2"/>
      <c r="JM1032" s="2"/>
      <c r="JN1032" s="2"/>
      <c r="JO1032" s="2"/>
      <c r="JP1032" s="2"/>
      <c r="JQ1032" s="2"/>
      <c r="JR1032" s="2"/>
      <c r="JS1032" s="2"/>
      <c r="JT1032" s="2"/>
      <c r="JU1032" s="2"/>
      <c r="JV1032" s="2"/>
      <c r="JW1032" s="2"/>
      <c r="JX1032" s="2"/>
      <c r="JY1032" s="2"/>
      <c r="JZ1032" s="2"/>
      <c r="KA1032" s="2"/>
      <c r="KB1032" s="2"/>
      <c r="KC1032" s="2"/>
      <c r="KD1032" s="2"/>
      <c r="KE1032" s="2"/>
      <c r="KF1032" s="2"/>
      <c r="KG1032" s="2"/>
      <c r="KH1032" s="2"/>
      <c r="KI1032" s="2"/>
      <c r="KJ1032" s="2"/>
      <c r="KK1032" s="2"/>
      <c r="KL1032" s="2"/>
      <c r="KM1032" s="2"/>
    </row>
    <row r="1033" spans="1:299" s="6" customFormat="1" ht="23.25" hidden="1" customHeight="1" x14ac:dyDescent="0.2">
      <c r="A1033" s="12">
        <v>1021</v>
      </c>
      <c r="B1033" s="27" t="s">
        <v>31</v>
      </c>
      <c r="C1033" s="27" t="s">
        <v>31</v>
      </c>
      <c r="D1033" s="82" t="s">
        <v>400</v>
      </c>
      <c r="E1033" s="84"/>
      <c r="F1033" s="27" t="s">
        <v>640</v>
      </c>
      <c r="G1033" s="82" t="s">
        <v>650</v>
      </c>
      <c r="H1033" s="18">
        <v>6</v>
      </c>
      <c r="I1033" s="129">
        <f t="shared" si="7"/>
        <v>0.28000000000000003</v>
      </c>
      <c r="J1033" s="18">
        <v>1.6800000000000002</v>
      </c>
      <c r="K1033" s="83"/>
      <c r="L1033" s="84"/>
      <c r="M1033" s="111"/>
      <c r="N1033" s="99"/>
      <c r="O1033" s="117"/>
      <c r="P1033" s="4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  <c r="FD1033" s="2"/>
      <c r="FE1033" s="2"/>
      <c r="FF1033" s="2"/>
      <c r="FG1033" s="2"/>
      <c r="FH1033" s="2"/>
      <c r="FI1033" s="2"/>
      <c r="FJ1033" s="2"/>
      <c r="FK1033" s="2"/>
      <c r="FL1033" s="2"/>
      <c r="FM1033" s="2"/>
      <c r="FN1033" s="2"/>
      <c r="FO1033" s="2"/>
      <c r="FP1033" s="2"/>
      <c r="FQ1033" s="2"/>
      <c r="FR1033" s="2"/>
      <c r="FS1033" s="2"/>
      <c r="FT1033" s="2"/>
      <c r="FU1033" s="2"/>
      <c r="FV1033" s="2"/>
      <c r="FW1033" s="2"/>
      <c r="FX1033" s="2"/>
      <c r="FY1033" s="2"/>
      <c r="FZ1033" s="2"/>
      <c r="GA1033" s="2"/>
      <c r="GB1033" s="2"/>
      <c r="GC1033" s="2"/>
      <c r="GD1033" s="2"/>
      <c r="GE1033" s="2"/>
      <c r="GF1033" s="2"/>
      <c r="GG1033" s="2"/>
      <c r="GH1033" s="2"/>
      <c r="GI1033" s="2"/>
      <c r="GJ1033" s="2"/>
      <c r="GK1033" s="2"/>
      <c r="GL1033" s="2"/>
      <c r="GM1033" s="2"/>
      <c r="GN1033" s="2"/>
      <c r="GO1033" s="2"/>
      <c r="GP1033" s="2"/>
      <c r="GQ1033" s="2"/>
      <c r="GR1033" s="2"/>
      <c r="GS1033" s="2"/>
      <c r="GT1033" s="2"/>
      <c r="GU1033" s="2"/>
      <c r="GV1033" s="2"/>
      <c r="GW1033" s="2"/>
      <c r="GX1033" s="2"/>
      <c r="GY1033" s="2"/>
      <c r="GZ1033" s="2"/>
      <c r="HA1033" s="2"/>
      <c r="HB1033" s="2"/>
      <c r="HC1033" s="2"/>
      <c r="HD1033" s="2"/>
      <c r="HE1033" s="2"/>
      <c r="HF1033" s="2"/>
      <c r="HG1033" s="2"/>
      <c r="HH1033" s="2"/>
      <c r="HI1033" s="2"/>
      <c r="HJ1033" s="2"/>
      <c r="HK1033" s="2"/>
      <c r="HL1033" s="2"/>
      <c r="HM1033" s="2"/>
      <c r="HN1033" s="2"/>
      <c r="HO1033" s="2"/>
      <c r="HP1033" s="2"/>
      <c r="HQ1033" s="2"/>
      <c r="HR1033" s="2"/>
      <c r="HS1033" s="2"/>
      <c r="HT1033" s="2"/>
      <c r="HU1033" s="2"/>
      <c r="HV1033" s="2"/>
      <c r="HW1033" s="2"/>
      <c r="HX1033" s="2"/>
      <c r="HY1033" s="2"/>
      <c r="HZ1033" s="2"/>
      <c r="IA1033" s="2"/>
      <c r="IB1033" s="2"/>
      <c r="IC1033" s="2"/>
      <c r="ID1033" s="2"/>
      <c r="IE1033" s="2"/>
      <c r="IF1033" s="2"/>
      <c r="IG1033" s="2"/>
      <c r="IH1033" s="2"/>
      <c r="II1033" s="2"/>
      <c r="IJ1033" s="2"/>
      <c r="IK1033" s="2"/>
      <c r="IL1033" s="2"/>
      <c r="IM1033" s="2"/>
      <c r="IN1033" s="2"/>
      <c r="IO1033" s="2"/>
      <c r="IP1033" s="2"/>
      <c r="IQ1033" s="2"/>
      <c r="IR1033" s="2"/>
      <c r="IS1033" s="2"/>
      <c r="IT1033" s="2"/>
      <c r="IU1033" s="2"/>
      <c r="IV1033" s="2"/>
      <c r="IW1033" s="2"/>
      <c r="IX1033" s="2"/>
      <c r="IY1033" s="2"/>
      <c r="IZ1033" s="2"/>
      <c r="JA1033" s="2"/>
      <c r="JB1033" s="2"/>
      <c r="JC1033" s="2"/>
      <c r="JD1033" s="2"/>
      <c r="JE1033" s="2"/>
      <c r="JF1033" s="2"/>
      <c r="JG1033" s="2"/>
      <c r="JH1033" s="2"/>
      <c r="JI1033" s="2"/>
      <c r="JJ1033" s="2"/>
      <c r="JK1033" s="2"/>
      <c r="JL1033" s="2"/>
      <c r="JM1033" s="2"/>
      <c r="JN1033" s="2"/>
      <c r="JO1033" s="2"/>
      <c r="JP1033" s="2"/>
      <c r="JQ1033" s="2"/>
      <c r="JR1033" s="2"/>
      <c r="JS1033" s="2"/>
      <c r="JT1033" s="2"/>
      <c r="JU1033" s="2"/>
      <c r="JV1033" s="2"/>
      <c r="JW1033" s="2"/>
      <c r="JX1033" s="2"/>
      <c r="JY1033" s="2"/>
      <c r="JZ1033" s="2"/>
      <c r="KA1033" s="2"/>
      <c r="KB1033" s="2"/>
      <c r="KC1033" s="2"/>
      <c r="KD1033" s="2"/>
      <c r="KE1033" s="2"/>
      <c r="KF1033" s="2"/>
      <c r="KG1033" s="2"/>
      <c r="KH1033" s="2"/>
      <c r="KI1033" s="2"/>
      <c r="KJ1033" s="2"/>
      <c r="KK1033" s="2"/>
      <c r="KL1033" s="2"/>
      <c r="KM1033" s="2"/>
    </row>
    <row r="1034" spans="1:299" s="6" customFormat="1" ht="23.25" hidden="1" customHeight="1" x14ac:dyDescent="0.2">
      <c r="A1034" s="12">
        <v>1022</v>
      </c>
      <c r="B1034" s="27" t="s">
        <v>747</v>
      </c>
      <c r="C1034" s="27" t="s">
        <v>748</v>
      </c>
      <c r="D1034" s="82" t="s">
        <v>400</v>
      </c>
      <c r="E1034" s="84"/>
      <c r="F1034" s="27" t="s">
        <v>720</v>
      </c>
      <c r="G1034" s="82" t="s">
        <v>650</v>
      </c>
      <c r="H1034" s="18">
        <v>2</v>
      </c>
      <c r="I1034" s="129">
        <f t="shared" si="7"/>
        <v>1.06</v>
      </c>
      <c r="J1034" s="18">
        <v>2.12</v>
      </c>
      <c r="K1034" s="83"/>
      <c r="L1034" s="84"/>
      <c r="M1034" s="111"/>
      <c r="N1034" s="99"/>
      <c r="O1034" s="117"/>
      <c r="P1034" s="4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  <c r="FD1034" s="2"/>
      <c r="FE1034" s="2"/>
      <c r="FF1034" s="2"/>
      <c r="FG1034" s="2"/>
      <c r="FH1034" s="2"/>
      <c r="FI1034" s="2"/>
      <c r="FJ1034" s="2"/>
      <c r="FK1034" s="2"/>
      <c r="FL1034" s="2"/>
      <c r="FM1034" s="2"/>
      <c r="FN1034" s="2"/>
      <c r="FO1034" s="2"/>
      <c r="FP1034" s="2"/>
      <c r="FQ1034" s="2"/>
      <c r="FR1034" s="2"/>
      <c r="FS1034" s="2"/>
      <c r="FT1034" s="2"/>
      <c r="FU1034" s="2"/>
      <c r="FV1034" s="2"/>
      <c r="FW1034" s="2"/>
      <c r="FX1034" s="2"/>
      <c r="FY1034" s="2"/>
      <c r="FZ1034" s="2"/>
      <c r="GA1034" s="2"/>
      <c r="GB1034" s="2"/>
      <c r="GC1034" s="2"/>
      <c r="GD1034" s="2"/>
      <c r="GE1034" s="2"/>
      <c r="GF1034" s="2"/>
      <c r="GG1034" s="2"/>
      <c r="GH1034" s="2"/>
      <c r="GI1034" s="2"/>
      <c r="GJ1034" s="2"/>
      <c r="GK1034" s="2"/>
      <c r="GL1034" s="2"/>
      <c r="GM1034" s="2"/>
      <c r="GN1034" s="2"/>
      <c r="GO1034" s="2"/>
      <c r="GP1034" s="2"/>
      <c r="GQ1034" s="2"/>
      <c r="GR1034" s="2"/>
      <c r="GS1034" s="2"/>
      <c r="GT1034" s="2"/>
      <c r="GU1034" s="2"/>
      <c r="GV1034" s="2"/>
      <c r="GW1034" s="2"/>
      <c r="GX1034" s="2"/>
      <c r="GY1034" s="2"/>
      <c r="GZ1034" s="2"/>
      <c r="HA1034" s="2"/>
      <c r="HB1034" s="2"/>
      <c r="HC1034" s="2"/>
      <c r="HD1034" s="2"/>
      <c r="HE1034" s="2"/>
      <c r="HF1034" s="2"/>
      <c r="HG1034" s="2"/>
      <c r="HH1034" s="2"/>
      <c r="HI1034" s="2"/>
      <c r="HJ1034" s="2"/>
      <c r="HK1034" s="2"/>
      <c r="HL1034" s="2"/>
      <c r="HM1034" s="2"/>
      <c r="HN1034" s="2"/>
      <c r="HO1034" s="2"/>
      <c r="HP1034" s="2"/>
      <c r="HQ1034" s="2"/>
      <c r="HR1034" s="2"/>
      <c r="HS1034" s="2"/>
      <c r="HT1034" s="2"/>
      <c r="HU1034" s="2"/>
      <c r="HV1034" s="2"/>
      <c r="HW1034" s="2"/>
      <c r="HX1034" s="2"/>
      <c r="HY1034" s="2"/>
      <c r="HZ1034" s="2"/>
      <c r="IA1034" s="2"/>
      <c r="IB1034" s="2"/>
      <c r="IC1034" s="2"/>
      <c r="ID1034" s="2"/>
      <c r="IE1034" s="2"/>
      <c r="IF1034" s="2"/>
      <c r="IG1034" s="2"/>
      <c r="IH1034" s="2"/>
      <c r="II1034" s="2"/>
      <c r="IJ1034" s="2"/>
      <c r="IK1034" s="2"/>
      <c r="IL1034" s="2"/>
      <c r="IM1034" s="2"/>
      <c r="IN1034" s="2"/>
      <c r="IO1034" s="2"/>
      <c r="IP1034" s="2"/>
      <c r="IQ1034" s="2"/>
      <c r="IR1034" s="2"/>
      <c r="IS1034" s="2"/>
      <c r="IT1034" s="2"/>
      <c r="IU1034" s="2"/>
      <c r="IV1034" s="2"/>
      <c r="IW1034" s="2"/>
      <c r="IX1034" s="2"/>
      <c r="IY1034" s="2"/>
      <c r="IZ1034" s="2"/>
      <c r="JA1034" s="2"/>
      <c r="JB1034" s="2"/>
      <c r="JC1034" s="2"/>
      <c r="JD1034" s="2"/>
      <c r="JE1034" s="2"/>
      <c r="JF1034" s="2"/>
      <c r="JG1034" s="2"/>
      <c r="JH1034" s="2"/>
      <c r="JI1034" s="2"/>
      <c r="JJ1034" s="2"/>
      <c r="JK1034" s="2"/>
      <c r="JL1034" s="2"/>
      <c r="JM1034" s="2"/>
      <c r="JN1034" s="2"/>
      <c r="JO1034" s="2"/>
      <c r="JP1034" s="2"/>
      <c r="JQ1034" s="2"/>
      <c r="JR1034" s="2"/>
      <c r="JS1034" s="2"/>
      <c r="JT1034" s="2"/>
      <c r="JU1034" s="2"/>
      <c r="JV1034" s="2"/>
      <c r="JW1034" s="2"/>
      <c r="JX1034" s="2"/>
      <c r="JY1034" s="2"/>
      <c r="JZ1034" s="2"/>
      <c r="KA1034" s="2"/>
      <c r="KB1034" s="2"/>
      <c r="KC1034" s="2"/>
      <c r="KD1034" s="2"/>
      <c r="KE1034" s="2"/>
      <c r="KF1034" s="2"/>
      <c r="KG1034" s="2"/>
      <c r="KH1034" s="2"/>
      <c r="KI1034" s="2"/>
      <c r="KJ1034" s="2"/>
      <c r="KK1034" s="2"/>
      <c r="KL1034" s="2"/>
      <c r="KM1034" s="2"/>
    </row>
    <row r="1035" spans="1:299" s="6" customFormat="1" ht="15.75" hidden="1" customHeight="1" x14ac:dyDescent="0.2">
      <c r="A1035" s="12">
        <v>1023</v>
      </c>
      <c r="B1035" s="27" t="s">
        <v>749</v>
      </c>
      <c r="C1035" s="27" t="s">
        <v>750</v>
      </c>
      <c r="D1035" s="82" t="s">
        <v>400</v>
      </c>
      <c r="E1035" s="84"/>
      <c r="F1035" s="27" t="s">
        <v>475</v>
      </c>
      <c r="G1035" s="82" t="s">
        <v>650</v>
      </c>
      <c r="H1035" s="18">
        <v>2</v>
      </c>
      <c r="I1035" s="129">
        <f t="shared" si="7"/>
        <v>55.2</v>
      </c>
      <c r="J1035" s="18">
        <v>110.4</v>
      </c>
      <c r="K1035" s="83"/>
      <c r="L1035" s="84"/>
      <c r="M1035" s="111"/>
      <c r="N1035" s="99"/>
      <c r="O1035" s="117"/>
      <c r="P1035" s="4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  <c r="FD1035" s="2"/>
      <c r="FE1035" s="2"/>
      <c r="FF1035" s="2"/>
      <c r="FG1035" s="2"/>
      <c r="FH1035" s="2"/>
      <c r="FI1035" s="2"/>
      <c r="FJ1035" s="2"/>
      <c r="FK1035" s="2"/>
      <c r="FL1035" s="2"/>
      <c r="FM1035" s="2"/>
      <c r="FN1035" s="2"/>
      <c r="FO1035" s="2"/>
      <c r="FP1035" s="2"/>
      <c r="FQ1035" s="2"/>
      <c r="FR1035" s="2"/>
      <c r="FS1035" s="2"/>
      <c r="FT1035" s="2"/>
      <c r="FU1035" s="2"/>
      <c r="FV1035" s="2"/>
      <c r="FW1035" s="2"/>
      <c r="FX1035" s="2"/>
      <c r="FY1035" s="2"/>
      <c r="FZ1035" s="2"/>
      <c r="GA1035" s="2"/>
      <c r="GB1035" s="2"/>
      <c r="GC1035" s="2"/>
      <c r="GD1035" s="2"/>
      <c r="GE1035" s="2"/>
      <c r="GF1035" s="2"/>
      <c r="GG1035" s="2"/>
      <c r="GH1035" s="2"/>
      <c r="GI1035" s="2"/>
      <c r="GJ1035" s="2"/>
      <c r="GK1035" s="2"/>
      <c r="GL1035" s="2"/>
      <c r="GM1035" s="2"/>
      <c r="GN1035" s="2"/>
      <c r="GO1035" s="2"/>
      <c r="GP1035" s="2"/>
      <c r="GQ1035" s="2"/>
      <c r="GR1035" s="2"/>
      <c r="GS1035" s="2"/>
      <c r="GT1035" s="2"/>
      <c r="GU1035" s="2"/>
      <c r="GV1035" s="2"/>
      <c r="GW1035" s="2"/>
      <c r="GX1035" s="2"/>
      <c r="GY1035" s="2"/>
      <c r="GZ1035" s="2"/>
      <c r="HA1035" s="2"/>
      <c r="HB1035" s="2"/>
      <c r="HC1035" s="2"/>
      <c r="HD1035" s="2"/>
      <c r="HE1035" s="2"/>
      <c r="HF1035" s="2"/>
      <c r="HG1035" s="2"/>
      <c r="HH1035" s="2"/>
      <c r="HI1035" s="2"/>
      <c r="HJ1035" s="2"/>
      <c r="HK1035" s="2"/>
      <c r="HL1035" s="2"/>
      <c r="HM1035" s="2"/>
      <c r="HN1035" s="2"/>
      <c r="HO1035" s="2"/>
      <c r="HP1035" s="2"/>
      <c r="HQ1035" s="2"/>
      <c r="HR1035" s="2"/>
      <c r="HS1035" s="2"/>
      <c r="HT1035" s="2"/>
      <c r="HU1035" s="2"/>
      <c r="HV1035" s="2"/>
      <c r="HW1035" s="2"/>
      <c r="HX1035" s="2"/>
      <c r="HY1035" s="2"/>
      <c r="HZ1035" s="2"/>
      <c r="IA1035" s="2"/>
      <c r="IB1035" s="2"/>
      <c r="IC1035" s="2"/>
      <c r="ID1035" s="2"/>
      <c r="IE1035" s="2"/>
      <c r="IF1035" s="2"/>
      <c r="IG1035" s="2"/>
      <c r="IH1035" s="2"/>
      <c r="II1035" s="2"/>
      <c r="IJ1035" s="2"/>
      <c r="IK1035" s="2"/>
      <c r="IL1035" s="2"/>
      <c r="IM1035" s="2"/>
      <c r="IN1035" s="2"/>
      <c r="IO1035" s="2"/>
      <c r="IP1035" s="2"/>
      <c r="IQ1035" s="2"/>
      <c r="IR1035" s="2"/>
      <c r="IS1035" s="2"/>
      <c r="IT1035" s="2"/>
      <c r="IU1035" s="2"/>
      <c r="IV1035" s="2"/>
      <c r="IW1035" s="2"/>
      <c r="IX1035" s="2"/>
      <c r="IY1035" s="2"/>
      <c r="IZ1035" s="2"/>
      <c r="JA1035" s="2"/>
      <c r="JB1035" s="2"/>
      <c r="JC1035" s="2"/>
      <c r="JD1035" s="2"/>
      <c r="JE1035" s="2"/>
      <c r="JF1035" s="2"/>
      <c r="JG1035" s="2"/>
      <c r="JH1035" s="2"/>
      <c r="JI1035" s="2"/>
      <c r="JJ1035" s="2"/>
      <c r="JK1035" s="2"/>
      <c r="JL1035" s="2"/>
      <c r="JM1035" s="2"/>
      <c r="JN1035" s="2"/>
      <c r="JO1035" s="2"/>
      <c r="JP1035" s="2"/>
      <c r="JQ1035" s="2"/>
      <c r="JR1035" s="2"/>
      <c r="JS1035" s="2"/>
      <c r="JT1035" s="2"/>
      <c r="JU1035" s="2"/>
      <c r="JV1035" s="2"/>
      <c r="JW1035" s="2"/>
      <c r="JX1035" s="2"/>
      <c r="JY1035" s="2"/>
      <c r="JZ1035" s="2"/>
      <c r="KA1035" s="2"/>
      <c r="KB1035" s="2"/>
      <c r="KC1035" s="2"/>
      <c r="KD1035" s="2"/>
      <c r="KE1035" s="2"/>
      <c r="KF1035" s="2"/>
      <c r="KG1035" s="2"/>
      <c r="KH1035" s="2"/>
      <c r="KI1035" s="2"/>
      <c r="KJ1035" s="2"/>
      <c r="KK1035" s="2"/>
      <c r="KL1035" s="2"/>
      <c r="KM1035" s="2"/>
    </row>
    <row r="1036" spans="1:299" s="6" customFormat="1" ht="23.25" hidden="1" customHeight="1" x14ac:dyDescent="0.2">
      <c r="A1036" s="12">
        <v>1024</v>
      </c>
      <c r="B1036" s="27" t="s">
        <v>751</v>
      </c>
      <c r="C1036" s="27" t="s">
        <v>752</v>
      </c>
      <c r="D1036" s="82" t="s">
        <v>400</v>
      </c>
      <c r="E1036" s="84"/>
      <c r="F1036" s="27" t="s">
        <v>574</v>
      </c>
      <c r="G1036" s="82" t="s">
        <v>650</v>
      </c>
      <c r="H1036" s="18">
        <v>4</v>
      </c>
      <c r="I1036" s="129">
        <f t="shared" si="7"/>
        <v>0.93</v>
      </c>
      <c r="J1036" s="18">
        <v>3.72</v>
      </c>
      <c r="K1036" s="83"/>
      <c r="L1036" s="84"/>
      <c r="M1036" s="111"/>
      <c r="N1036" s="99"/>
      <c r="O1036" s="117"/>
      <c r="P1036" s="4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  <c r="FD1036" s="2"/>
      <c r="FE1036" s="2"/>
      <c r="FF1036" s="2"/>
      <c r="FG1036" s="2"/>
      <c r="FH1036" s="2"/>
      <c r="FI1036" s="2"/>
      <c r="FJ1036" s="2"/>
      <c r="FK1036" s="2"/>
      <c r="FL1036" s="2"/>
      <c r="FM1036" s="2"/>
      <c r="FN1036" s="2"/>
      <c r="FO1036" s="2"/>
      <c r="FP1036" s="2"/>
      <c r="FQ1036" s="2"/>
      <c r="FR1036" s="2"/>
      <c r="FS1036" s="2"/>
      <c r="FT1036" s="2"/>
      <c r="FU1036" s="2"/>
      <c r="FV1036" s="2"/>
      <c r="FW1036" s="2"/>
      <c r="FX1036" s="2"/>
      <c r="FY1036" s="2"/>
      <c r="FZ1036" s="2"/>
      <c r="GA1036" s="2"/>
      <c r="GB1036" s="2"/>
      <c r="GC1036" s="2"/>
      <c r="GD1036" s="2"/>
      <c r="GE1036" s="2"/>
      <c r="GF1036" s="2"/>
      <c r="GG1036" s="2"/>
      <c r="GH1036" s="2"/>
      <c r="GI1036" s="2"/>
      <c r="GJ1036" s="2"/>
      <c r="GK1036" s="2"/>
      <c r="GL1036" s="2"/>
      <c r="GM1036" s="2"/>
      <c r="GN1036" s="2"/>
      <c r="GO1036" s="2"/>
      <c r="GP1036" s="2"/>
      <c r="GQ1036" s="2"/>
      <c r="GR1036" s="2"/>
      <c r="GS1036" s="2"/>
      <c r="GT1036" s="2"/>
      <c r="GU1036" s="2"/>
      <c r="GV1036" s="2"/>
      <c r="GW1036" s="2"/>
      <c r="GX1036" s="2"/>
      <c r="GY1036" s="2"/>
      <c r="GZ1036" s="2"/>
      <c r="HA1036" s="2"/>
      <c r="HB1036" s="2"/>
      <c r="HC1036" s="2"/>
      <c r="HD1036" s="2"/>
      <c r="HE1036" s="2"/>
      <c r="HF1036" s="2"/>
      <c r="HG1036" s="2"/>
      <c r="HH1036" s="2"/>
      <c r="HI1036" s="2"/>
      <c r="HJ1036" s="2"/>
      <c r="HK1036" s="2"/>
      <c r="HL1036" s="2"/>
      <c r="HM1036" s="2"/>
      <c r="HN1036" s="2"/>
      <c r="HO1036" s="2"/>
      <c r="HP1036" s="2"/>
      <c r="HQ1036" s="2"/>
      <c r="HR1036" s="2"/>
      <c r="HS1036" s="2"/>
      <c r="HT1036" s="2"/>
      <c r="HU1036" s="2"/>
      <c r="HV1036" s="2"/>
      <c r="HW1036" s="2"/>
      <c r="HX1036" s="2"/>
      <c r="HY1036" s="2"/>
      <c r="HZ1036" s="2"/>
      <c r="IA1036" s="2"/>
      <c r="IB1036" s="2"/>
      <c r="IC1036" s="2"/>
      <c r="ID1036" s="2"/>
      <c r="IE1036" s="2"/>
      <c r="IF1036" s="2"/>
      <c r="IG1036" s="2"/>
      <c r="IH1036" s="2"/>
      <c r="II1036" s="2"/>
      <c r="IJ1036" s="2"/>
      <c r="IK1036" s="2"/>
      <c r="IL1036" s="2"/>
      <c r="IM1036" s="2"/>
      <c r="IN1036" s="2"/>
      <c r="IO1036" s="2"/>
      <c r="IP1036" s="2"/>
      <c r="IQ1036" s="2"/>
      <c r="IR1036" s="2"/>
      <c r="IS1036" s="2"/>
      <c r="IT1036" s="2"/>
      <c r="IU1036" s="2"/>
      <c r="IV1036" s="2"/>
      <c r="IW1036" s="2"/>
      <c r="IX1036" s="2"/>
      <c r="IY1036" s="2"/>
      <c r="IZ1036" s="2"/>
      <c r="JA1036" s="2"/>
      <c r="JB1036" s="2"/>
      <c r="JC1036" s="2"/>
      <c r="JD1036" s="2"/>
      <c r="JE1036" s="2"/>
      <c r="JF1036" s="2"/>
      <c r="JG1036" s="2"/>
      <c r="JH1036" s="2"/>
      <c r="JI1036" s="2"/>
      <c r="JJ1036" s="2"/>
      <c r="JK1036" s="2"/>
      <c r="JL1036" s="2"/>
      <c r="JM1036" s="2"/>
      <c r="JN1036" s="2"/>
      <c r="JO1036" s="2"/>
      <c r="JP1036" s="2"/>
      <c r="JQ1036" s="2"/>
      <c r="JR1036" s="2"/>
      <c r="JS1036" s="2"/>
      <c r="JT1036" s="2"/>
      <c r="JU1036" s="2"/>
      <c r="JV1036" s="2"/>
      <c r="JW1036" s="2"/>
      <c r="JX1036" s="2"/>
      <c r="JY1036" s="2"/>
      <c r="JZ1036" s="2"/>
      <c r="KA1036" s="2"/>
      <c r="KB1036" s="2"/>
      <c r="KC1036" s="2"/>
      <c r="KD1036" s="2"/>
      <c r="KE1036" s="2"/>
      <c r="KF1036" s="2"/>
      <c r="KG1036" s="2"/>
      <c r="KH1036" s="2"/>
      <c r="KI1036" s="2"/>
      <c r="KJ1036" s="2"/>
      <c r="KK1036" s="2"/>
      <c r="KL1036" s="2"/>
      <c r="KM1036" s="2"/>
    </row>
    <row r="1037" spans="1:299" s="6" customFormat="1" ht="23.25" hidden="1" customHeight="1" x14ac:dyDescent="0.2">
      <c r="A1037" s="12">
        <v>1025</v>
      </c>
      <c r="B1037" s="27" t="s">
        <v>53</v>
      </c>
      <c r="C1037" s="27" t="s">
        <v>753</v>
      </c>
      <c r="D1037" s="82" t="s">
        <v>400</v>
      </c>
      <c r="E1037" s="84"/>
      <c r="F1037" s="27" t="s">
        <v>574</v>
      </c>
      <c r="G1037" s="82" t="s">
        <v>650</v>
      </c>
      <c r="H1037" s="18">
        <v>4</v>
      </c>
      <c r="I1037" s="129">
        <f t="shared" si="7"/>
        <v>3.38</v>
      </c>
      <c r="J1037" s="18">
        <v>13.52</v>
      </c>
      <c r="K1037" s="83"/>
      <c r="L1037" s="84"/>
      <c r="M1037" s="112"/>
      <c r="N1037" s="99"/>
      <c r="O1037" s="117"/>
      <c r="P1037" s="4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  <c r="FD1037" s="2"/>
      <c r="FE1037" s="2"/>
      <c r="FF1037" s="2"/>
      <c r="FG1037" s="2"/>
      <c r="FH1037" s="2"/>
      <c r="FI1037" s="2"/>
      <c r="FJ1037" s="2"/>
      <c r="FK1037" s="2"/>
      <c r="FL1037" s="2"/>
      <c r="FM1037" s="2"/>
      <c r="FN1037" s="2"/>
      <c r="FO1037" s="2"/>
      <c r="FP1037" s="2"/>
      <c r="FQ1037" s="2"/>
      <c r="FR1037" s="2"/>
      <c r="FS1037" s="2"/>
      <c r="FT1037" s="2"/>
      <c r="FU1037" s="2"/>
      <c r="FV1037" s="2"/>
      <c r="FW1037" s="2"/>
      <c r="FX1037" s="2"/>
      <c r="FY1037" s="2"/>
      <c r="FZ1037" s="2"/>
      <c r="GA1037" s="2"/>
      <c r="GB1037" s="2"/>
      <c r="GC1037" s="2"/>
      <c r="GD1037" s="2"/>
      <c r="GE1037" s="2"/>
      <c r="GF1037" s="2"/>
      <c r="GG1037" s="2"/>
      <c r="GH1037" s="2"/>
      <c r="GI1037" s="2"/>
      <c r="GJ1037" s="2"/>
      <c r="GK1037" s="2"/>
      <c r="GL1037" s="2"/>
      <c r="GM1037" s="2"/>
      <c r="GN1037" s="2"/>
      <c r="GO1037" s="2"/>
      <c r="GP1037" s="2"/>
      <c r="GQ1037" s="2"/>
      <c r="GR1037" s="2"/>
      <c r="GS1037" s="2"/>
      <c r="GT1037" s="2"/>
      <c r="GU1037" s="2"/>
      <c r="GV1037" s="2"/>
      <c r="GW1037" s="2"/>
      <c r="GX1037" s="2"/>
      <c r="GY1037" s="2"/>
      <c r="GZ1037" s="2"/>
      <c r="HA1037" s="2"/>
      <c r="HB1037" s="2"/>
      <c r="HC1037" s="2"/>
      <c r="HD1037" s="2"/>
      <c r="HE1037" s="2"/>
      <c r="HF1037" s="2"/>
      <c r="HG1037" s="2"/>
      <c r="HH1037" s="2"/>
      <c r="HI1037" s="2"/>
      <c r="HJ1037" s="2"/>
      <c r="HK1037" s="2"/>
      <c r="HL1037" s="2"/>
      <c r="HM1037" s="2"/>
      <c r="HN1037" s="2"/>
      <c r="HO1037" s="2"/>
      <c r="HP1037" s="2"/>
      <c r="HQ1037" s="2"/>
      <c r="HR1037" s="2"/>
      <c r="HS1037" s="2"/>
      <c r="HT1037" s="2"/>
      <c r="HU1037" s="2"/>
      <c r="HV1037" s="2"/>
      <c r="HW1037" s="2"/>
      <c r="HX1037" s="2"/>
      <c r="HY1037" s="2"/>
      <c r="HZ1037" s="2"/>
      <c r="IA1037" s="2"/>
      <c r="IB1037" s="2"/>
      <c r="IC1037" s="2"/>
      <c r="ID1037" s="2"/>
      <c r="IE1037" s="2"/>
      <c r="IF1037" s="2"/>
      <c r="IG1037" s="2"/>
      <c r="IH1037" s="2"/>
      <c r="II1037" s="2"/>
      <c r="IJ1037" s="2"/>
      <c r="IK1037" s="2"/>
      <c r="IL1037" s="2"/>
      <c r="IM1037" s="2"/>
      <c r="IN1037" s="2"/>
      <c r="IO1037" s="2"/>
      <c r="IP1037" s="2"/>
      <c r="IQ1037" s="2"/>
      <c r="IR1037" s="2"/>
      <c r="IS1037" s="2"/>
      <c r="IT1037" s="2"/>
      <c r="IU1037" s="2"/>
      <c r="IV1037" s="2"/>
      <c r="IW1037" s="2"/>
      <c r="IX1037" s="2"/>
      <c r="IY1037" s="2"/>
      <c r="IZ1037" s="2"/>
      <c r="JA1037" s="2"/>
      <c r="JB1037" s="2"/>
      <c r="JC1037" s="2"/>
      <c r="JD1037" s="2"/>
      <c r="JE1037" s="2"/>
      <c r="JF1037" s="2"/>
      <c r="JG1037" s="2"/>
      <c r="JH1037" s="2"/>
      <c r="JI1037" s="2"/>
      <c r="JJ1037" s="2"/>
      <c r="JK1037" s="2"/>
      <c r="JL1037" s="2"/>
      <c r="JM1037" s="2"/>
      <c r="JN1037" s="2"/>
      <c r="JO1037" s="2"/>
      <c r="JP1037" s="2"/>
      <c r="JQ1037" s="2"/>
      <c r="JR1037" s="2"/>
      <c r="JS1037" s="2"/>
      <c r="JT1037" s="2"/>
      <c r="JU1037" s="2"/>
      <c r="JV1037" s="2"/>
      <c r="JW1037" s="2"/>
      <c r="JX1037" s="2"/>
      <c r="JY1037" s="2"/>
      <c r="JZ1037" s="2"/>
      <c r="KA1037" s="2"/>
      <c r="KB1037" s="2"/>
      <c r="KC1037" s="2"/>
      <c r="KD1037" s="2"/>
      <c r="KE1037" s="2"/>
      <c r="KF1037" s="2"/>
      <c r="KG1037" s="2"/>
      <c r="KH1037" s="2"/>
      <c r="KI1037" s="2"/>
      <c r="KJ1037" s="2"/>
      <c r="KK1037" s="2"/>
      <c r="KL1037" s="2"/>
      <c r="KM1037" s="2"/>
    </row>
    <row r="1038" spans="1:299" s="6" customFormat="1" ht="23.25" hidden="1" customHeight="1" x14ac:dyDescent="0.2">
      <c r="A1038" s="12">
        <v>1026</v>
      </c>
      <c r="B1038" s="27" t="s">
        <v>53</v>
      </c>
      <c r="C1038" s="27" t="s">
        <v>754</v>
      </c>
      <c r="D1038" s="82" t="s">
        <v>400</v>
      </c>
      <c r="E1038" s="84"/>
      <c r="F1038" s="27" t="s">
        <v>574</v>
      </c>
      <c r="G1038" s="82" t="s">
        <v>650</v>
      </c>
      <c r="H1038" s="18">
        <v>4</v>
      </c>
      <c r="I1038" s="129">
        <f t="shared" si="7"/>
        <v>0.79</v>
      </c>
      <c r="J1038" s="18">
        <v>3.16</v>
      </c>
      <c r="K1038" s="83"/>
      <c r="L1038" s="84"/>
      <c r="M1038" s="98" t="s">
        <v>651</v>
      </c>
      <c r="N1038" s="99" t="s">
        <v>646</v>
      </c>
      <c r="O1038" s="117"/>
      <c r="P1038" s="4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  <c r="FD1038" s="2"/>
      <c r="FE1038" s="2"/>
      <c r="FF1038" s="2"/>
      <c r="FG1038" s="2"/>
      <c r="FH1038" s="2"/>
      <c r="FI1038" s="2"/>
      <c r="FJ1038" s="2"/>
      <c r="FK1038" s="2"/>
      <c r="FL1038" s="2"/>
      <c r="FM1038" s="2"/>
      <c r="FN1038" s="2"/>
      <c r="FO1038" s="2"/>
      <c r="FP1038" s="2"/>
      <c r="FQ1038" s="2"/>
      <c r="FR1038" s="2"/>
      <c r="FS1038" s="2"/>
      <c r="FT1038" s="2"/>
      <c r="FU1038" s="2"/>
      <c r="FV1038" s="2"/>
      <c r="FW1038" s="2"/>
      <c r="FX1038" s="2"/>
      <c r="FY1038" s="2"/>
      <c r="FZ1038" s="2"/>
      <c r="GA1038" s="2"/>
      <c r="GB1038" s="2"/>
      <c r="GC1038" s="2"/>
      <c r="GD1038" s="2"/>
      <c r="GE1038" s="2"/>
      <c r="GF1038" s="2"/>
      <c r="GG1038" s="2"/>
      <c r="GH1038" s="2"/>
      <c r="GI1038" s="2"/>
      <c r="GJ1038" s="2"/>
      <c r="GK1038" s="2"/>
      <c r="GL1038" s="2"/>
      <c r="GM1038" s="2"/>
      <c r="GN1038" s="2"/>
      <c r="GO1038" s="2"/>
      <c r="GP1038" s="2"/>
      <c r="GQ1038" s="2"/>
      <c r="GR1038" s="2"/>
      <c r="GS1038" s="2"/>
      <c r="GT1038" s="2"/>
      <c r="GU1038" s="2"/>
      <c r="GV1038" s="2"/>
      <c r="GW1038" s="2"/>
      <c r="GX1038" s="2"/>
      <c r="GY1038" s="2"/>
      <c r="GZ1038" s="2"/>
      <c r="HA1038" s="2"/>
      <c r="HB1038" s="2"/>
      <c r="HC1038" s="2"/>
      <c r="HD1038" s="2"/>
      <c r="HE1038" s="2"/>
      <c r="HF1038" s="2"/>
      <c r="HG1038" s="2"/>
      <c r="HH1038" s="2"/>
      <c r="HI1038" s="2"/>
      <c r="HJ1038" s="2"/>
      <c r="HK1038" s="2"/>
      <c r="HL1038" s="2"/>
      <c r="HM1038" s="2"/>
      <c r="HN1038" s="2"/>
      <c r="HO1038" s="2"/>
      <c r="HP1038" s="2"/>
      <c r="HQ1038" s="2"/>
      <c r="HR1038" s="2"/>
      <c r="HS1038" s="2"/>
      <c r="HT1038" s="2"/>
      <c r="HU1038" s="2"/>
      <c r="HV1038" s="2"/>
      <c r="HW1038" s="2"/>
      <c r="HX1038" s="2"/>
      <c r="HY1038" s="2"/>
      <c r="HZ1038" s="2"/>
      <c r="IA1038" s="2"/>
      <c r="IB1038" s="2"/>
      <c r="IC1038" s="2"/>
      <c r="ID1038" s="2"/>
      <c r="IE1038" s="2"/>
      <c r="IF1038" s="2"/>
      <c r="IG1038" s="2"/>
      <c r="IH1038" s="2"/>
      <c r="II1038" s="2"/>
      <c r="IJ1038" s="2"/>
      <c r="IK1038" s="2"/>
      <c r="IL1038" s="2"/>
      <c r="IM1038" s="2"/>
      <c r="IN1038" s="2"/>
      <c r="IO1038" s="2"/>
      <c r="IP1038" s="2"/>
      <c r="IQ1038" s="2"/>
      <c r="IR1038" s="2"/>
      <c r="IS1038" s="2"/>
      <c r="IT1038" s="2"/>
      <c r="IU1038" s="2"/>
      <c r="IV1038" s="2"/>
      <c r="IW1038" s="2"/>
      <c r="IX1038" s="2"/>
      <c r="IY1038" s="2"/>
      <c r="IZ1038" s="2"/>
      <c r="JA1038" s="2"/>
      <c r="JB1038" s="2"/>
      <c r="JC1038" s="2"/>
      <c r="JD1038" s="2"/>
      <c r="JE1038" s="2"/>
      <c r="JF1038" s="2"/>
      <c r="JG1038" s="2"/>
      <c r="JH1038" s="2"/>
      <c r="JI1038" s="2"/>
      <c r="JJ1038" s="2"/>
      <c r="JK1038" s="2"/>
      <c r="JL1038" s="2"/>
      <c r="JM1038" s="2"/>
      <c r="JN1038" s="2"/>
      <c r="JO1038" s="2"/>
      <c r="JP1038" s="2"/>
      <c r="JQ1038" s="2"/>
      <c r="JR1038" s="2"/>
      <c r="JS1038" s="2"/>
      <c r="JT1038" s="2"/>
      <c r="JU1038" s="2"/>
      <c r="JV1038" s="2"/>
      <c r="JW1038" s="2"/>
      <c r="JX1038" s="2"/>
      <c r="JY1038" s="2"/>
      <c r="JZ1038" s="2"/>
      <c r="KA1038" s="2"/>
      <c r="KB1038" s="2"/>
      <c r="KC1038" s="2"/>
      <c r="KD1038" s="2"/>
      <c r="KE1038" s="2"/>
      <c r="KF1038" s="2"/>
      <c r="KG1038" s="2"/>
      <c r="KH1038" s="2"/>
      <c r="KI1038" s="2"/>
      <c r="KJ1038" s="2"/>
      <c r="KK1038" s="2"/>
      <c r="KL1038" s="2"/>
      <c r="KM1038" s="2"/>
    </row>
    <row r="1039" spans="1:299" s="6" customFormat="1" ht="23.25" hidden="1" customHeight="1" x14ac:dyDescent="0.2">
      <c r="A1039" s="12">
        <v>1027</v>
      </c>
      <c r="B1039" s="27" t="s">
        <v>331</v>
      </c>
      <c r="C1039" s="27" t="s">
        <v>755</v>
      </c>
      <c r="D1039" s="82" t="s">
        <v>400</v>
      </c>
      <c r="E1039" s="84"/>
      <c r="F1039" s="27" t="s">
        <v>616</v>
      </c>
      <c r="G1039" s="82" t="s">
        <v>650</v>
      </c>
      <c r="H1039" s="18">
        <v>8</v>
      </c>
      <c r="I1039" s="129">
        <f t="shared" si="7"/>
        <v>3.0000000000000001E-3</v>
      </c>
      <c r="J1039" s="18">
        <v>2.4E-2</v>
      </c>
      <c r="K1039" s="83"/>
      <c r="L1039" s="84"/>
      <c r="M1039" s="99"/>
      <c r="N1039" s="99"/>
      <c r="O1039" s="117"/>
      <c r="P1039" s="4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  <c r="FD1039" s="2"/>
      <c r="FE1039" s="2"/>
      <c r="FF1039" s="2"/>
      <c r="FG1039" s="2"/>
      <c r="FH1039" s="2"/>
      <c r="FI1039" s="2"/>
      <c r="FJ1039" s="2"/>
      <c r="FK1039" s="2"/>
      <c r="FL1039" s="2"/>
      <c r="FM1039" s="2"/>
      <c r="FN1039" s="2"/>
      <c r="FO1039" s="2"/>
      <c r="FP1039" s="2"/>
      <c r="FQ1039" s="2"/>
      <c r="FR1039" s="2"/>
      <c r="FS1039" s="2"/>
      <c r="FT1039" s="2"/>
      <c r="FU1039" s="2"/>
      <c r="FV1039" s="2"/>
      <c r="FW1039" s="2"/>
      <c r="FX1039" s="2"/>
      <c r="FY1039" s="2"/>
      <c r="FZ1039" s="2"/>
      <c r="GA1039" s="2"/>
      <c r="GB1039" s="2"/>
      <c r="GC1039" s="2"/>
      <c r="GD1039" s="2"/>
      <c r="GE1039" s="2"/>
      <c r="GF1039" s="2"/>
      <c r="GG1039" s="2"/>
      <c r="GH1039" s="2"/>
      <c r="GI1039" s="2"/>
      <c r="GJ1039" s="2"/>
      <c r="GK1039" s="2"/>
      <c r="GL1039" s="2"/>
      <c r="GM1039" s="2"/>
      <c r="GN1039" s="2"/>
      <c r="GO1039" s="2"/>
      <c r="GP1039" s="2"/>
      <c r="GQ1039" s="2"/>
      <c r="GR1039" s="2"/>
      <c r="GS1039" s="2"/>
      <c r="GT1039" s="2"/>
      <c r="GU1039" s="2"/>
      <c r="GV1039" s="2"/>
      <c r="GW1039" s="2"/>
      <c r="GX1039" s="2"/>
      <c r="GY1039" s="2"/>
      <c r="GZ1039" s="2"/>
      <c r="HA1039" s="2"/>
      <c r="HB1039" s="2"/>
      <c r="HC1039" s="2"/>
      <c r="HD1039" s="2"/>
      <c r="HE1039" s="2"/>
      <c r="HF1039" s="2"/>
      <c r="HG1039" s="2"/>
      <c r="HH1039" s="2"/>
      <c r="HI1039" s="2"/>
      <c r="HJ1039" s="2"/>
      <c r="HK1039" s="2"/>
      <c r="HL1039" s="2"/>
      <c r="HM1039" s="2"/>
      <c r="HN1039" s="2"/>
      <c r="HO1039" s="2"/>
      <c r="HP1039" s="2"/>
      <c r="HQ1039" s="2"/>
      <c r="HR1039" s="2"/>
      <c r="HS1039" s="2"/>
      <c r="HT1039" s="2"/>
      <c r="HU1039" s="2"/>
      <c r="HV1039" s="2"/>
      <c r="HW1039" s="2"/>
      <c r="HX1039" s="2"/>
      <c r="HY1039" s="2"/>
      <c r="HZ1039" s="2"/>
      <c r="IA1039" s="2"/>
      <c r="IB1039" s="2"/>
      <c r="IC1039" s="2"/>
      <c r="ID1039" s="2"/>
      <c r="IE1039" s="2"/>
      <c r="IF1039" s="2"/>
      <c r="IG1039" s="2"/>
      <c r="IH1039" s="2"/>
      <c r="II1039" s="2"/>
      <c r="IJ1039" s="2"/>
      <c r="IK1039" s="2"/>
      <c r="IL1039" s="2"/>
      <c r="IM1039" s="2"/>
      <c r="IN1039" s="2"/>
      <c r="IO1039" s="2"/>
      <c r="IP1039" s="2"/>
      <c r="IQ1039" s="2"/>
      <c r="IR1039" s="2"/>
      <c r="IS1039" s="2"/>
      <c r="IT1039" s="2"/>
      <c r="IU1039" s="2"/>
      <c r="IV1039" s="2"/>
      <c r="IW1039" s="2"/>
      <c r="IX1039" s="2"/>
      <c r="IY1039" s="2"/>
      <c r="IZ1039" s="2"/>
      <c r="JA1039" s="2"/>
      <c r="JB1039" s="2"/>
      <c r="JC1039" s="2"/>
      <c r="JD1039" s="2"/>
      <c r="JE1039" s="2"/>
      <c r="JF1039" s="2"/>
      <c r="JG1039" s="2"/>
      <c r="JH1039" s="2"/>
      <c r="JI1039" s="2"/>
      <c r="JJ1039" s="2"/>
      <c r="JK1039" s="2"/>
      <c r="JL1039" s="2"/>
      <c r="JM1039" s="2"/>
      <c r="JN1039" s="2"/>
      <c r="JO1039" s="2"/>
      <c r="JP1039" s="2"/>
      <c r="JQ1039" s="2"/>
      <c r="JR1039" s="2"/>
      <c r="JS1039" s="2"/>
      <c r="JT1039" s="2"/>
      <c r="JU1039" s="2"/>
      <c r="JV1039" s="2"/>
      <c r="JW1039" s="2"/>
      <c r="JX1039" s="2"/>
      <c r="JY1039" s="2"/>
      <c r="JZ1039" s="2"/>
      <c r="KA1039" s="2"/>
      <c r="KB1039" s="2"/>
      <c r="KC1039" s="2"/>
      <c r="KD1039" s="2"/>
      <c r="KE1039" s="2"/>
      <c r="KF1039" s="2"/>
      <c r="KG1039" s="2"/>
      <c r="KH1039" s="2"/>
      <c r="KI1039" s="2"/>
      <c r="KJ1039" s="2"/>
      <c r="KK1039" s="2"/>
      <c r="KL1039" s="2"/>
      <c r="KM1039" s="2"/>
    </row>
    <row r="1040" spans="1:299" s="6" customFormat="1" ht="23.25" hidden="1" customHeight="1" x14ac:dyDescent="0.2">
      <c r="A1040" s="12">
        <v>1028</v>
      </c>
      <c r="B1040" s="27" t="s">
        <v>53</v>
      </c>
      <c r="C1040" s="27" t="s">
        <v>756</v>
      </c>
      <c r="D1040" s="82" t="s">
        <v>400</v>
      </c>
      <c r="E1040" s="84"/>
      <c r="F1040" s="27" t="s">
        <v>574</v>
      </c>
      <c r="G1040" s="82" t="s">
        <v>650</v>
      </c>
      <c r="H1040" s="18">
        <v>2</v>
      </c>
      <c r="I1040" s="129">
        <f t="shared" si="7"/>
        <v>0.23</v>
      </c>
      <c r="J1040" s="18">
        <v>0.46</v>
      </c>
      <c r="K1040" s="83"/>
      <c r="L1040" s="84"/>
      <c r="M1040" s="99"/>
      <c r="N1040" s="99"/>
      <c r="O1040" s="117"/>
      <c r="P1040" s="4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  <c r="FD1040" s="2"/>
      <c r="FE1040" s="2"/>
      <c r="FF1040" s="2"/>
      <c r="FG1040" s="2"/>
      <c r="FH1040" s="2"/>
      <c r="FI1040" s="2"/>
      <c r="FJ1040" s="2"/>
      <c r="FK1040" s="2"/>
      <c r="FL1040" s="2"/>
      <c r="FM1040" s="2"/>
      <c r="FN1040" s="2"/>
      <c r="FO1040" s="2"/>
      <c r="FP1040" s="2"/>
      <c r="FQ1040" s="2"/>
      <c r="FR1040" s="2"/>
      <c r="FS1040" s="2"/>
      <c r="FT1040" s="2"/>
      <c r="FU1040" s="2"/>
      <c r="FV1040" s="2"/>
      <c r="FW1040" s="2"/>
      <c r="FX1040" s="2"/>
      <c r="FY1040" s="2"/>
      <c r="FZ1040" s="2"/>
      <c r="GA1040" s="2"/>
      <c r="GB1040" s="2"/>
      <c r="GC1040" s="2"/>
      <c r="GD1040" s="2"/>
      <c r="GE1040" s="2"/>
      <c r="GF1040" s="2"/>
      <c r="GG1040" s="2"/>
      <c r="GH1040" s="2"/>
      <c r="GI1040" s="2"/>
      <c r="GJ1040" s="2"/>
      <c r="GK1040" s="2"/>
      <c r="GL1040" s="2"/>
      <c r="GM1040" s="2"/>
      <c r="GN1040" s="2"/>
      <c r="GO1040" s="2"/>
      <c r="GP1040" s="2"/>
      <c r="GQ1040" s="2"/>
      <c r="GR1040" s="2"/>
      <c r="GS1040" s="2"/>
      <c r="GT1040" s="2"/>
      <c r="GU1040" s="2"/>
      <c r="GV1040" s="2"/>
      <c r="GW1040" s="2"/>
      <c r="GX1040" s="2"/>
      <c r="GY1040" s="2"/>
      <c r="GZ1040" s="2"/>
      <c r="HA1040" s="2"/>
      <c r="HB1040" s="2"/>
      <c r="HC1040" s="2"/>
      <c r="HD1040" s="2"/>
      <c r="HE1040" s="2"/>
      <c r="HF1040" s="2"/>
      <c r="HG1040" s="2"/>
      <c r="HH1040" s="2"/>
      <c r="HI1040" s="2"/>
      <c r="HJ1040" s="2"/>
      <c r="HK1040" s="2"/>
      <c r="HL1040" s="2"/>
      <c r="HM1040" s="2"/>
      <c r="HN1040" s="2"/>
      <c r="HO1040" s="2"/>
      <c r="HP1040" s="2"/>
      <c r="HQ1040" s="2"/>
      <c r="HR1040" s="2"/>
      <c r="HS1040" s="2"/>
      <c r="HT1040" s="2"/>
      <c r="HU1040" s="2"/>
      <c r="HV1040" s="2"/>
      <c r="HW1040" s="2"/>
      <c r="HX1040" s="2"/>
      <c r="HY1040" s="2"/>
      <c r="HZ1040" s="2"/>
      <c r="IA1040" s="2"/>
      <c r="IB1040" s="2"/>
      <c r="IC1040" s="2"/>
      <c r="ID1040" s="2"/>
      <c r="IE1040" s="2"/>
      <c r="IF1040" s="2"/>
      <c r="IG1040" s="2"/>
      <c r="IH1040" s="2"/>
      <c r="II1040" s="2"/>
      <c r="IJ1040" s="2"/>
      <c r="IK1040" s="2"/>
      <c r="IL1040" s="2"/>
      <c r="IM1040" s="2"/>
      <c r="IN1040" s="2"/>
      <c r="IO1040" s="2"/>
      <c r="IP1040" s="2"/>
      <c r="IQ1040" s="2"/>
      <c r="IR1040" s="2"/>
      <c r="IS1040" s="2"/>
      <c r="IT1040" s="2"/>
      <c r="IU1040" s="2"/>
      <c r="IV1040" s="2"/>
      <c r="IW1040" s="2"/>
      <c r="IX1040" s="2"/>
      <c r="IY1040" s="2"/>
      <c r="IZ1040" s="2"/>
      <c r="JA1040" s="2"/>
      <c r="JB1040" s="2"/>
      <c r="JC1040" s="2"/>
      <c r="JD1040" s="2"/>
      <c r="JE1040" s="2"/>
      <c r="JF1040" s="2"/>
      <c r="JG1040" s="2"/>
      <c r="JH1040" s="2"/>
      <c r="JI1040" s="2"/>
      <c r="JJ1040" s="2"/>
      <c r="JK1040" s="2"/>
      <c r="JL1040" s="2"/>
      <c r="JM1040" s="2"/>
      <c r="JN1040" s="2"/>
      <c r="JO1040" s="2"/>
      <c r="JP1040" s="2"/>
      <c r="JQ1040" s="2"/>
      <c r="JR1040" s="2"/>
      <c r="JS1040" s="2"/>
      <c r="JT1040" s="2"/>
      <c r="JU1040" s="2"/>
      <c r="JV1040" s="2"/>
      <c r="JW1040" s="2"/>
      <c r="JX1040" s="2"/>
      <c r="JY1040" s="2"/>
      <c r="JZ1040" s="2"/>
      <c r="KA1040" s="2"/>
      <c r="KB1040" s="2"/>
      <c r="KC1040" s="2"/>
      <c r="KD1040" s="2"/>
      <c r="KE1040" s="2"/>
      <c r="KF1040" s="2"/>
      <c r="KG1040" s="2"/>
      <c r="KH1040" s="2"/>
      <c r="KI1040" s="2"/>
      <c r="KJ1040" s="2"/>
      <c r="KK1040" s="2"/>
      <c r="KL1040" s="2"/>
      <c r="KM1040" s="2"/>
    </row>
    <row r="1041" spans="1:299" s="6" customFormat="1" ht="23.25" customHeight="1" x14ac:dyDescent="0.2">
      <c r="A1041" s="12">
        <v>1029</v>
      </c>
      <c r="B1041" s="53" t="s">
        <v>549</v>
      </c>
      <c r="D1041" s="82" t="s">
        <v>400</v>
      </c>
      <c r="E1041" s="84"/>
      <c r="F1041" s="49" t="s">
        <v>757</v>
      </c>
      <c r="G1041" s="82" t="s">
        <v>650</v>
      </c>
      <c r="H1041" s="18">
        <v>1</v>
      </c>
      <c r="I1041" s="129">
        <f t="shared" si="7"/>
        <v>102.74</v>
      </c>
      <c r="J1041" s="29">
        <f>P1041</f>
        <v>102.74</v>
      </c>
      <c r="K1041" s="83"/>
      <c r="L1041" s="84"/>
      <c r="M1041" s="99"/>
      <c r="N1041" s="99"/>
      <c r="O1041" s="117"/>
      <c r="P1041" s="4">
        <v>102.74</v>
      </c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  <c r="FD1041" s="2"/>
      <c r="FE1041" s="2"/>
      <c r="FF1041" s="2"/>
      <c r="FG1041" s="2"/>
      <c r="FH1041" s="2"/>
      <c r="FI1041" s="2"/>
      <c r="FJ1041" s="2"/>
      <c r="FK1041" s="2"/>
      <c r="FL1041" s="2"/>
      <c r="FM1041" s="2"/>
      <c r="FN1041" s="2"/>
      <c r="FO1041" s="2"/>
      <c r="FP1041" s="2"/>
      <c r="FQ1041" s="2"/>
      <c r="FR1041" s="2"/>
      <c r="FS1041" s="2"/>
      <c r="FT1041" s="2"/>
      <c r="FU1041" s="2"/>
      <c r="FV1041" s="2"/>
      <c r="FW1041" s="2"/>
      <c r="FX1041" s="2"/>
      <c r="FY1041" s="2"/>
      <c r="FZ1041" s="2"/>
      <c r="GA1041" s="2"/>
      <c r="GB1041" s="2"/>
      <c r="GC1041" s="2"/>
      <c r="GD1041" s="2"/>
      <c r="GE1041" s="2"/>
      <c r="GF1041" s="2"/>
      <c r="GG1041" s="2"/>
      <c r="GH1041" s="2"/>
      <c r="GI1041" s="2"/>
      <c r="GJ1041" s="2"/>
      <c r="GK1041" s="2"/>
      <c r="GL1041" s="2"/>
      <c r="GM1041" s="2"/>
      <c r="GN1041" s="2"/>
      <c r="GO1041" s="2"/>
      <c r="GP1041" s="2"/>
      <c r="GQ1041" s="2"/>
      <c r="GR1041" s="2"/>
      <c r="GS1041" s="2"/>
      <c r="GT1041" s="2"/>
      <c r="GU1041" s="2"/>
      <c r="GV1041" s="2"/>
      <c r="GW1041" s="2"/>
      <c r="GX1041" s="2"/>
      <c r="GY1041" s="2"/>
      <c r="GZ1041" s="2"/>
      <c r="HA1041" s="2"/>
      <c r="HB1041" s="2"/>
      <c r="HC1041" s="2"/>
      <c r="HD1041" s="2"/>
      <c r="HE1041" s="2"/>
      <c r="HF1041" s="2"/>
      <c r="HG1041" s="2"/>
      <c r="HH1041" s="2"/>
      <c r="HI1041" s="2"/>
      <c r="HJ1041" s="2"/>
      <c r="HK1041" s="2"/>
      <c r="HL1041" s="2"/>
      <c r="HM1041" s="2"/>
      <c r="HN1041" s="2"/>
      <c r="HO1041" s="2"/>
      <c r="HP1041" s="2"/>
      <c r="HQ1041" s="2"/>
      <c r="HR1041" s="2"/>
      <c r="HS1041" s="2"/>
      <c r="HT1041" s="2"/>
      <c r="HU1041" s="2"/>
      <c r="HV1041" s="2"/>
      <c r="HW1041" s="2"/>
      <c r="HX1041" s="2"/>
      <c r="HY1041" s="2"/>
      <c r="HZ1041" s="2"/>
      <c r="IA1041" s="2"/>
      <c r="IB1041" s="2"/>
      <c r="IC1041" s="2"/>
      <c r="ID1041" s="2"/>
      <c r="IE1041" s="2"/>
      <c r="IF1041" s="2"/>
      <c r="IG1041" s="2"/>
      <c r="IH1041" s="2"/>
      <c r="II1041" s="2"/>
      <c r="IJ1041" s="2"/>
      <c r="IK1041" s="2"/>
      <c r="IL1041" s="2"/>
      <c r="IM1041" s="2"/>
      <c r="IN1041" s="2"/>
      <c r="IO1041" s="2"/>
      <c r="IP1041" s="2"/>
      <c r="IQ1041" s="2"/>
      <c r="IR1041" s="2"/>
      <c r="IS1041" s="2"/>
      <c r="IT1041" s="2"/>
      <c r="IU1041" s="2"/>
      <c r="IV1041" s="2"/>
      <c r="IW1041" s="2"/>
      <c r="IX1041" s="2"/>
      <c r="IY1041" s="2"/>
      <c r="IZ1041" s="2"/>
      <c r="JA1041" s="2"/>
      <c r="JB1041" s="2"/>
      <c r="JC1041" s="2"/>
      <c r="JD1041" s="2"/>
      <c r="JE1041" s="2"/>
      <c r="JF1041" s="2"/>
      <c r="JG1041" s="2"/>
      <c r="JH1041" s="2"/>
      <c r="JI1041" s="2"/>
      <c r="JJ1041" s="2"/>
      <c r="JK1041" s="2"/>
      <c r="JL1041" s="2"/>
      <c r="JM1041" s="2"/>
      <c r="JN1041" s="2"/>
      <c r="JO1041" s="2"/>
      <c r="JP1041" s="2"/>
      <c r="JQ1041" s="2"/>
      <c r="JR1041" s="2"/>
      <c r="JS1041" s="2"/>
      <c r="JT1041" s="2"/>
      <c r="JU1041" s="2"/>
      <c r="JV1041" s="2"/>
      <c r="JW1041" s="2"/>
      <c r="JX1041" s="2"/>
      <c r="JY1041" s="2"/>
      <c r="JZ1041" s="2"/>
      <c r="KA1041" s="2"/>
      <c r="KB1041" s="2"/>
      <c r="KC1041" s="2"/>
      <c r="KD1041" s="2"/>
      <c r="KE1041" s="2"/>
      <c r="KF1041" s="2"/>
      <c r="KG1041" s="2"/>
      <c r="KH1041" s="2"/>
      <c r="KI1041" s="2"/>
      <c r="KJ1041" s="2"/>
      <c r="KK1041" s="2"/>
      <c r="KL1041" s="2"/>
      <c r="KM1041" s="2"/>
    </row>
    <row r="1042" spans="1:299" s="6" customFormat="1" ht="23.25" hidden="1" customHeight="1" x14ac:dyDescent="0.2">
      <c r="A1042" s="12">
        <v>1030</v>
      </c>
      <c r="B1042" s="27" t="s">
        <v>93</v>
      </c>
      <c r="C1042" s="27" t="s">
        <v>40</v>
      </c>
      <c r="D1042" s="82" t="s">
        <v>400</v>
      </c>
      <c r="E1042" s="84"/>
      <c r="F1042" s="27" t="s">
        <v>744</v>
      </c>
      <c r="G1042" s="82" t="s">
        <v>650</v>
      </c>
      <c r="H1042" s="18">
        <v>1</v>
      </c>
      <c r="I1042" s="129">
        <f t="shared" ca="1" si="7"/>
        <v>66.2</v>
      </c>
      <c r="J1042" s="18">
        <f t="shared" ref="J1042:J1049" ca="1" si="9">I1042*H1042</f>
        <v>53.1</v>
      </c>
      <c r="K1042" s="83"/>
      <c r="L1042" s="84"/>
      <c r="M1042" s="99"/>
      <c r="N1042" s="99"/>
      <c r="O1042" s="117"/>
      <c r="P1042" s="4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  <c r="FD1042" s="2"/>
      <c r="FE1042" s="2"/>
      <c r="FF1042" s="2"/>
      <c r="FG1042" s="2"/>
      <c r="FH1042" s="2"/>
      <c r="FI1042" s="2"/>
      <c r="FJ1042" s="2"/>
      <c r="FK1042" s="2"/>
      <c r="FL1042" s="2"/>
      <c r="FM1042" s="2"/>
      <c r="FN1042" s="2"/>
      <c r="FO1042" s="2"/>
      <c r="FP1042" s="2"/>
      <c r="FQ1042" s="2"/>
      <c r="FR1042" s="2"/>
      <c r="FS1042" s="2"/>
      <c r="FT1042" s="2"/>
      <c r="FU1042" s="2"/>
      <c r="FV1042" s="2"/>
      <c r="FW1042" s="2"/>
      <c r="FX1042" s="2"/>
      <c r="FY1042" s="2"/>
      <c r="FZ1042" s="2"/>
      <c r="GA1042" s="2"/>
      <c r="GB1042" s="2"/>
      <c r="GC1042" s="2"/>
      <c r="GD1042" s="2"/>
      <c r="GE1042" s="2"/>
      <c r="GF1042" s="2"/>
      <c r="GG1042" s="2"/>
      <c r="GH1042" s="2"/>
      <c r="GI1042" s="2"/>
      <c r="GJ1042" s="2"/>
      <c r="GK1042" s="2"/>
      <c r="GL1042" s="2"/>
      <c r="GM1042" s="2"/>
      <c r="GN1042" s="2"/>
      <c r="GO1042" s="2"/>
      <c r="GP1042" s="2"/>
      <c r="GQ1042" s="2"/>
      <c r="GR1042" s="2"/>
      <c r="GS1042" s="2"/>
      <c r="GT1042" s="2"/>
      <c r="GU1042" s="2"/>
      <c r="GV1042" s="2"/>
      <c r="GW1042" s="2"/>
      <c r="GX1042" s="2"/>
      <c r="GY1042" s="2"/>
      <c r="GZ1042" s="2"/>
      <c r="HA1042" s="2"/>
      <c r="HB1042" s="2"/>
      <c r="HC1042" s="2"/>
      <c r="HD1042" s="2"/>
      <c r="HE1042" s="2"/>
      <c r="HF1042" s="2"/>
      <c r="HG1042" s="2"/>
      <c r="HH1042" s="2"/>
      <c r="HI1042" s="2"/>
      <c r="HJ1042" s="2"/>
      <c r="HK1042" s="2"/>
      <c r="HL1042" s="2"/>
      <c r="HM1042" s="2"/>
      <c r="HN1042" s="2"/>
      <c r="HO1042" s="2"/>
      <c r="HP1042" s="2"/>
      <c r="HQ1042" s="2"/>
      <c r="HR1042" s="2"/>
      <c r="HS1042" s="2"/>
      <c r="HT1042" s="2"/>
      <c r="HU1042" s="2"/>
      <c r="HV1042" s="2"/>
      <c r="HW1042" s="2"/>
      <c r="HX1042" s="2"/>
      <c r="HY1042" s="2"/>
      <c r="HZ1042" s="2"/>
      <c r="IA1042" s="2"/>
      <c r="IB1042" s="2"/>
      <c r="IC1042" s="2"/>
      <c r="ID1042" s="2"/>
      <c r="IE1042" s="2"/>
      <c r="IF1042" s="2"/>
      <c r="IG1042" s="2"/>
      <c r="IH1042" s="2"/>
      <c r="II1042" s="2"/>
      <c r="IJ1042" s="2"/>
      <c r="IK1042" s="2"/>
      <c r="IL1042" s="2"/>
      <c r="IM1042" s="2"/>
      <c r="IN1042" s="2"/>
      <c r="IO1042" s="2"/>
      <c r="IP1042" s="2"/>
      <c r="IQ1042" s="2"/>
      <c r="IR1042" s="2"/>
      <c r="IS1042" s="2"/>
      <c r="IT1042" s="2"/>
      <c r="IU1042" s="2"/>
      <c r="IV1042" s="2"/>
      <c r="IW1042" s="2"/>
      <c r="IX1042" s="2"/>
      <c r="IY1042" s="2"/>
      <c r="IZ1042" s="2"/>
      <c r="JA1042" s="2"/>
      <c r="JB1042" s="2"/>
      <c r="JC1042" s="2"/>
      <c r="JD1042" s="2"/>
      <c r="JE1042" s="2"/>
      <c r="JF1042" s="2"/>
      <c r="JG1042" s="2"/>
      <c r="JH1042" s="2"/>
      <c r="JI1042" s="2"/>
      <c r="JJ1042" s="2"/>
      <c r="JK1042" s="2"/>
      <c r="JL1042" s="2"/>
      <c r="JM1042" s="2"/>
      <c r="JN1042" s="2"/>
      <c r="JO1042" s="2"/>
      <c r="JP1042" s="2"/>
      <c r="JQ1042" s="2"/>
      <c r="JR1042" s="2"/>
      <c r="JS1042" s="2"/>
      <c r="JT1042" s="2"/>
      <c r="JU1042" s="2"/>
      <c r="JV1042" s="2"/>
      <c r="JW1042" s="2"/>
      <c r="JX1042" s="2"/>
      <c r="JY1042" s="2"/>
      <c r="JZ1042" s="2"/>
      <c r="KA1042" s="2"/>
      <c r="KB1042" s="2"/>
      <c r="KC1042" s="2"/>
      <c r="KD1042" s="2"/>
      <c r="KE1042" s="2"/>
      <c r="KF1042" s="2"/>
      <c r="KG1042" s="2"/>
      <c r="KH1042" s="2"/>
      <c r="KI1042" s="2"/>
      <c r="KJ1042" s="2"/>
      <c r="KK1042" s="2"/>
      <c r="KL1042" s="2"/>
      <c r="KM1042" s="2"/>
    </row>
    <row r="1043" spans="1:299" s="6" customFormat="1" ht="23.25" hidden="1" customHeight="1" x14ac:dyDescent="0.2">
      <c r="A1043" s="12">
        <v>1031</v>
      </c>
      <c r="B1043" s="27" t="s">
        <v>35</v>
      </c>
      <c r="C1043" s="27" t="s">
        <v>35</v>
      </c>
      <c r="D1043" s="82" t="s">
        <v>400</v>
      </c>
      <c r="E1043" s="84"/>
      <c r="F1043" s="27" t="s">
        <v>758</v>
      </c>
      <c r="G1043" s="82" t="s">
        <v>650</v>
      </c>
      <c r="H1043" s="18">
        <v>2</v>
      </c>
      <c r="I1043" s="129">
        <f t="shared" ca="1" si="7"/>
        <v>66.2</v>
      </c>
      <c r="J1043" s="18">
        <f t="shared" ca="1" si="9"/>
        <v>22.2</v>
      </c>
      <c r="K1043" s="83"/>
      <c r="L1043" s="84"/>
      <c r="M1043" s="99"/>
      <c r="N1043" s="99"/>
      <c r="O1043" s="117"/>
      <c r="P1043" s="4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  <c r="FD1043" s="2"/>
      <c r="FE1043" s="2"/>
      <c r="FF1043" s="2"/>
      <c r="FG1043" s="2"/>
      <c r="FH1043" s="2"/>
      <c r="FI1043" s="2"/>
      <c r="FJ1043" s="2"/>
      <c r="FK1043" s="2"/>
      <c r="FL1043" s="2"/>
      <c r="FM1043" s="2"/>
      <c r="FN1043" s="2"/>
      <c r="FO1043" s="2"/>
      <c r="FP1043" s="2"/>
      <c r="FQ1043" s="2"/>
      <c r="FR1043" s="2"/>
      <c r="FS1043" s="2"/>
      <c r="FT1043" s="2"/>
      <c r="FU1043" s="2"/>
      <c r="FV1043" s="2"/>
      <c r="FW1043" s="2"/>
      <c r="FX1043" s="2"/>
      <c r="FY1043" s="2"/>
      <c r="FZ1043" s="2"/>
      <c r="GA1043" s="2"/>
      <c r="GB1043" s="2"/>
      <c r="GC1043" s="2"/>
      <c r="GD1043" s="2"/>
      <c r="GE1043" s="2"/>
      <c r="GF1043" s="2"/>
      <c r="GG1043" s="2"/>
      <c r="GH1043" s="2"/>
      <c r="GI1043" s="2"/>
      <c r="GJ1043" s="2"/>
      <c r="GK1043" s="2"/>
      <c r="GL1043" s="2"/>
      <c r="GM1043" s="2"/>
      <c r="GN1043" s="2"/>
      <c r="GO1043" s="2"/>
      <c r="GP1043" s="2"/>
      <c r="GQ1043" s="2"/>
      <c r="GR1043" s="2"/>
      <c r="GS1043" s="2"/>
      <c r="GT1043" s="2"/>
      <c r="GU1043" s="2"/>
      <c r="GV1043" s="2"/>
      <c r="GW1043" s="2"/>
      <c r="GX1043" s="2"/>
      <c r="GY1043" s="2"/>
      <c r="GZ1043" s="2"/>
      <c r="HA1043" s="2"/>
      <c r="HB1043" s="2"/>
      <c r="HC1043" s="2"/>
      <c r="HD1043" s="2"/>
      <c r="HE1043" s="2"/>
      <c r="HF1043" s="2"/>
      <c r="HG1043" s="2"/>
      <c r="HH1043" s="2"/>
      <c r="HI1043" s="2"/>
      <c r="HJ1043" s="2"/>
      <c r="HK1043" s="2"/>
      <c r="HL1043" s="2"/>
      <c r="HM1043" s="2"/>
      <c r="HN1043" s="2"/>
      <c r="HO1043" s="2"/>
      <c r="HP1043" s="2"/>
      <c r="HQ1043" s="2"/>
      <c r="HR1043" s="2"/>
      <c r="HS1043" s="2"/>
      <c r="HT1043" s="2"/>
      <c r="HU1043" s="2"/>
      <c r="HV1043" s="2"/>
      <c r="HW1043" s="2"/>
      <c r="HX1043" s="2"/>
      <c r="HY1043" s="2"/>
      <c r="HZ1043" s="2"/>
      <c r="IA1043" s="2"/>
      <c r="IB1043" s="2"/>
      <c r="IC1043" s="2"/>
      <c r="ID1043" s="2"/>
      <c r="IE1043" s="2"/>
      <c r="IF1043" s="2"/>
      <c r="IG1043" s="2"/>
      <c r="IH1043" s="2"/>
      <c r="II1043" s="2"/>
      <c r="IJ1043" s="2"/>
      <c r="IK1043" s="2"/>
      <c r="IL1043" s="2"/>
      <c r="IM1043" s="2"/>
      <c r="IN1043" s="2"/>
      <c r="IO1043" s="2"/>
      <c r="IP1043" s="2"/>
      <c r="IQ1043" s="2"/>
      <c r="IR1043" s="2"/>
      <c r="IS1043" s="2"/>
      <c r="IT1043" s="2"/>
      <c r="IU1043" s="2"/>
      <c r="IV1043" s="2"/>
      <c r="IW1043" s="2"/>
      <c r="IX1043" s="2"/>
      <c r="IY1043" s="2"/>
      <c r="IZ1043" s="2"/>
      <c r="JA1043" s="2"/>
      <c r="JB1043" s="2"/>
      <c r="JC1043" s="2"/>
      <c r="JD1043" s="2"/>
      <c r="JE1043" s="2"/>
      <c r="JF1043" s="2"/>
      <c r="JG1043" s="2"/>
      <c r="JH1043" s="2"/>
      <c r="JI1043" s="2"/>
      <c r="JJ1043" s="2"/>
      <c r="JK1043" s="2"/>
      <c r="JL1043" s="2"/>
      <c r="JM1043" s="2"/>
      <c r="JN1043" s="2"/>
      <c r="JO1043" s="2"/>
      <c r="JP1043" s="2"/>
      <c r="JQ1043" s="2"/>
      <c r="JR1043" s="2"/>
      <c r="JS1043" s="2"/>
      <c r="JT1043" s="2"/>
      <c r="JU1043" s="2"/>
      <c r="JV1043" s="2"/>
      <c r="JW1043" s="2"/>
      <c r="JX1043" s="2"/>
      <c r="JY1043" s="2"/>
      <c r="JZ1043" s="2"/>
      <c r="KA1043" s="2"/>
      <c r="KB1043" s="2"/>
      <c r="KC1043" s="2"/>
      <c r="KD1043" s="2"/>
      <c r="KE1043" s="2"/>
      <c r="KF1043" s="2"/>
      <c r="KG1043" s="2"/>
      <c r="KH1043" s="2"/>
      <c r="KI1043" s="2"/>
      <c r="KJ1043" s="2"/>
      <c r="KK1043" s="2"/>
      <c r="KL1043" s="2"/>
      <c r="KM1043" s="2"/>
    </row>
    <row r="1044" spans="1:299" s="6" customFormat="1" ht="23.25" hidden="1" customHeight="1" x14ac:dyDescent="0.2">
      <c r="A1044" s="12">
        <v>1032</v>
      </c>
      <c r="B1044" s="27" t="s">
        <v>30</v>
      </c>
      <c r="C1044" s="27" t="s">
        <v>30</v>
      </c>
      <c r="D1044" s="82" t="s">
        <v>400</v>
      </c>
      <c r="E1044" s="84"/>
      <c r="F1044" s="27" t="s">
        <v>746</v>
      </c>
      <c r="G1044" s="82" t="s">
        <v>650</v>
      </c>
      <c r="H1044" s="18">
        <v>2</v>
      </c>
      <c r="I1044" s="129">
        <f t="shared" ca="1" si="7"/>
        <v>66.2</v>
      </c>
      <c r="J1044" s="18">
        <f t="shared" ca="1" si="9"/>
        <v>10</v>
      </c>
      <c r="K1044" s="83"/>
      <c r="L1044" s="84"/>
      <c r="M1044" s="99"/>
      <c r="N1044" s="99"/>
      <c r="O1044" s="117"/>
      <c r="P1044" s="4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  <c r="FD1044" s="2"/>
      <c r="FE1044" s="2"/>
      <c r="FF1044" s="2"/>
      <c r="FG1044" s="2"/>
      <c r="FH1044" s="2"/>
      <c r="FI1044" s="2"/>
      <c r="FJ1044" s="2"/>
      <c r="FK1044" s="2"/>
      <c r="FL1044" s="2"/>
      <c r="FM1044" s="2"/>
      <c r="FN1044" s="2"/>
      <c r="FO1044" s="2"/>
      <c r="FP1044" s="2"/>
      <c r="FQ1044" s="2"/>
      <c r="FR1044" s="2"/>
      <c r="FS1044" s="2"/>
      <c r="FT1044" s="2"/>
      <c r="FU1044" s="2"/>
      <c r="FV1044" s="2"/>
      <c r="FW1044" s="2"/>
      <c r="FX1044" s="2"/>
      <c r="FY1044" s="2"/>
      <c r="FZ1044" s="2"/>
      <c r="GA1044" s="2"/>
      <c r="GB1044" s="2"/>
      <c r="GC1044" s="2"/>
      <c r="GD1044" s="2"/>
      <c r="GE1044" s="2"/>
      <c r="GF1044" s="2"/>
      <c r="GG1044" s="2"/>
      <c r="GH1044" s="2"/>
      <c r="GI1044" s="2"/>
      <c r="GJ1044" s="2"/>
      <c r="GK1044" s="2"/>
      <c r="GL1044" s="2"/>
      <c r="GM1044" s="2"/>
      <c r="GN1044" s="2"/>
      <c r="GO1044" s="2"/>
      <c r="GP1044" s="2"/>
      <c r="GQ1044" s="2"/>
      <c r="GR1044" s="2"/>
      <c r="GS1044" s="2"/>
      <c r="GT1044" s="2"/>
      <c r="GU1044" s="2"/>
      <c r="GV1044" s="2"/>
      <c r="GW1044" s="2"/>
      <c r="GX1044" s="2"/>
      <c r="GY1044" s="2"/>
      <c r="GZ1044" s="2"/>
      <c r="HA1044" s="2"/>
      <c r="HB1044" s="2"/>
      <c r="HC1044" s="2"/>
      <c r="HD1044" s="2"/>
      <c r="HE1044" s="2"/>
      <c r="HF1044" s="2"/>
      <c r="HG1044" s="2"/>
      <c r="HH1044" s="2"/>
      <c r="HI1044" s="2"/>
      <c r="HJ1044" s="2"/>
      <c r="HK1044" s="2"/>
      <c r="HL1044" s="2"/>
      <c r="HM1044" s="2"/>
      <c r="HN1044" s="2"/>
      <c r="HO1044" s="2"/>
      <c r="HP1044" s="2"/>
      <c r="HQ1044" s="2"/>
      <c r="HR1044" s="2"/>
      <c r="HS1044" s="2"/>
      <c r="HT1044" s="2"/>
      <c r="HU1044" s="2"/>
      <c r="HV1044" s="2"/>
      <c r="HW1044" s="2"/>
      <c r="HX1044" s="2"/>
      <c r="HY1044" s="2"/>
      <c r="HZ1044" s="2"/>
      <c r="IA1044" s="2"/>
      <c r="IB1044" s="2"/>
      <c r="IC1044" s="2"/>
      <c r="ID1044" s="2"/>
      <c r="IE1044" s="2"/>
      <c r="IF1044" s="2"/>
      <c r="IG1044" s="2"/>
      <c r="IH1044" s="2"/>
      <c r="II1044" s="2"/>
      <c r="IJ1044" s="2"/>
      <c r="IK1044" s="2"/>
      <c r="IL1044" s="2"/>
      <c r="IM1044" s="2"/>
      <c r="IN1044" s="2"/>
      <c r="IO1044" s="2"/>
      <c r="IP1044" s="2"/>
      <c r="IQ1044" s="2"/>
      <c r="IR1044" s="2"/>
      <c r="IS1044" s="2"/>
      <c r="IT1044" s="2"/>
      <c r="IU1044" s="2"/>
      <c r="IV1044" s="2"/>
      <c r="IW1044" s="2"/>
      <c r="IX1044" s="2"/>
      <c r="IY1044" s="2"/>
      <c r="IZ1044" s="2"/>
      <c r="JA1044" s="2"/>
      <c r="JB1044" s="2"/>
      <c r="JC1044" s="2"/>
      <c r="JD1044" s="2"/>
      <c r="JE1044" s="2"/>
      <c r="JF1044" s="2"/>
      <c r="JG1044" s="2"/>
      <c r="JH1044" s="2"/>
      <c r="JI1044" s="2"/>
      <c r="JJ1044" s="2"/>
      <c r="JK1044" s="2"/>
      <c r="JL1044" s="2"/>
      <c r="JM1044" s="2"/>
      <c r="JN1044" s="2"/>
      <c r="JO1044" s="2"/>
      <c r="JP1044" s="2"/>
      <c r="JQ1044" s="2"/>
      <c r="JR1044" s="2"/>
      <c r="JS1044" s="2"/>
      <c r="JT1044" s="2"/>
      <c r="JU1044" s="2"/>
      <c r="JV1044" s="2"/>
      <c r="JW1044" s="2"/>
      <c r="JX1044" s="2"/>
      <c r="JY1044" s="2"/>
      <c r="JZ1044" s="2"/>
      <c r="KA1044" s="2"/>
      <c r="KB1044" s="2"/>
      <c r="KC1044" s="2"/>
      <c r="KD1044" s="2"/>
      <c r="KE1044" s="2"/>
      <c r="KF1044" s="2"/>
      <c r="KG1044" s="2"/>
      <c r="KH1044" s="2"/>
      <c r="KI1044" s="2"/>
      <c r="KJ1044" s="2"/>
      <c r="KK1044" s="2"/>
      <c r="KL1044" s="2"/>
      <c r="KM1044" s="2"/>
    </row>
    <row r="1045" spans="1:299" s="6" customFormat="1" ht="23.25" hidden="1" customHeight="1" x14ac:dyDescent="0.2">
      <c r="A1045" s="12">
        <v>1033</v>
      </c>
      <c r="B1045" s="27" t="s">
        <v>31</v>
      </c>
      <c r="C1045" s="27" t="s">
        <v>31</v>
      </c>
      <c r="D1045" s="82" t="s">
        <v>400</v>
      </c>
      <c r="E1045" s="84"/>
      <c r="F1045" s="27" t="s">
        <v>640</v>
      </c>
      <c r="G1045" s="82" t="s">
        <v>650</v>
      </c>
      <c r="H1045" s="18">
        <v>6</v>
      </c>
      <c r="I1045" s="129">
        <f t="shared" ca="1" si="7"/>
        <v>66.2</v>
      </c>
      <c r="J1045" s="18">
        <f t="shared" ca="1" si="9"/>
        <v>1.6800000000000002</v>
      </c>
      <c r="K1045" s="83"/>
      <c r="L1045" s="84"/>
      <c r="M1045" s="99"/>
      <c r="N1045" s="99"/>
      <c r="O1045" s="117"/>
      <c r="P1045" s="4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  <c r="FD1045" s="2"/>
      <c r="FE1045" s="2"/>
      <c r="FF1045" s="2"/>
      <c r="FG1045" s="2"/>
      <c r="FH1045" s="2"/>
      <c r="FI1045" s="2"/>
      <c r="FJ1045" s="2"/>
      <c r="FK1045" s="2"/>
      <c r="FL1045" s="2"/>
      <c r="FM1045" s="2"/>
      <c r="FN1045" s="2"/>
      <c r="FO1045" s="2"/>
      <c r="FP1045" s="2"/>
      <c r="FQ1045" s="2"/>
      <c r="FR1045" s="2"/>
      <c r="FS1045" s="2"/>
      <c r="FT1045" s="2"/>
      <c r="FU1045" s="2"/>
      <c r="FV1045" s="2"/>
      <c r="FW1045" s="2"/>
      <c r="FX1045" s="2"/>
      <c r="FY1045" s="2"/>
      <c r="FZ1045" s="2"/>
      <c r="GA1045" s="2"/>
      <c r="GB1045" s="2"/>
      <c r="GC1045" s="2"/>
      <c r="GD1045" s="2"/>
      <c r="GE1045" s="2"/>
      <c r="GF1045" s="2"/>
      <c r="GG1045" s="2"/>
      <c r="GH1045" s="2"/>
      <c r="GI1045" s="2"/>
      <c r="GJ1045" s="2"/>
      <c r="GK1045" s="2"/>
      <c r="GL1045" s="2"/>
      <c r="GM1045" s="2"/>
      <c r="GN1045" s="2"/>
      <c r="GO1045" s="2"/>
      <c r="GP1045" s="2"/>
      <c r="GQ1045" s="2"/>
      <c r="GR1045" s="2"/>
      <c r="GS1045" s="2"/>
      <c r="GT1045" s="2"/>
      <c r="GU1045" s="2"/>
      <c r="GV1045" s="2"/>
      <c r="GW1045" s="2"/>
      <c r="GX1045" s="2"/>
      <c r="GY1045" s="2"/>
      <c r="GZ1045" s="2"/>
      <c r="HA1045" s="2"/>
      <c r="HB1045" s="2"/>
      <c r="HC1045" s="2"/>
      <c r="HD1045" s="2"/>
      <c r="HE1045" s="2"/>
      <c r="HF1045" s="2"/>
      <c r="HG1045" s="2"/>
      <c r="HH1045" s="2"/>
      <c r="HI1045" s="2"/>
      <c r="HJ1045" s="2"/>
      <c r="HK1045" s="2"/>
      <c r="HL1045" s="2"/>
      <c r="HM1045" s="2"/>
      <c r="HN1045" s="2"/>
      <c r="HO1045" s="2"/>
      <c r="HP1045" s="2"/>
      <c r="HQ1045" s="2"/>
      <c r="HR1045" s="2"/>
      <c r="HS1045" s="2"/>
      <c r="HT1045" s="2"/>
      <c r="HU1045" s="2"/>
      <c r="HV1045" s="2"/>
      <c r="HW1045" s="2"/>
      <c r="HX1045" s="2"/>
      <c r="HY1045" s="2"/>
      <c r="HZ1045" s="2"/>
      <c r="IA1045" s="2"/>
      <c r="IB1045" s="2"/>
      <c r="IC1045" s="2"/>
      <c r="ID1045" s="2"/>
      <c r="IE1045" s="2"/>
      <c r="IF1045" s="2"/>
      <c r="IG1045" s="2"/>
      <c r="IH1045" s="2"/>
      <c r="II1045" s="2"/>
      <c r="IJ1045" s="2"/>
      <c r="IK1045" s="2"/>
      <c r="IL1045" s="2"/>
      <c r="IM1045" s="2"/>
      <c r="IN1045" s="2"/>
      <c r="IO1045" s="2"/>
      <c r="IP1045" s="2"/>
      <c r="IQ1045" s="2"/>
      <c r="IR1045" s="2"/>
      <c r="IS1045" s="2"/>
      <c r="IT1045" s="2"/>
      <c r="IU1045" s="2"/>
      <c r="IV1045" s="2"/>
      <c r="IW1045" s="2"/>
      <c r="IX1045" s="2"/>
      <c r="IY1045" s="2"/>
      <c r="IZ1045" s="2"/>
      <c r="JA1045" s="2"/>
      <c r="JB1045" s="2"/>
      <c r="JC1045" s="2"/>
      <c r="JD1045" s="2"/>
      <c r="JE1045" s="2"/>
      <c r="JF1045" s="2"/>
      <c r="JG1045" s="2"/>
      <c r="JH1045" s="2"/>
      <c r="JI1045" s="2"/>
      <c r="JJ1045" s="2"/>
      <c r="JK1045" s="2"/>
      <c r="JL1045" s="2"/>
      <c r="JM1045" s="2"/>
      <c r="JN1045" s="2"/>
      <c r="JO1045" s="2"/>
      <c r="JP1045" s="2"/>
      <c r="JQ1045" s="2"/>
      <c r="JR1045" s="2"/>
      <c r="JS1045" s="2"/>
      <c r="JT1045" s="2"/>
      <c r="JU1045" s="2"/>
      <c r="JV1045" s="2"/>
      <c r="JW1045" s="2"/>
      <c r="JX1045" s="2"/>
      <c r="JY1045" s="2"/>
      <c r="JZ1045" s="2"/>
      <c r="KA1045" s="2"/>
      <c r="KB1045" s="2"/>
      <c r="KC1045" s="2"/>
      <c r="KD1045" s="2"/>
      <c r="KE1045" s="2"/>
      <c r="KF1045" s="2"/>
      <c r="KG1045" s="2"/>
      <c r="KH1045" s="2"/>
      <c r="KI1045" s="2"/>
      <c r="KJ1045" s="2"/>
      <c r="KK1045" s="2"/>
      <c r="KL1045" s="2"/>
      <c r="KM1045" s="2"/>
    </row>
    <row r="1046" spans="1:299" s="6" customFormat="1" ht="23.25" hidden="1" customHeight="1" x14ac:dyDescent="0.2">
      <c r="A1046" s="12">
        <v>1034</v>
      </c>
      <c r="B1046" s="27" t="s">
        <v>747</v>
      </c>
      <c r="C1046" s="27" t="s">
        <v>759</v>
      </c>
      <c r="D1046" s="82" t="s">
        <v>400</v>
      </c>
      <c r="E1046" s="84"/>
      <c r="F1046" s="27" t="s">
        <v>720</v>
      </c>
      <c r="G1046" s="82" t="s">
        <v>650</v>
      </c>
      <c r="H1046" s="18">
        <v>2</v>
      </c>
      <c r="I1046" s="129">
        <f t="shared" ca="1" si="7"/>
        <v>66.2</v>
      </c>
      <c r="J1046" s="18">
        <f t="shared" ca="1" si="9"/>
        <v>5.39</v>
      </c>
      <c r="K1046" s="83"/>
      <c r="L1046" s="84"/>
      <c r="M1046" s="99"/>
      <c r="N1046" s="99"/>
      <c r="O1046" s="117"/>
      <c r="P1046" s="4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  <c r="FD1046" s="2"/>
      <c r="FE1046" s="2"/>
      <c r="FF1046" s="2"/>
      <c r="FG1046" s="2"/>
      <c r="FH1046" s="2"/>
      <c r="FI1046" s="2"/>
      <c r="FJ1046" s="2"/>
      <c r="FK1046" s="2"/>
      <c r="FL1046" s="2"/>
      <c r="FM1046" s="2"/>
      <c r="FN1046" s="2"/>
      <c r="FO1046" s="2"/>
      <c r="FP1046" s="2"/>
      <c r="FQ1046" s="2"/>
      <c r="FR1046" s="2"/>
      <c r="FS1046" s="2"/>
      <c r="FT1046" s="2"/>
      <c r="FU1046" s="2"/>
      <c r="FV1046" s="2"/>
      <c r="FW1046" s="2"/>
      <c r="FX1046" s="2"/>
      <c r="FY1046" s="2"/>
      <c r="FZ1046" s="2"/>
      <c r="GA1046" s="2"/>
      <c r="GB1046" s="2"/>
      <c r="GC1046" s="2"/>
      <c r="GD1046" s="2"/>
      <c r="GE1046" s="2"/>
      <c r="GF1046" s="2"/>
      <c r="GG1046" s="2"/>
      <c r="GH1046" s="2"/>
      <c r="GI1046" s="2"/>
      <c r="GJ1046" s="2"/>
      <c r="GK1046" s="2"/>
      <c r="GL1046" s="2"/>
      <c r="GM1046" s="2"/>
      <c r="GN1046" s="2"/>
      <c r="GO1046" s="2"/>
      <c r="GP1046" s="2"/>
      <c r="GQ1046" s="2"/>
      <c r="GR1046" s="2"/>
      <c r="GS1046" s="2"/>
      <c r="GT1046" s="2"/>
      <c r="GU1046" s="2"/>
      <c r="GV1046" s="2"/>
      <c r="GW1046" s="2"/>
      <c r="GX1046" s="2"/>
      <c r="GY1046" s="2"/>
      <c r="GZ1046" s="2"/>
      <c r="HA1046" s="2"/>
      <c r="HB1046" s="2"/>
      <c r="HC1046" s="2"/>
      <c r="HD1046" s="2"/>
      <c r="HE1046" s="2"/>
      <c r="HF1046" s="2"/>
      <c r="HG1046" s="2"/>
      <c r="HH1046" s="2"/>
      <c r="HI1046" s="2"/>
      <c r="HJ1046" s="2"/>
      <c r="HK1046" s="2"/>
      <c r="HL1046" s="2"/>
      <c r="HM1046" s="2"/>
      <c r="HN1046" s="2"/>
      <c r="HO1046" s="2"/>
      <c r="HP1046" s="2"/>
      <c r="HQ1046" s="2"/>
      <c r="HR1046" s="2"/>
      <c r="HS1046" s="2"/>
      <c r="HT1046" s="2"/>
      <c r="HU1046" s="2"/>
      <c r="HV1046" s="2"/>
      <c r="HW1046" s="2"/>
      <c r="HX1046" s="2"/>
      <c r="HY1046" s="2"/>
      <c r="HZ1046" s="2"/>
      <c r="IA1046" s="2"/>
      <c r="IB1046" s="2"/>
      <c r="IC1046" s="2"/>
      <c r="ID1046" s="2"/>
      <c r="IE1046" s="2"/>
      <c r="IF1046" s="2"/>
      <c r="IG1046" s="2"/>
      <c r="IH1046" s="2"/>
      <c r="II1046" s="2"/>
      <c r="IJ1046" s="2"/>
      <c r="IK1046" s="2"/>
      <c r="IL1046" s="2"/>
      <c r="IM1046" s="2"/>
      <c r="IN1046" s="2"/>
      <c r="IO1046" s="2"/>
      <c r="IP1046" s="2"/>
      <c r="IQ1046" s="2"/>
      <c r="IR1046" s="2"/>
      <c r="IS1046" s="2"/>
      <c r="IT1046" s="2"/>
      <c r="IU1046" s="2"/>
      <c r="IV1046" s="2"/>
      <c r="IW1046" s="2"/>
      <c r="IX1046" s="2"/>
      <c r="IY1046" s="2"/>
      <c r="IZ1046" s="2"/>
      <c r="JA1046" s="2"/>
      <c r="JB1046" s="2"/>
      <c r="JC1046" s="2"/>
      <c r="JD1046" s="2"/>
      <c r="JE1046" s="2"/>
      <c r="JF1046" s="2"/>
      <c r="JG1046" s="2"/>
      <c r="JH1046" s="2"/>
      <c r="JI1046" s="2"/>
      <c r="JJ1046" s="2"/>
      <c r="JK1046" s="2"/>
      <c r="JL1046" s="2"/>
      <c r="JM1046" s="2"/>
      <c r="JN1046" s="2"/>
      <c r="JO1046" s="2"/>
      <c r="JP1046" s="2"/>
      <c r="JQ1046" s="2"/>
      <c r="JR1046" s="2"/>
      <c r="JS1046" s="2"/>
      <c r="JT1046" s="2"/>
      <c r="JU1046" s="2"/>
      <c r="JV1046" s="2"/>
      <c r="JW1046" s="2"/>
      <c r="JX1046" s="2"/>
      <c r="JY1046" s="2"/>
      <c r="JZ1046" s="2"/>
      <c r="KA1046" s="2"/>
      <c r="KB1046" s="2"/>
      <c r="KC1046" s="2"/>
      <c r="KD1046" s="2"/>
      <c r="KE1046" s="2"/>
      <c r="KF1046" s="2"/>
      <c r="KG1046" s="2"/>
      <c r="KH1046" s="2"/>
      <c r="KI1046" s="2"/>
      <c r="KJ1046" s="2"/>
      <c r="KK1046" s="2"/>
      <c r="KL1046" s="2"/>
      <c r="KM1046" s="2"/>
    </row>
    <row r="1047" spans="1:299" s="6" customFormat="1" ht="23.25" hidden="1" customHeight="1" x14ac:dyDescent="0.2">
      <c r="A1047" s="12">
        <v>1035</v>
      </c>
      <c r="B1047" s="27" t="s">
        <v>722</v>
      </c>
      <c r="C1047" s="27" t="s">
        <v>760</v>
      </c>
      <c r="D1047" s="82" t="s">
        <v>400</v>
      </c>
      <c r="E1047" s="84"/>
      <c r="F1047" s="27" t="s">
        <v>475</v>
      </c>
      <c r="G1047" s="82" t="s">
        <v>650</v>
      </c>
      <c r="H1047" s="18">
        <v>1</v>
      </c>
      <c r="I1047" s="129">
        <f t="shared" ref="I1047:I1110" ca="1" si="10">J1047/H1047</f>
        <v>66.2</v>
      </c>
      <c r="J1047" s="18">
        <f t="shared" ca="1" si="9"/>
        <v>5.55</v>
      </c>
      <c r="K1047" s="83"/>
      <c r="L1047" s="84"/>
      <c r="M1047" s="99"/>
      <c r="N1047" s="99"/>
      <c r="O1047" s="117"/>
      <c r="P1047" s="4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  <c r="FD1047" s="2"/>
      <c r="FE1047" s="2"/>
      <c r="FF1047" s="2"/>
      <c r="FG1047" s="2"/>
      <c r="FH1047" s="2"/>
      <c r="FI1047" s="2"/>
      <c r="FJ1047" s="2"/>
      <c r="FK1047" s="2"/>
      <c r="FL1047" s="2"/>
      <c r="FM1047" s="2"/>
      <c r="FN1047" s="2"/>
      <c r="FO1047" s="2"/>
      <c r="FP1047" s="2"/>
      <c r="FQ1047" s="2"/>
      <c r="FR1047" s="2"/>
      <c r="FS1047" s="2"/>
      <c r="FT1047" s="2"/>
      <c r="FU1047" s="2"/>
      <c r="FV1047" s="2"/>
      <c r="FW1047" s="2"/>
      <c r="FX1047" s="2"/>
      <c r="FY1047" s="2"/>
      <c r="FZ1047" s="2"/>
      <c r="GA1047" s="2"/>
      <c r="GB1047" s="2"/>
      <c r="GC1047" s="2"/>
      <c r="GD1047" s="2"/>
      <c r="GE1047" s="2"/>
      <c r="GF1047" s="2"/>
      <c r="GG1047" s="2"/>
      <c r="GH1047" s="2"/>
      <c r="GI1047" s="2"/>
      <c r="GJ1047" s="2"/>
      <c r="GK1047" s="2"/>
      <c r="GL1047" s="2"/>
      <c r="GM1047" s="2"/>
      <c r="GN1047" s="2"/>
      <c r="GO1047" s="2"/>
      <c r="GP1047" s="2"/>
      <c r="GQ1047" s="2"/>
      <c r="GR1047" s="2"/>
      <c r="GS1047" s="2"/>
      <c r="GT1047" s="2"/>
      <c r="GU1047" s="2"/>
      <c r="GV1047" s="2"/>
      <c r="GW1047" s="2"/>
      <c r="GX1047" s="2"/>
      <c r="GY1047" s="2"/>
      <c r="GZ1047" s="2"/>
      <c r="HA1047" s="2"/>
      <c r="HB1047" s="2"/>
      <c r="HC1047" s="2"/>
      <c r="HD1047" s="2"/>
      <c r="HE1047" s="2"/>
      <c r="HF1047" s="2"/>
      <c r="HG1047" s="2"/>
      <c r="HH1047" s="2"/>
      <c r="HI1047" s="2"/>
      <c r="HJ1047" s="2"/>
      <c r="HK1047" s="2"/>
      <c r="HL1047" s="2"/>
      <c r="HM1047" s="2"/>
      <c r="HN1047" s="2"/>
      <c r="HO1047" s="2"/>
      <c r="HP1047" s="2"/>
      <c r="HQ1047" s="2"/>
      <c r="HR1047" s="2"/>
      <c r="HS1047" s="2"/>
      <c r="HT1047" s="2"/>
      <c r="HU1047" s="2"/>
      <c r="HV1047" s="2"/>
      <c r="HW1047" s="2"/>
      <c r="HX1047" s="2"/>
      <c r="HY1047" s="2"/>
      <c r="HZ1047" s="2"/>
      <c r="IA1047" s="2"/>
      <c r="IB1047" s="2"/>
      <c r="IC1047" s="2"/>
      <c r="ID1047" s="2"/>
      <c r="IE1047" s="2"/>
      <c r="IF1047" s="2"/>
      <c r="IG1047" s="2"/>
      <c r="IH1047" s="2"/>
      <c r="II1047" s="2"/>
      <c r="IJ1047" s="2"/>
      <c r="IK1047" s="2"/>
      <c r="IL1047" s="2"/>
      <c r="IM1047" s="2"/>
      <c r="IN1047" s="2"/>
      <c r="IO1047" s="2"/>
      <c r="IP1047" s="2"/>
      <c r="IQ1047" s="2"/>
      <c r="IR1047" s="2"/>
      <c r="IS1047" s="2"/>
      <c r="IT1047" s="2"/>
      <c r="IU1047" s="2"/>
      <c r="IV1047" s="2"/>
      <c r="IW1047" s="2"/>
      <c r="IX1047" s="2"/>
      <c r="IY1047" s="2"/>
      <c r="IZ1047" s="2"/>
      <c r="JA1047" s="2"/>
      <c r="JB1047" s="2"/>
      <c r="JC1047" s="2"/>
      <c r="JD1047" s="2"/>
      <c r="JE1047" s="2"/>
      <c r="JF1047" s="2"/>
      <c r="JG1047" s="2"/>
      <c r="JH1047" s="2"/>
      <c r="JI1047" s="2"/>
      <c r="JJ1047" s="2"/>
      <c r="JK1047" s="2"/>
      <c r="JL1047" s="2"/>
      <c r="JM1047" s="2"/>
      <c r="JN1047" s="2"/>
      <c r="JO1047" s="2"/>
      <c r="JP1047" s="2"/>
      <c r="JQ1047" s="2"/>
      <c r="JR1047" s="2"/>
      <c r="JS1047" s="2"/>
      <c r="JT1047" s="2"/>
      <c r="JU1047" s="2"/>
      <c r="JV1047" s="2"/>
      <c r="JW1047" s="2"/>
      <c r="JX1047" s="2"/>
      <c r="JY1047" s="2"/>
      <c r="JZ1047" s="2"/>
      <c r="KA1047" s="2"/>
      <c r="KB1047" s="2"/>
      <c r="KC1047" s="2"/>
      <c r="KD1047" s="2"/>
      <c r="KE1047" s="2"/>
      <c r="KF1047" s="2"/>
      <c r="KG1047" s="2"/>
      <c r="KH1047" s="2"/>
      <c r="KI1047" s="2"/>
      <c r="KJ1047" s="2"/>
      <c r="KK1047" s="2"/>
      <c r="KL1047" s="2"/>
      <c r="KM1047" s="2"/>
    </row>
    <row r="1048" spans="1:299" s="6" customFormat="1" ht="23.25" hidden="1" customHeight="1" x14ac:dyDescent="0.2">
      <c r="A1048" s="12">
        <v>1036</v>
      </c>
      <c r="B1048" s="27" t="s">
        <v>722</v>
      </c>
      <c r="C1048" s="27" t="s">
        <v>761</v>
      </c>
      <c r="D1048" s="82" t="s">
        <v>400</v>
      </c>
      <c r="E1048" s="84"/>
      <c r="F1048" s="27" t="s">
        <v>475</v>
      </c>
      <c r="G1048" s="82" t="s">
        <v>650</v>
      </c>
      <c r="H1048" s="18">
        <v>1</v>
      </c>
      <c r="I1048" s="129">
        <f t="shared" ca="1" si="10"/>
        <v>66.2</v>
      </c>
      <c r="J1048" s="18">
        <f t="shared" ca="1" si="9"/>
        <v>2.7</v>
      </c>
      <c r="K1048" s="83"/>
      <c r="L1048" s="84"/>
      <c r="M1048" s="99"/>
      <c r="N1048" s="99"/>
      <c r="O1048" s="117"/>
      <c r="P1048" s="4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  <c r="FD1048" s="2"/>
      <c r="FE1048" s="2"/>
      <c r="FF1048" s="2"/>
      <c r="FG1048" s="2"/>
      <c r="FH1048" s="2"/>
      <c r="FI1048" s="2"/>
      <c r="FJ1048" s="2"/>
      <c r="FK1048" s="2"/>
      <c r="FL1048" s="2"/>
      <c r="FM1048" s="2"/>
      <c r="FN1048" s="2"/>
      <c r="FO1048" s="2"/>
      <c r="FP1048" s="2"/>
      <c r="FQ1048" s="2"/>
      <c r="FR1048" s="2"/>
      <c r="FS1048" s="2"/>
      <c r="FT1048" s="2"/>
      <c r="FU1048" s="2"/>
      <c r="FV1048" s="2"/>
      <c r="FW1048" s="2"/>
      <c r="FX1048" s="2"/>
      <c r="FY1048" s="2"/>
      <c r="FZ1048" s="2"/>
      <c r="GA1048" s="2"/>
      <c r="GB1048" s="2"/>
      <c r="GC1048" s="2"/>
      <c r="GD1048" s="2"/>
      <c r="GE1048" s="2"/>
      <c r="GF1048" s="2"/>
      <c r="GG1048" s="2"/>
      <c r="GH1048" s="2"/>
      <c r="GI1048" s="2"/>
      <c r="GJ1048" s="2"/>
      <c r="GK1048" s="2"/>
      <c r="GL1048" s="2"/>
      <c r="GM1048" s="2"/>
      <c r="GN1048" s="2"/>
      <c r="GO1048" s="2"/>
      <c r="GP1048" s="2"/>
      <c r="GQ1048" s="2"/>
      <c r="GR1048" s="2"/>
      <c r="GS1048" s="2"/>
      <c r="GT1048" s="2"/>
      <c r="GU1048" s="2"/>
      <c r="GV1048" s="2"/>
      <c r="GW1048" s="2"/>
      <c r="GX1048" s="2"/>
      <c r="GY1048" s="2"/>
      <c r="GZ1048" s="2"/>
      <c r="HA1048" s="2"/>
      <c r="HB1048" s="2"/>
      <c r="HC1048" s="2"/>
      <c r="HD1048" s="2"/>
      <c r="HE1048" s="2"/>
      <c r="HF1048" s="2"/>
      <c r="HG1048" s="2"/>
      <c r="HH1048" s="2"/>
      <c r="HI1048" s="2"/>
      <c r="HJ1048" s="2"/>
      <c r="HK1048" s="2"/>
      <c r="HL1048" s="2"/>
      <c r="HM1048" s="2"/>
      <c r="HN1048" s="2"/>
      <c r="HO1048" s="2"/>
      <c r="HP1048" s="2"/>
      <c r="HQ1048" s="2"/>
      <c r="HR1048" s="2"/>
      <c r="HS1048" s="2"/>
      <c r="HT1048" s="2"/>
      <c r="HU1048" s="2"/>
      <c r="HV1048" s="2"/>
      <c r="HW1048" s="2"/>
      <c r="HX1048" s="2"/>
      <c r="HY1048" s="2"/>
      <c r="HZ1048" s="2"/>
      <c r="IA1048" s="2"/>
      <c r="IB1048" s="2"/>
      <c r="IC1048" s="2"/>
      <c r="ID1048" s="2"/>
      <c r="IE1048" s="2"/>
      <c r="IF1048" s="2"/>
      <c r="IG1048" s="2"/>
      <c r="IH1048" s="2"/>
      <c r="II1048" s="2"/>
      <c r="IJ1048" s="2"/>
      <c r="IK1048" s="2"/>
      <c r="IL1048" s="2"/>
      <c r="IM1048" s="2"/>
      <c r="IN1048" s="2"/>
      <c r="IO1048" s="2"/>
      <c r="IP1048" s="2"/>
      <c r="IQ1048" s="2"/>
      <c r="IR1048" s="2"/>
      <c r="IS1048" s="2"/>
      <c r="IT1048" s="2"/>
      <c r="IU1048" s="2"/>
      <c r="IV1048" s="2"/>
      <c r="IW1048" s="2"/>
      <c r="IX1048" s="2"/>
      <c r="IY1048" s="2"/>
      <c r="IZ1048" s="2"/>
      <c r="JA1048" s="2"/>
      <c r="JB1048" s="2"/>
      <c r="JC1048" s="2"/>
      <c r="JD1048" s="2"/>
      <c r="JE1048" s="2"/>
      <c r="JF1048" s="2"/>
      <c r="JG1048" s="2"/>
      <c r="JH1048" s="2"/>
      <c r="JI1048" s="2"/>
      <c r="JJ1048" s="2"/>
      <c r="JK1048" s="2"/>
      <c r="JL1048" s="2"/>
      <c r="JM1048" s="2"/>
      <c r="JN1048" s="2"/>
      <c r="JO1048" s="2"/>
      <c r="JP1048" s="2"/>
      <c r="JQ1048" s="2"/>
      <c r="JR1048" s="2"/>
      <c r="JS1048" s="2"/>
      <c r="JT1048" s="2"/>
      <c r="JU1048" s="2"/>
      <c r="JV1048" s="2"/>
      <c r="JW1048" s="2"/>
      <c r="JX1048" s="2"/>
      <c r="JY1048" s="2"/>
      <c r="JZ1048" s="2"/>
      <c r="KA1048" s="2"/>
      <c r="KB1048" s="2"/>
      <c r="KC1048" s="2"/>
      <c r="KD1048" s="2"/>
      <c r="KE1048" s="2"/>
      <c r="KF1048" s="2"/>
      <c r="KG1048" s="2"/>
      <c r="KH1048" s="2"/>
      <c r="KI1048" s="2"/>
      <c r="KJ1048" s="2"/>
      <c r="KK1048" s="2"/>
      <c r="KL1048" s="2"/>
      <c r="KM1048" s="2"/>
    </row>
    <row r="1049" spans="1:299" s="6" customFormat="1" ht="23.25" hidden="1" customHeight="1" x14ac:dyDescent="0.2">
      <c r="A1049" s="12">
        <v>1037</v>
      </c>
      <c r="B1049" s="27" t="s">
        <v>53</v>
      </c>
      <c r="C1049" s="27" t="s">
        <v>762</v>
      </c>
      <c r="D1049" s="82" t="s">
        <v>400</v>
      </c>
      <c r="E1049" s="84"/>
      <c r="F1049" s="27" t="s">
        <v>574</v>
      </c>
      <c r="G1049" s="82" t="s">
        <v>650</v>
      </c>
      <c r="H1049" s="18">
        <v>1</v>
      </c>
      <c r="I1049" s="129">
        <f t="shared" ca="1" si="10"/>
        <v>66.2</v>
      </c>
      <c r="J1049" s="18">
        <f t="shared" ca="1" si="9"/>
        <v>2.12</v>
      </c>
      <c r="K1049" s="83"/>
      <c r="L1049" s="84"/>
      <c r="M1049" s="99"/>
      <c r="N1049" s="99"/>
      <c r="O1049" s="117"/>
      <c r="P1049" s="4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  <c r="FD1049" s="2"/>
      <c r="FE1049" s="2"/>
      <c r="FF1049" s="2"/>
      <c r="FG1049" s="2"/>
      <c r="FH1049" s="2"/>
      <c r="FI1049" s="2"/>
      <c r="FJ1049" s="2"/>
      <c r="FK1049" s="2"/>
      <c r="FL1049" s="2"/>
      <c r="FM1049" s="2"/>
      <c r="FN1049" s="2"/>
      <c r="FO1049" s="2"/>
      <c r="FP1049" s="2"/>
      <c r="FQ1049" s="2"/>
      <c r="FR1049" s="2"/>
      <c r="FS1049" s="2"/>
      <c r="FT1049" s="2"/>
      <c r="FU1049" s="2"/>
      <c r="FV1049" s="2"/>
      <c r="FW1049" s="2"/>
      <c r="FX1049" s="2"/>
      <c r="FY1049" s="2"/>
      <c r="FZ1049" s="2"/>
      <c r="GA1049" s="2"/>
      <c r="GB1049" s="2"/>
      <c r="GC1049" s="2"/>
      <c r="GD1049" s="2"/>
      <c r="GE1049" s="2"/>
      <c r="GF1049" s="2"/>
      <c r="GG1049" s="2"/>
      <c r="GH1049" s="2"/>
      <c r="GI1049" s="2"/>
      <c r="GJ1049" s="2"/>
      <c r="GK1049" s="2"/>
      <c r="GL1049" s="2"/>
      <c r="GM1049" s="2"/>
      <c r="GN1049" s="2"/>
      <c r="GO1049" s="2"/>
      <c r="GP1049" s="2"/>
      <c r="GQ1049" s="2"/>
      <c r="GR1049" s="2"/>
      <c r="GS1049" s="2"/>
      <c r="GT1049" s="2"/>
      <c r="GU1049" s="2"/>
      <c r="GV1049" s="2"/>
      <c r="GW1049" s="2"/>
      <c r="GX1049" s="2"/>
      <c r="GY1049" s="2"/>
      <c r="GZ1049" s="2"/>
      <c r="HA1049" s="2"/>
      <c r="HB1049" s="2"/>
      <c r="HC1049" s="2"/>
      <c r="HD1049" s="2"/>
      <c r="HE1049" s="2"/>
      <c r="HF1049" s="2"/>
      <c r="HG1049" s="2"/>
      <c r="HH1049" s="2"/>
      <c r="HI1049" s="2"/>
      <c r="HJ1049" s="2"/>
      <c r="HK1049" s="2"/>
      <c r="HL1049" s="2"/>
      <c r="HM1049" s="2"/>
      <c r="HN1049" s="2"/>
      <c r="HO1049" s="2"/>
      <c r="HP1049" s="2"/>
      <c r="HQ1049" s="2"/>
      <c r="HR1049" s="2"/>
      <c r="HS1049" s="2"/>
      <c r="HT1049" s="2"/>
      <c r="HU1049" s="2"/>
      <c r="HV1049" s="2"/>
      <c r="HW1049" s="2"/>
      <c r="HX1049" s="2"/>
      <c r="HY1049" s="2"/>
      <c r="HZ1049" s="2"/>
      <c r="IA1049" s="2"/>
      <c r="IB1049" s="2"/>
      <c r="IC1049" s="2"/>
      <c r="ID1049" s="2"/>
      <c r="IE1049" s="2"/>
      <c r="IF1049" s="2"/>
      <c r="IG1049" s="2"/>
      <c r="IH1049" s="2"/>
      <c r="II1049" s="2"/>
      <c r="IJ1049" s="2"/>
      <c r="IK1049" s="2"/>
      <c r="IL1049" s="2"/>
      <c r="IM1049" s="2"/>
      <c r="IN1049" s="2"/>
      <c r="IO1049" s="2"/>
      <c r="IP1049" s="2"/>
      <c r="IQ1049" s="2"/>
      <c r="IR1049" s="2"/>
      <c r="IS1049" s="2"/>
      <c r="IT1049" s="2"/>
      <c r="IU1049" s="2"/>
      <c r="IV1049" s="2"/>
      <c r="IW1049" s="2"/>
      <c r="IX1049" s="2"/>
      <c r="IY1049" s="2"/>
      <c r="IZ1049" s="2"/>
      <c r="JA1049" s="2"/>
      <c r="JB1049" s="2"/>
      <c r="JC1049" s="2"/>
      <c r="JD1049" s="2"/>
      <c r="JE1049" s="2"/>
      <c r="JF1049" s="2"/>
      <c r="JG1049" s="2"/>
      <c r="JH1049" s="2"/>
      <c r="JI1049" s="2"/>
      <c r="JJ1049" s="2"/>
      <c r="JK1049" s="2"/>
      <c r="JL1049" s="2"/>
      <c r="JM1049" s="2"/>
      <c r="JN1049" s="2"/>
      <c r="JO1049" s="2"/>
      <c r="JP1049" s="2"/>
      <c r="JQ1049" s="2"/>
      <c r="JR1049" s="2"/>
      <c r="JS1049" s="2"/>
      <c r="JT1049" s="2"/>
      <c r="JU1049" s="2"/>
      <c r="JV1049" s="2"/>
      <c r="JW1049" s="2"/>
      <c r="JX1049" s="2"/>
      <c r="JY1049" s="2"/>
      <c r="JZ1049" s="2"/>
      <c r="KA1049" s="2"/>
      <c r="KB1049" s="2"/>
      <c r="KC1049" s="2"/>
      <c r="KD1049" s="2"/>
      <c r="KE1049" s="2"/>
      <c r="KF1049" s="2"/>
      <c r="KG1049" s="2"/>
      <c r="KH1049" s="2"/>
      <c r="KI1049" s="2"/>
      <c r="KJ1049" s="2"/>
      <c r="KK1049" s="2"/>
      <c r="KL1049" s="2"/>
      <c r="KM1049" s="2"/>
    </row>
    <row r="1050" spans="1:299" s="6" customFormat="1" ht="23.25" customHeight="1" x14ac:dyDescent="0.2">
      <c r="A1050" s="12">
        <v>1038</v>
      </c>
      <c r="B1050" s="53" t="s">
        <v>549</v>
      </c>
      <c r="D1050" s="82" t="s">
        <v>400</v>
      </c>
      <c r="E1050" s="84"/>
      <c r="F1050" s="49" t="s">
        <v>763</v>
      </c>
      <c r="G1050" s="82" t="s">
        <v>650</v>
      </c>
      <c r="H1050" s="18">
        <v>1</v>
      </c>
      <c r="I1050" s="129">
        <f t="shared" si="10"/>
        <v>195.58</v>
      </c>
      <c r="J1050" s="29">
        <f>P1050</f>
        <v>195.58</v>
      </c>
      <c r="K1050" s="83"/>
      <c r="L1050" s="84"/>
      <c r="M1050" s="99"/>
      <c r="N1050" s="99"/>
      <c r="O1050" s="117"/>
      <c r="P1050" s="4">
        <v>195.58</v>
      </c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  <c r="FD1050" s="2"/>
      <c r="FE1050" s="2"/>
      <c r="FF1050" s="2"/>
      <c r="FG1050" s="2"/>
      <c r="FH1050" s="2"/>
      <c r="FI1050" s="2"/>
      <c r="FJ1050" s="2"/>
      <c r="FK1050" s="2"/>
      <c r="FL1050" s="2"/>
      <c r="FM1050" s="2"/>
      <c r="FN1050" s="2"/>
      <c r="FO1050" s="2"/>
      <c r="FP1050" s="2"/>
      <c r="FQ1050" s="2"/>
      <c r="FR1050" s="2"/>
      <c r="FS1050" s="2"/>
      <c r="FT1050" s="2"/>
      <c r="FU1050" s="2"/>
      <c r="FV1050" s="2"/>
      <c r="FW1050" s="2"/>
      <c r="FX1050" s="2"/>
      <c r="FY1050" s="2"/>
      <c r="FZ1050" s="2"/>
      <c r="GA1050" s="2"/>
      <c r="GB1050" s="2"/>
      <c r="GC1050" s="2"/>
      <c r="GD1050" s="2"/>
      <c r="GE1050" s="2"/>
      <c r="GF1050" s="2"/>
      <c r="GG1050" s="2"/>
      <c r="GH1050" s="2"/>
      <c r="GI1050" s="2"/>
      <c r="GJ1050" s="2"/>
      <c r="GK1050" s="2"/>
      <c r="GL1050" s="2"/>
      <c r="GM1050" s="2"/>
      <c r="GN1050" s="2"/>
      <c r="GO1050" s="2"/>
      <c r="GP1050" s="2"/>
      <c r="GQ1050" s="2"/>
      <c r="GR1050" s="2"/>
      <c r="GS1050" s="2"/>
      <c r="GT1050" s="2"/>
      <c r="GU1050" s="2"/>
      <c r="GV1050" s="2"/>
      <c r="GW1050" s="2"/>
      <c r="GX1050" s="2"/>
      <c r="GY1050" s="2"/>
      <c r="GZ1050" s="2"/>
      <c r="HA1050" s="2"/>
      <c r="HB1050" s="2"/>
      <c r="HC1050" s="2"/>
      <c r="HD1050" s="2"/>
      <c r="HE1050" s="2"/>
      <c r="HF1050" s="2"/>
      <c r="HG1050" s="2"/>
      <c r="HH1050" s="2"/>
      <c r="HI1050" s="2"/>
      <c r="HJ1050" s="2"/>
      <c r="HK1050" s="2"/>
      <c r="HL1050" s="2"/>
      <c r="HM1050" s="2"/>
      <c r="HN1050" s="2"/>
      <c r="HO1050" s="2"/>
      <c r="HP1050" s="2"/>
      <c r="HQ1050" s="2"/>
      <c r="HR1050" s="2"/>
      <c r="HS1050" s="2"/>
      <c r="HT1050" s="2"/>
      <c r="HU1050" s="2"/>
      <c r="HV1050" s="2"/>
      <c r="HW1050" s="2"/>
      <c r="HX1050" s="2"/>
      <c r="HY1050" s="2"/>
      <c r="HZ1050" s="2"/>
      <c r="IA1050" s="2"/>
      <c r="IB1050" s="2"/>
      <c r="IC1050" s="2"/>
      <c r="ID1050" s="2"/>
      <c r="IE1050" s="2"/>
      <c r="IF1050" s="2"/>
      <c r="IG1050" s="2"/>
      <c r="IH1050" s="2"/>
      <c r="II1050" s="2"/>
      <c r="IJ1050" s="2"/>
      <c r="IK1050" s="2"/>
      <c r="IL1050" s="2"/>
      <c r="IM1050" s="2"/>
      <c r="IN1050" s="2"/>
      <c r="IO1050" s="2"/>
      <c r="IP1050" s="2"/>
      <c r="IQ1050" s="2"/>
      <c r="IR1050" s="2"/>
      <c r="IS1050" s="2"/>
      <c r="IT1050" s="2"/>
      <c r="IU1050" s="2"/>
      <c r="IV1050" s="2"/>
      <c r="IW1050" s="2"/>
      <c r="IX1050" s="2"/>
      <c r="IY1050" s="2"/>
      <c r="IZ1050" s="2"/>
      <c r="JA1050" s="2"/>
      <c r="JB1050" s="2"/>
      <c r="JC1050" s="2"/>
      <c r="JD1050" s="2"/>
      <c r="JE1050" s="2"/>
      <c r="JF1050" s="2"/>
      <c r="JG1050" s="2"/>
      <c r="JH1050" s="2"/>
      <c r="JI1050" s="2"/>
      <c r="JJ1050" s="2"/>
      <c r="JK1050" s="2"/>
      <c r="JL1050" s="2"/>
      <c r="JM1050" s="2"/>
      <c r="JN1050" s="2"/>
      <c r="JO1050" s="2"/>
      <c r="JP1050" s="2"/>
      <c r="JQ1050" s="2"/>
      <c r="JR1050" s="2"/>
      <c r="JS1050" s="2"/>
      <c r="JT1050" s="2"/>
      <c r="JU1050" s="2"/>
      <c r="JV1050" s="2"/>
      <c r="JW1050" s="2"/>
      <c r="JX1050" s="2"/>
      <c r="JY1050" s="2"/>
      <c r="JZ1050" s="2"/>
      <c r="KA1050" s="2"/>
      <c r="KB1050" s="2"/>
      <c r="KC1050" s="2"/>
      <c r="KD1050" s="2"/>
      <c r="KE1050" s="2"/>
      <c r="KF1050" s="2"/>
      <c r="KG1050" s="2"/>
      <c r="KH1050" s="2"/>
      <c r="KI1050" s="2"/>
      <c r="KJ1050" s="2"/>
      <c r="KK1050" s="2"/>
      <c r="KL1050" s="2"/>
      <c r="KM1050" s="2"/>
    </row>
    <row r="1051" spans="1:299" s="6" customFormat="1" ht="23.25" hidden="1" customHeight="1" x14ac:dyDescent="0.2">
      <c r="A1051" s="12">
        <v>1039</v>
      </c>
      <c r="B1051" s="27" t="s">
        <v>93</v>
      </c>
      <c r="C1051" s="27" t="s">
        <v>764</v>
      </c>
      <c r="D1051" s="82" t="s">
        <v>400</v>
      </c>
      <c r="E1051" s="84"/>
      <c r="F1051" s="27" t="s">
        <v>765</v>
      </c>
      <c r="G1051" s="82" t="s">
        <v>650</v>
      </c>
      <c r="H1051" s="18">
        <v>1</v>
      </c>
      <c r="I1051" s="129">
        <f t="shared" ca="1" si="10"/>
        <v>66.2</v>
      </c>
      <c r="J1051" s="18">
        <f t="shared" ref="J1051:J1057" ca="1" si="11">I1051*H1051</f>
        <v>44</v>
      </c>
      <c r="K1051" s="83"/>
      <c r="L1051" s="84"/>
      <c r="M1051" s="99"/>
      <c r="N1051" s="99"/>
      <c r="O1051" s="117"/>
      <c r="P1051" s="4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  <c r="FD1051" s="2"/>
      <c r="FE1051" s="2"/>
      <c r="FF1051" s="2"/>
      <c r="FG1051" s="2"/>
      <c r="FH1051" s="2"/>
      <c r="FI1051" s="2"/>
      <c r="FJ1051" s="2"/>
      <c r="FK1051" s="2"/>
      <c r="FL1051" s="2"/>
      <c r="FM1051" s="2"/>
      <c r="FN1051" s="2"/>
      <c r="FO1051" s="2"/>
      <c r="FP1051" s="2"/>
      <c r="FQ1051" s="2"/>
      <c r="FR1051" s="2"/>
      <c r="FS1051" s="2"/>
      <c r="FT1051" s="2"/>
      <c r="FU1051" s="2"/>
      <c r="FV1051" s="2"/>
      <c r="FW1051" s="2"/>
      <c r="FX1051" s="2"/>
      <c r="FY1051" s="2"/>
      <c r="FZ1051" s="2"/>
      <c r="GA1051" s="2"/>
      <c r="GB1051" s="2"/>
      <c r="GC1051" s="2"/>
      <c r="GD1051" s="2"/>
      <c r="GE1051" s="2"/>
      <c r="GF1051" s="2"/>
      <c r="GG1051" s="2"/>
      <c r="GH1051" s="2"/>
      <c r="GI1051" s="2"/>
      <c r="GJ1051" s="2"/>
      <c r="GK1051" s="2"/>
      <c r="GL1051" s="2"/>
      <c r="GM1051" s="2"/>
      <c r="GN1051" s="2"/>
      <c r="GO1051" s="2"/>
      <c r="GP1051" s="2"/>
      <c r="GQ1051" s="2"/>
      <c r="GR1051" s="2"/>
      <c r="GS1051" s="2"/>
      <c r="GT1051" s="2"/>
      <c r="GU1051" s="2"/>
      <c r="GV1051" s="2"/>
      <c r="GW1051" s="2"/>
      <c r="GX1051" s="2"/>
      <c r="GY1051" s="2"/>
      <c r="GZ1051" s="2"/>
      <c r="HA1051" s="2"/>
      <c r="HB1051" s="2"/>
      <c r="HC1051" s="2"/>
      <c r="HD1051" s="2"/>
      <c r="HE1051" s="2"/>
      <c r="HF1051" s="2"/>
      <c r="HG1051" s="2"/>
      <c r="HH1051" s="2"/>
      <c r="HI1051" s="2"/>
      <c r="HJ1051" s="2"/>
      <c r="HK1051" s="2"/>
      <c r="HL1051" s="2"/>
      <c r="HM1051" s="2"/>
      <c r="HN1051" s="2"/>
      <c r="HO1051" s="2"/>
      <c r="HP1051" s="2"/>
      <c r="HQ1051" s="2"/>
      <c r="HR1051" s="2"/>
      <c r="HS1051" s="2"/>
      <c r="HT1051" s="2"/>
      <c r="HU1051" s="2"/>
      <c r="HV1051" s="2"/>
      <c r="HW1051" s="2"/>
      <c r="HX1051" s="2"/>
      <c r="HY1051" s="2"/>
      <c r="HZ1051" s="2"/>
      <c r="IA1051" s="2"/>
      <c r="IB1051" s="2"/>
      <c r="IC1051" s="2"/>
      <c r="ID1051" s="2"/>
      <c r="IE1051" s="2"/>
      <c r="IF1051" s="2"/>
      <c r="IG1051" s="2"/>
      <c r="IH1051" s="2"/>
      <c r="II1051" s="2"/>
      <c r="IJ1051" s="2"/>
      <c r="IK1051" s="2"/>
      <c r="IL1051" s="2"/>
      <c r="IM1051" s="2"/>
      <c r="IN1051" s="2"/>
      <c r="IO1051" s="2"/>
      <c r="IP1051" s="2"/>
      <c r="IQ1051" s="2"/>
      <c r="IR1051" s="2"/>
      <c r="IS1051" s="2"/>
      <c r="IT1051" s="2"/>
      <c r="IU1051" s="2"/>
      <c r="IV1051" s="2"/>
      <c r="IW1051" s="2"/>
      <c r="IX1051" s="2"/>
      <c r="IY1051" s="2"/>
      <c r="IZ1051" s="2"/>
      <c r="JA1051" s="2"/>
      <c r="JB1051" s="2"/>
      <c r="JC1051" s="2"/>
      <c r="JD1051" s="2"/>
      <c r="JE1051" s="2"/>
      <c r="JF1051" s="2"/>
      <c r="JG1051" s="2"/>
      <c r="JH1051" s="2"/>
      <c r="JI1051" s="2"/>
      <c r="JJ1051" s="2"/>
      <c r="JK1051" s="2"/>
      <c r="JL1051" s="2"/>
      <c r="JM1051" s="2"/>
      <c r="JN1051" s="2"/>
      <c r="JO1051" s="2"/>
      <c r="JP1051" s="2"/>
      <c r="JQ1051" s="2"/>
      <c r="JR1051" s="2"/>
      <c r="JS1051" s="2"/>
      <c r="JT1051" s="2"/>
      <c r="JU1051" s="2"/>
      <c r="JV1051" s="2"/>
      <c r="JW1051" s="2"/>
      <c r="JX1051" s="2"/>
      <c r="JY1051" s="2"/>
      <c r="JZ1051" s="2"/>
      <c r="KA1051" s="2"/>
      <c r="KB1051" s="2"/>
      <c r="KC1051" s="2"/>
      <c r="KD1051" s="2"/>
      <c r="KE1051" s="2"/>
      <c r="KF1051" s="2"/>
      <c r="KG1051" s="2"/>
      <c r="KH1051" s="2"/>
      <c r="KI1051" s="2"/>
      <c r="KJ1051" s="2"/>
      <c r="KK1051" s="2"/>
      <c r="KL1051" s="2"/>
      <c r="KM1051" s="2"/>
    </row>
    <row r="1052" spans="1:299" s="6" customFormat="1" ht="23.25" hidden="1" customHeight="1" x14ac:dyDescent="0.2">
      <c r="A1052" s="12">
        <v>1040</v>
      </c>
      <c r="B1052" s="27" t="s">
        <v>766</v>
      </c>
      <c r="C1052" s="27" t="s">
        <v>766</v>
      </c>
      <c r="D1052" s="82" t="s">
        <v>400</v>
      </c>
      <c r="E1052" s="84"/>
      <c r="F1052" s="27" t="s">
        <v>767</v>
      </c>
      <c r="G1052" s="82" t="s">
        <v>650</v>
      </c>
      <c r="H1052" s="18">
        <v>2</v>
      </c>
      <c r="I1052" s="129">
        <f t="shared" ca="1" si="10"/>
        <v>66.2</v>
      </c>
      <c r="J1052" s="18">
        <f t="shared" ca="1" si="11"/>
        <v>5.24</v>
      </c>
      <c r="K1052" s="83"/>
      <c r="L1052" s="84"/>
      <c r="M1052" s="99"/>
      <c r="N1052" s="99"/>
      <c r="O1052" s="117"/>
      <c r="P1052" s="4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  <c r="FD1052" s="2"/>
      <c r="FE1052" s="2"/>
      <c r="FF1052" s="2"/>
      <c r="FG1052" s="2"/>
      <c r="FH1052" s="2"/>
      <c r="FI1052" s="2"/>
      <c r="FJ1052" s="2"/>
      <c r="FK1052" s="2"/>
      <c r="FL1052" s="2"/>
      <c r="FM1052" s="2"/>
      <c r="FN1052" s="2"/>
      <c r="FO1052" s="2"/>
      <c r="FP1052" s="2"/>
      <c r="FQ1052" s="2"/>
      <c r="FR1052" s="2"/>
      <c r="FS1052" s="2"/>
      <c r="FT1052" s="2"/>
      <c r="FU1052" s="2"/>
      <c r="FV1052" s="2"/>
      <c r="FW1052" s="2"/>
      <c r="FX1052" s="2"/>
      <c r="FY1052" s="2"/>
      <c r="FZ1052" s="2"/>
      <c r="GA1052" s="2"/>
      <c r="GB1052" s="2"/>
      <c r="GC1052" s="2"/>
      <c r="GD1052" s="2"/>
      <c r="GE1052" s="2"/>
      <c r="GF1052" s="2"/>
      <c r="GG1052" s="2"/>
      <c r="GH1052" s="2"/>
      <c r="GI1052" s="2"/>
      <c r="GJ1052" s="2"/>
      <c r="GK1052" s="2"/>
      <c r="GL1052" s="2"/>
      <c r="GM1052" s="2"/>
      <c r="GN1052" s="2"/>
      <c r="GO1052" s="2"/>
      <c r="GP1052" s="2"/>
      <c r="GQ1052" s="2"/>
      <c r="GR1052" s="2"/>
      <c r="GS1052" s="2"/>
      <c r="GT1052" s="2"/>
      <c r="GU1052" s="2"/>
      <c r="GV1052" s="2"/>
      <c r="GW1052" s="2"/>
      <c r="GX1052" s="2"/>
      <c r="GY1052" s="2"/>
      <c r="GZ1052" s="2"/>
      <c r="HA1052" s="2"/>
      <c r="HB1052" s="2"/>
      <c r="HC1052" s="2"/>
      <c r="HD1052" s="2"/>
      <c r="HE1052" s="2"/>
      <c r="HF1052" s="2"/>
      <c r="HG1052" s="2"/>
      <c r="HH1052" s="2"/>
      <c r="HI1052" s="2"/>
      <c r="HJ1052" s="2"/>
      <c r="HK1052" s="2"/>
      <c r="HL1052" s="2"/>
      <c r="HM1052" s="2"/>
      <c r="HN1052" s="2"/>
      <c r="HO1052" s="2"/>
      <c r="HP1052" s="2"/>
      <c r="HQ1052" s="2"/>
      <c r="HR1052" s="2"/>
      <c r="HS1052" s="2"/>
      <c r="HT1052" s="2"/>
      <c r="HU1052" s="2"/>
      <c r="HV1052" s="2"/>
      <c r="HW1052" s="2"/>
      <c r="HX1052" s="2"/>
      <c r="HY1052" s="2"/>
      <c r="HZ1052" s="2"/>
      <c r="IA1052" s="2"/>
      <c r="IB1052" s="2"/>
      <c r="IC1052" s="2"/>
      <c r="ID1052" s="2"/>
      <c r="IE1052" s="2"/>
      <c r="IF1052" s="2"/>
      <c r="IG1052" s="2"/>
      <c r="IH1052" s="2"/>
      <c r="II1052" s="2"/>
      <c r="IJ1052" s="2"/>
      <c r="IK1052" s="2"/>
      <c r="IL1052" s="2"/>
      <c r="IM1052" s="2"/>
      <c r="IN1052" s="2"/>
      <c r="IO1052" s="2"/>
      <c r="IP1052" s="2"/>
      <c r="IQ1052" s="2"/>
      <c r="IR1052" s="2"/>
      <c r="IS1052" s="2"/>
      <c r="IT1052" s="2"/>
      <c r="IU1052" s="2"/>
      <c r="IV1052" s="2"/>
      <c r="IW1052" s="2"/>
      <c r="IX1052" s="2"/>
      <c r="IY1052" s="2"/>
      <c r="IZ1052" s="2"/>
      <c r="JA1052" s="2"/>
      <c r="JB1052" s="2"/>
      <c r="JC1052" s="2"/>
      <c r="JD1052" s="2"/>
      <c r="JE1052" s="2"/>
      <c r="JF1052" s="2"/>
      <c r="JG1052" s="2"/>
      <c r="JH1052" s="2"/>
      <c r="JI1052" s="2"/>
      <c r="JJ1052" s="2"/>
      <c r="JK1052" s="2"/>
      <c r="JL1052" s="2"/>
      <c r="JM1052" s="2"/>
      <c r="JN1052" s="2"/>
      <c r="JO1052" s="2"/>
      <c r="JP1052" s="2"/>
      <c r="JQ1052" s="2"/>
      <c r="JR1052" s="2"/>
      <c r="JS1052" s="2"/>
      <c r="JT1052" s="2"/>
      <c r="JU1052" s="2"/>
      <c r="JV1052" s="2"/>
      <c r="JW1052" s="2"/>
      <c r="JX1052" s="2"/>
      <c r="JY1052" s="2"/>
      <c r="JZ1052" s="2"/>
      <c r="KA1052" s="2"/>
      <c r="KB1052" s="2"/>
      <c r="KC1052" s="2"/>
      <c r="KD1052" s="2"/>
      <c r="KE1052" s="2"/>
      <c r="KF1052" s="2"/>
      <c r="KG1052" s="2"/>
      <c r="KH1052" s="2"/>
      <c r="KI1052" s="2"/>
      <c r="KJ1052" s="2"/>
      <c r="KK1052" s="2"/>
      <c r="KL1052" s="2"/>
      <c r="KM1052" s="2"/>
    </row>
    <row r="1053" spans="1:299" s="6" customFormat="1" ht="23.25" hidden="1" customHeight="1" x14ac:dyDescent="0.2">
      <c r="A1053" s="12">
        <v>1041</v>
      </c>
      <c r="B1053" s="27" t="s">
        <v>30</v>
      </c>
      <c r="C1053" s="27" t="s">
        <v>30</v>
      </c>
      <c r="D1053" s="82" t="s">
        <v>400</v>
      </c>
      <c r="E1053" s="84"/>
      <c r="F1053" s="27" t="s">
        <v>768</v>
      </c>
      <c r="G1053" s="82" t="s">
        <v>650</v>
      </c>
      <c r="H1053" s="18">
        <v>2</v>
      </c>
      <c r="I1053" s="129">
        <f t="shared" ca="1" si="10"/>
        <v>66.2</v>
      </c>
      <c r="J1053" s="18">
        <f t="shared" ca="1" si="11"/>
        <v>14</v>
      </c>
      <c r="K1053" s="83"/>
      <c r="L1053" s="84"/>
      <c r="M1053" s="99"/>
      <c r="N1053" s="99"/>
      <c r="O1053" s="117"/>
      <c r="P1053" s="4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  <c r="FD1053" s="2"/>
      <c r="FE1053" s="2"/>
      <c r="FF1053" s="2"/>
      <c r="FG1053" s="2"/>
      <c r="FH1053" s="2"/>
      <c r="FI1053" s="2"/>
      <c r="FJ1053" s="2"/>
      <c r="FK1053" s="2"/>
      <c r="FL1053" s="2"/>
      <c r="FM1053" s="2"/>
      <c r="FN1053" s="2"/>
      <c r="FO1053" s="2"/>
      <c r="FP1053" s="2"/>
      <c r="FQ1053" s="2"/>
      <c r="FR1053" s="2"/>
      <c r="FS1053" s="2"/>
      <c r="FT1053" s="2"/>
      <c r="FU1053" s="2"/>
      <c r="FV1053" s="2"/>
      <c r="FW1053" s="2"/>
      <c r="FX1053" s="2"/>
      <c r="FY1053" s="2"/>
      <c r="FZ1053" s="2"/>
      <c r="GA1053" s="2"/>
      <c r="GB1053" s="2"/>
      <c r="GC1053" s="2"/>
      <c r="GD1053" s="2"/>
      <c r="GE1053" s="2"/>
      <c r="GF1053" s="2"/>
      <c r="GG1053" s="2"/>
      <c r="GH1053" s="2"/>
      <c r="GI1053" s="2"/>
      <c r="GJ1053" s="2"/>
      <c r="GK1053" s="2"/>
      <c r="GL1053" s="2"/>
      <c r="GM1053" s="2"/>
      <c r="GN1053" s="2"/>
      <c r="GO1053" s="2"/>
      <c r="GP1053" s="2"/>
      <c r="GQ1053" s="2"/>
      <c r="GR1053" s="2"/>
      <c r="GS1053" s="2"/>
      <c r="GT1053" s="2"/>
      <c r="GU1053" s="2"/>
      <c r="GV1053" s="2"/>
      <c r="GW1053" s="2"/>
      <c r="GX1053" s="2"/>
      <c r="GY1053" s="2"/>
      <c r="GZ1053" s="2"/>
      <c r="HA1053" s="2"/>
      <c r="HB1053" s="2"/>
      <c r="HC1053" s="2"/>
      <c r="HD1053" s="2"/>
      <c r="HE1053" s="2"/>
      <c r="HF1053" s="2"/>
      <c r="HG1053" s="2"/>
      <c r="HH1053" s="2"/>
      <c r="HI1053" s="2"/>
      <c r="HJ1053" s="2"/>
      <c r="HK1053" s="2"/>
      <c r="HL1053" s="2"/>
      <c r="HM1053" s="2"/>
      <c r="HN1053" s="2"/>
      <c r="HO1053" s="2"/>
      <c r="HP1053" s="2"/>
      <c r="HQ1053" s="2"/>
      <c r="HR1053" s="2"/>
      <c r="HS1053" s="2"/>
      <c r="HT1053" s="2"/>
      <c r="HU1053" s="2"/>
      <c r="HV1053" s="2"/>
      <c r="HW1053" s="2"/>
      <c r="HX1053" s="2"/>
      <c r="HY1053" s="2"/>
      <c r="HZ1053" s="2"/>
      <c r="IA1053" s="2"/>
      <c r="IB1053" s="2"/>
      <c r="IC1053" s="2"/>
      <c r="ID1053" s="2"/>
      <c r="IE1053" s="2"/>
      <c r="IF1053" s="2"/>
      <c r="IG1053" s="2"/>
      <c r="IH1053" s="2"/>
      <c r="II1053" s="2"/>
      <c r="IJ1053" s="2"/>
      <c r="IK1053" s="2"/>
      <c r="IL1053" s="2"/>
      <c r="IM1053" s="2"/>
      <c r="IN1053" s="2"/>
      <c r="IO1053" s="2"/>
      <c r="IP1053" s="2"/>
      <c r="IQ1053" s="2"/>
      <c r="IR1053" s="2"/>
      <c r="IS1053" s="2"/>
      <c r="IT1053" s="2"/>
      <c r="IU1053" s="2"/>
      <c r="IV1053" s="2"/>
      <c r="IW1053" s="2"/>
      <c r="IX1053" s="2"/>
      <c r="IY1053" s="2"/>
      <c r="IZ1053" s="2"/>
      <c r="JA1053" s="2"/>
      <c r="JB1053" s="2"/>
      <c r="JC1053" s="2"/>
      <c r="JD1053" s="2"/>
      <c r="JE1053" s="2"/>
      <c r="JF1053" s="2"/>
      <c r="JG1053" s="2"/>
      <c r="JH1053" s="2"/>
      <c r="JI1053" s="2"/>
      <c r="JJ1053" s="2"/>
      <c r="JK1053" s="2"/>
      <c r="JL1053" s="2"/>
      <c r="JM1053" s="2"/>
      <c r="JN1053" s="2"/>
      <c r="JO1053" s="2"/>
      <c r="JP1053" s="2"/>
      <c r="JQ1053" s="2"/>
      <c r="JR1053" s="2"/>
      <c r="JS1053" s="2"/>
      <c r="JT1053" s="2"/>
      <c r="JU1053" s="2"/>
      <c r="JV1053" s="2"/>
      <c r="JW1053" s="2"/>
      <c r="JX1053" s="2"/>
      <c r="JY1053" s="2"/>
      <c r="JZ1053" s="2"/>
      <c r="KA1053" s="2"/>
      <c r="KB1053" s="2"/>
      <c r="KC1053" s="2"/>
      <c r="KD1053" s="2"/>
      <c r="KE1053" s="2"/>
      <c r="KF1053" s="2"/>
      <c r="KG1053" s="2"/>
      <c r="KH1053" s="2"/>
      <c r="KI1053" s="2"/>
      <c r="KJ1053" s="2"/>
      <c r="KK1053" s="2"/>
      <c r="KL1053" s="2"/>
      <c r="KM1053" s="2"/>
    </row>
    <row r="1054" spans="1:299" s="6" customFormat="1" ht="23.25" hidden="1" customHeight="1" x14ac:dyDescent="0.2">
      <c r="A1054" s="12">
        <v>1042</v>
      </c>
      <c r="B1054" s="27" t="s">
        <v>31</v>
      </c>
      <c r="C1054" s="27" t="s">
        <v>31</v>
      </c>
      <c r="D1054" s="82" t="s">
        <v>400</v>
      </c>
      <c r="E1054" s="84"/>
      <c r="F1054" s="27" t="s">
        <v>738</v>
      </c>
      <c r="G1054" s="82" t="s">
        <v>650</v>
      </c>
      <c r="H1054" s="18">
        <v>10</v>
      </c>
      <c r="I1054" s="129">
        <f t="shared" ca="1" si="10"/>
        <v>66.2</v>
      </c>
      <c r="J1054" s="18">
        <f t="shared" ca="1" si="11"/>
        <v>4.9000000000000004</v>
      </c>
      <c r="K1054" s="83"/>
      <c r="L1054" s="84"/>
      <c r="M1054" s="99"/>
      <c r="N1054" s="99"/>
      <c r="O1054" s="117"/>
      <c r="P1054" s="4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  <c r="FD1054" s="2"/>
      <c r="FE1054" s="2"/>
      <c r="FF1054" s="2"/>
      <c r="FG1054" s="2"/>
      <c r="FH1054" s="2"/>
      <c r="FI1054" s="2"/>
      <c r="FJ1054" s="2"/>
      <c r="FK1054" s="2"/>
      <c r="FL1054" s="2"/>
      <c r="FM1054" s="2"/>
      <c r="FN1054" s="2"/>
      <c r="FO1054" s="2"/>
      <c r="FP1054" s="2"/>
      <c r="FQ1054" s="2"/>
      <c r="FR1054" s="2"/>
      <c r="FS1054" s="2"/>
      <c r="FT1054" s="2"/>
      <c r="FU1054" s="2"/>
      <c r="FV1054" s="2"/>
      <c r="FW1054" s="2"/>
      <c r="FX1054" s="2"/>
      <c r="FY1054" s="2"/>
      <c r="FZ1054" s="2"/>
      <c r="GA1054" s="2"/>
      <c r="GB1054" s="2"/>
      <c r="GC1054" s="2"/>
      <c r="GD1054" s="2"/>
      <c r="GE1054" s="2"/>
      <c r="GF1054" s="2"/>
      <c r="GG1054" s="2"/>
      <c r="GH1054" s="2"/>
      <c r="GI1054" s="2"/>
      <c r="GJ1054" s="2"/>
      <c r="GK1054" s="2"/>
      <c r="GL1054" s="2"/>
      <c r="GM1054" s="2"/>
      <c r="GN1054" s="2"/>
      <c r="GO1054" s="2"/>
      <c r="GP1054" s="2"/>
      <c r="GQ1054" s="2"/>
      <c r="GR1054" s="2"/>
      <c r="GS1054" s="2"/>
      <c r="GT1054" s="2"/>
      <c r="GU1054" s="2"/>
      <c r="GV1054" s="2"/>
      <c r="GW1054" s="2"/>
      <c r="GX1054" s="2"/>
      <c r="GY1054" s="2"/>
      <c r="GZ1054" s="2"/>
      <c r="HA1054" s="2"/>
      <c r="HB1054" s="2"/>
      <c r="HC1054" s="2"/>
      <c r="HD1054" s="2"/>
      <c r="HE1054" s="2"/>
      <c r="HF1054" s="2"/>
      <c r="HG1054" s="2"/>
      <c r="HH1054" s="2"/>
      <c r="HI1054" s="2"/>
      <c r="HJ1054" s="2"/>
      <c r="HK1054" s="2"/>
      <c r="HL1054" s="2"/>
      <c r="HM1054" s="2"/>
      <c r="HN1054" s="2"/>
      <c r="HO1054" s="2"/>
      <c r="HP1054" s="2"/>
      <c r="HQ1054" s="2"/>
      <c r="HR1054" s="2"/>
      <c r="HS1054" s="2"/>
      <c r="HT1054" s="2"/>
      <c r="HU1054" s="2"/>
      <c r="HV1054" s="2"/>
      <c r="HW1054" s="2"/>
      <c r="HX1054" s="2"/>
      <c r="HY1054" s="2"/>
      <c r="HZ1054" s="2"/>
      <c r="IA1054" s="2"/>
      <c r="IB1054" s="2"/>
      <c r="IC1054" s="2"/>
      <c r="ID1054" s="2"/>
      <c r="IE1054" s="2"/>
      <c r="IF1054" s="2"/>
      <c r="IG1054" s="2"/>
      <c r="IH1054" s="2"/>
      <c r="II1054" s="2"/>
      <c r="IJ1054" s="2"/>
      <c r="IK1054" s="2"/>
      <c r="IL1054" s="2"/>
      <c r="IM1054" s="2"/>
      <c r="IN1054" s="2"/>
      <c r="IO1054" s="2"/>
      <c r="IP1054" s="2"/>
      <c r="IQ1054" s="2"/>
      <c r="IR1054" s="2"/>
      <c r="IS1054" s="2"/>
      <c r="IT1054" s="2"/>
      <c r="IU1054" s="2"/>
      <c r="IV1054" s="2"/>
      <c r="IW1054" s="2"/>
      <c r="IX1054" s="2"/>
      <c r="IY1054" s="2"/>
      <c r="IZ1054" s="2"/>
      <c r="JA1054" s="2"/>
      <c r="JB1054" s="2"/>
      <c r="JC1054" s="2"/>
      <c r="JD1054" s="2"/>
      <c r="JE1054" s="2"/>
      <c r="JF1054" s="2"/>
      <c r="JG1054" s="2"/>
      <c r="JH1054" s="2"/>
      <c r="JI1054" s="2"/>
      <c r="JJ1054" s="2"/>
      <c r="JK1054" s="2"/>
      <c r="JL1054" s="2"/>
      <c r="JM1054" s="2"/>
      <c r="JN1054" s="2"/>
      <c r="JO1054" s="2"/>
      <c r="JP1054" s="2"/>
      <c r="JQ1054" s="2"/>
      <c r="JR1054" s="2"/>
      <c r="JS1054" s="2"/>
      <c r="JT1054" s="2"/>
      <c r="JU1054" s="2"/>
      <c r="JV1054" s="2"/>
      <c r="JW1054" s="2"/>
      <c r="JX1054" s="2"/>
      <c r="JY1054" s="2"/>
      <c r="JZ1054" s="2"/>
      <c r="KA1054" s="2"/>
      <c r="KB1054" s="2"/>
      <c r="KC1054" s="2"/>
      <c r="KD1054" s="2"/>
      <c r="KE1054" s="2"/>
      <c r="KF1054" s="2"/>
      <c r="KG1054" s="2"/>
      <c r="KH1054" s="2"/>
      <c r="KI1054" s="2"/>
      <c r="KJ1054" s="2"/>
      <c r="KK1054" s="2"/>
      <c r="KL1054" s="2"/>
      <c r="KM1054" s="2"/>
    </row>
    <row r="1055" spans="1:299" s="6" customFormat="1" ht="23.25" hidden="1" customHeight="1" x14ac:dyDescent="0.2">
      <c r="A1055" s="12">
        <v>1043</v>
      </c>
      <c r="B1055" s="27" t="s">
        <v>739</v>
      </c>
      <c r="C1055" s="27" t="s">
        <v>769</v>
      </c>
      <c r="D1055" s="82" t="s">
        <v>400</v>
      </c>
      <c r="E1055" s="84"/>
      <c r="F1055" s="27" t="s">
        <v>720</v>
      </c>
      <c r="G1055" s="82" t="s">
        <v>650</v>
      </c>
      <c r="H1055" s="18">
        <v>4</v>
      </c>
      <c r="I1055" s="129">
        <f t="shared" ca="1" si="10"/>
        <v>66.2</v>
      </c>
      <c r="J1055" s="18">
        <f t="shared" ca="1" si="11"/>
        <v>18.600000000000001</v>
      </c>
      <c r="K1055" s="83"/>
      <c r="L1055" s="84"/>
      <c r="M1055" s="99"/>
      <c r="N1055" s="99"/>
      <c r="O1055" s="117"/>
      <c r="P1055" s="4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  <c r="FD1055" s="2"/>
      <c r="FE1055" s="2"/>
      <c r="FF1055" s="2"/>
      <c r="FG1055" s="2"/>
      <c r="FH1055" s="2"/>
      <c r="FI1055" s="2"/>
      <c r="FJ1055" s="2"/>
      <c r="FK1055" s="2"/>
      <c r="FL1055" s="2"/>
      <c r="FM1055" s="2"/>
      <c r="FN1055" s="2"/>
      <c r="FO1055" s="2"/>
      <c r="FP1055" s="2"/>
      <c r="FQ1055" s="2"/>
      <c r="FR1055" s="2"/>
      <c r="FS1055" s="2"/>
      <c r="FT1055" s="2"/>
      <c r="FU1055" s="2"/>
      <c r="FV1055" s="2"/>
      <c r="FW1055" s="2"/>
      <c r="FX1055" s="2"/>
      <c r="FY1055" s="2"/>
      <c r="FZ1055" s="2"/>
      <c r="GA1055" s="2"/>
      <c r="GB1055" s="2"/>
      <c r="GC1055" s="2"/>
      <c r="GD1055" s="2"/>
      <c r="GE1055" s="2"/>
      <c r="GF1055" s="2"/>
      <c r="GG1055" s="2"/>
      <c r="GH1055" s="2"/>
      <c r="GI1055" s="2"/>
      <c r="GJ1055" s="2"/>
      <c r="GK1055" s="2"/>
      <c r="GL1055" s="2"/>
      <c r="GM1055" s="2"/>
      <c r="GN1055" s="2"/>
      <c r="GO1055" s="2"/>
      <c r="GP1055" s="2"/>
      <c r="GQ1055" s="2"/>
      <c r="GR1055" s="2"/>
      <c r="GS1055" s="2"/>
      <c r="GT1055" s="2"/>
      <c r="GU1055" s="2"/>
      <c r="GV1055" s="2"/>
      <c r="GW1055" s="2"/>
      <c r="GX1055" s="2"/>
      <c r="GY1055" s="2"/>
      <c r="GZ1055" s="2"/>
      <c r="HA1055" s="2"/>
      <c r="HB1055" s="2"/>
      <c r="HC1055" s="2"/>
      <c r="HD1055" s="2"/>
      <c r="HE1055" s="2"/>
      <c r="HF1055" s="2"/>
      <c r="HG1055" s="2"/>
      <c r="HH1055" s="2"/>
      <c r="HI1055" s="2"/>
      <c r="HJ1055" s="2"/>
      <c r="HK1055" s="2"/>
      <c r="HL1055" s="2"/>
      <c r="HM1055" s="2"/>
      <c r="HN1055" s="2"/>
      <c r="HO1055" s="2"/>
      <c r="HP1055" s="2"/>
      <c r="HQ1055" s="2"/>
      <c r="HR1055" s="2"/>
      <c r="HS1055" s="2"/>
      <c r="HT1055" s="2"/>
      <c r="HU1055" s="2"/>
      <c r="HV1055" s="2"/>
      <c r="HW1055" s="2"/>
      <c r="HX1055" s="2"/>
      <c r="HY1055" s="2"/>
      <c r="HZ1055" s="2"/>
      <c r="IA1055" s="2"/>
      <c r="IB1055" s="2"/>
      <c r="IC1055" s="2"/>
      <c r="ID1055" s="2"/>
      <c r="IE1055" s="2"/>
      <c r="IF1055" s="2"/>
      <c r="IG1055" s="2"/>
      <c r="IH1055" s="2"/>
      <c r="II1055" s="2"/>
      <c r="IJ1055" s="2"/>
      <c r="IK1055" s="2"/>
      <c r="IL1055" s="2"/>
      <c r="IM1055" s="2"/>
      <c r="IN1055" s="2"/>
      <c r="IO1055" s="2"/>
      <c r="IP1055" s="2"/>
      <c r="IQ1055" s="2"/>
      <c r="IR1055" s="2"/>
      <c r="IS1055" s="2"/>
      <c r="IT1055" s="2"/>
      <c r="IU1055" s="2"/>
      <c r="IV1055" s="2"/>
      <c r="IW1055" s="2"/>
      <c r="IX1055" s="2"/>
      <c r="IY1055" s="2"/>
      <c r="IZ1055" s="2"/>
      <c r="JA1055" s="2"/>
      <c r="JB1055" s="2"/>
      <c r="JC1055" s="2"/>
      <c r="JD1055" s="2"/>
      <c r="JE1055" s="2"/>
      <c r="JF1055" s="2"/>
      <c r="JG1055" s="2"/>
      <c r="JH1055" s="2"/>
      <c r="JI1055" s="2"/>
      <c r="JJ1055" s="2"/>
      <c r="JK1055" s="2"/>
      <c r="JL1055" s="2"/>
      <c r="JM1055" s="2"/>
      <c r="JN1055" s="2"/>
      <c r="JO1055" s="2"/>
      <c r="JP1055" s="2"/>
      <c r="JQ1055" s="2"/>
      <c r="JR1055" s="2"/>
      <c r="JS1055" s="2"/>
      <c r="JT1055" s="2"/>
      <c r="JU1055" s="2"/>
      <c r="JV1055" s="2"/>
      <c r="JW1055" s="2"/>
      <c r="JX1055" s="2"/>
      <c r="JY1055" s="2"/>
      <c r="JZ1055" s="2"/>
      <c r="KA1055" s="2"/>
      <c r="KB1055" s="2"/>
      <c r="KC1055" s="2"/>
      <c r="KD1055" s="2"/>
      <c r="KE1055" s="2"/>
      <c r="KF1055" s="2"/>
      <c r="KG1055" s="2"/>
      <c r="KH1055" s="2"/>
      <c r="KI1055" s="2"/>
      <c r="KJ1055" s="2"/>
      <c r="KK1055" s="2"/>
      <c r="KL1055" s="2"/>
      <c r="KM1055" s="2"/>
    </row>
    <row r="1056" spans="1:299" s="6" customFormat="1" ht="23.25" hidden="1" customHeight="1" x14ac:dyDescent="0.2">
      <c r="A1056" s="12">
        <v>1044</v>
      </c>
      <c r="B1056" s="27" t="s">
        <v>71</v>
      </c>
      <c r="C1056" s="27" t="s">
        <v>71</v>
      </c>
      <c r="D1056" s="82" t="s">
        <v>400</v>
      </c>
      <c r="E1056" s="84"/>
      <c r="F1056" s="27" t="s">
        <v>770</v>
      </c>
      <c r="G1056" s="82" t="s">
        <v>650</v>
      </c>
      <c r="H1056" s="18">
        <v>2</v>
      </c>
      <c r="I1056" s="129">
        <f t="shared" ca="1" si="10"/>
        <v>66.2</v>
      </c>
      <c r="J1056" s="18">
        <f t="shared" ca="1" si="11"/>
        <v>49.2</v>
      </c>
      <c r="K1056" s="83"/>
      <c r="L1056" s="84"/>
      <c r="M1056" s="99"/>
      <c r="N1056" s="99"/>
      <c r="O1056" s="117"/>
      <c r="P1056" s="4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  <c r="FD1056" s="2"/>
      <c r="FE1056" s="2"/>
      <c r="FF1056" s="2"/>
      <c r="FG1056" s="2"/>
      <c r="FH1056" s="2"/>
      <c r="FI1056" s="2"/>
      <c r="FJ1056" s="2"/>
      <c r="FK1056" s="2"/>
      <c r="FL1056" s="2"/>
      <c r="FM1056" s="2"/>
      <c r="FN1056" s="2"/>
      <c r="FO1056" s="2"/>
      <c r="FP1056" s="2"/>
      <c r="FQ1056" s="2"/>
      <c r="FR1056" s="2"/>
      <c r="FS1056" s="2"/>
      <c r="FT1056" s="2"/>
      <c r="FU1056" s="2"/>
      <c r="FV1056" s="2"/>
      <c r="FW1056" s="2"/>
      <c r="FX1056" s="2"/>
      <c r="FY1056" s="2"/>
      <c r="FZ1056" s="2"/>
      <c r="GA1056" s="2"/>
      <c r="GB1056" s="2"/>
      <c r="GC1056" s="2"/>
      <c r="GD1056" s="2"/>
      <c r="GE1056" s="2"/>
      <c r="GF1056" s="2"/>
      <c r="GG1056" s="2"/>
      <c r="GH1056" s="2"/>
      <c r="GI1056" s="2"/>
      <c r="GJ1056" s="2"/>
      <c r="GK1056" s="2"/>
      <c r="GL1056" s="2"/>
      <c r="GM1056" s="2"/>
      <c r="GN1056" s="2"/>
      <c r="GO1056" s="2"/>
      <c r="GP1056" s="2"/>
      <c r="GQ1056" s="2"/>
      <c r="GR1056" s="2"/>
      <c r="GS1056" s="2"/>
      <c r="GT1056" s="2"/>
      <c r="GU1056" s="2"/>
      <c r="GV1056" s="2"/>
      <c r="GW1056" s="2"/>
      <c r="GX1056" s="2"/>
      <c r="GY1056" s="2"/>
      <c r="GZ1056" s="2"/>
      <c r="HA1056" s="2"/>
      <c r="HB1056" s="2"/>
      <c r="HC1056" s="2"/>
      <c r="HD1056" s="2"/>
      <c r="HE1056" s="2"/>
      <c r="HF1056" s="2"/>
      <c r="HG1056" s="2"/>
      <c r="HH1056" s="2"/>
      <c r="HI1056" s="2"/>
      <c r="HJ1056" s="2"/>
      <c r="HK1056" s="2"/>
      <c r="HL1056" s="2"/>
      <c r="HM1056" s="2"/>
      <c r="HN1056" s="2"/>
      <c r="HO1056" s="2"/>
      <c r="HP1056" s="2"/>
      <c r="HQ1056" s="2"/>
      <c r="HR1056" s="2"/>
      <c r="HS1056" s="2"/>
      <c r="HT1056" s="2"/>
      <c r="HU1056" s="2"/>
      <c r="HV1056" s="2"/>
      <c r="HW1056" s="2"/>
      <c r="HX1056" s="2"/>
      <c r="HY1056" s="2"/>
      <c r="HZ1056" s="2"/>
      <c r="IA1056" s="2"/>
      <c r="IB1056" s="2"/>
      <c r="IC1056" s="2"/>
      <c r="ID1056" s="2"/>
      <c r="IE1056" s="2"/>
      <c r="IF1056" s="2"/>
      <c r="IG1056" s="2"/>
      <c r="IH1056" s="2"/>
      <c r="II1056" s="2"/>
      <c r="IJ1056" s="2"/>
      <c r="IK1056" s="2"/>
      <c r="IL1056" s="2"/>
      <c r="IM1056" s="2"/>
      <c r="IN1056" s="2"/>
      <c r="IO1056" s="2"/>
      <c r="IP1056" s="2"/>
      <c r="IQ1056" s="2"/>
      <c r="IR1056" s="2"/>
      <c r="IS1056" s="2"/>
      <c r="IT1056" s="2"/>
      <c r="IU1056" s="2"/>
      <c r="IV1056" s="2"/>
      <c r="IW1056" s="2"/>
      <c r="IX1056" s="2"/>
      <c r="IY1056" s="2"/>
      <c r="IZ1056" s="2"/>
      <c r="JA1056" s="2"/>
      <c r="JB1056" s="2"/>
      <c r="JC1056" s="2"/>
      <c r="JD1056" s="2"/>
      <c r="JE1056" s="2"/>
      <c r="JF1056" s="2"/>
      <c r="JG1056" s="2"/>
      <c r="JH1056" s="2"/>
      <c r="JI1056" s="2"/>
      <c r="JJ1056" s="2"/>
      <c r="JK1056" s="2"/>
      <c r="JL1056" s="2"/>
      <c r="JM1056" s="2"/>
      <c r="JN1056" s="2"/>
      <c r="JO1056" s="2"/>
      <c r="JP1056" s="2"/>
      <c r="JQ1056" s="2"/>
      <c r="JR1056" s="2"/>
      <c r="JS1056" s="2"/>
      <c r="JT1056" s="2"/>
      <c r="JU1056" s="2"/>
      <c r="JV1056" s="2"/>
      <c r="JW1056" s="2"/>
      <c r="JX1056" s="2"/>
      <c r="JY1056" s="2"/>
      <c r="JZ1056" s="2"/>
      <c r="KA1056" s="2"/>
      <c r="KB1056" s="2"/>
      <c r="KC1056" s="2"/>
      <c r="KD1056" s="2"/>
      <c r="KE1056" s="2"/>
      <c r="KF1056" s="2"/>
      <c r="KG1056" s="2"/>
      <c r="KH1056" s="2"/>
      <c r="KI1056" s="2"/>
      <c r="KJ1056" s="2"/>
      <c r="KK1056" s="2"/>
      <c r="KL1056" s="2"/>
      <c r="KM1056" s="2"/>
    </row>
    <row r="1057" spans="1:299" s="6" customFormat="1" ht="23.25" hidden="1" customHeight="1" x14ac:dyDescent="0.2">
      <c r="A1057" s="12">
        <v>1045</v>
      </c>
      <c r="B1057" s="27" t="s">
        <v>741</v>
      </c>
      <c r="C1057" s="27" t="s">
        <v>771</v>
      </c>
      <c r="D1057" s="82" t="s">
        <v>400</v>
      </c>
      <c r="E1057" s="84"/>
      <c r="F1057" s="27" t="s">
        <v>475</v>
      </c>
      <c r="G1057" s="82" t="s">
        <v>650</v>
      </c>
      <c r="H1057" s="18">
        <v>2</v>
      </c>
      <c r="I1057" s="129">
        <f t="shared" ca="1" si="10"/>
        <v>66.2</v>
      </c>
      <c r="J1057" s="18">
        <f t="shared" ca="1" si="11"/>
        <v>59.64</v>
      </c>
      <c r="K1057" s="83"/>
      <c r="L1057" s="84"/>
      <c r="M1057" s="99"/>
      <c r="N1057" s="99"/>
      <c r="O1057" s="117"/>
      <c r="P1057" s="4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  <c r="FD1057" s="2"/>
      <c r="FE1057" s="2"/>
      <c r="FF1057" s="2"/>
      <c r="FG1057" s="2"/>
      <c r="FH1057" s="2"/>
      <c r="FI1057" s="2"/>
      <c r="FJ1057" s="2"/>
      <c r="FK1057" s="2"/>
      <c r="FL1057" s="2"/>
      <c r="FM1057" s="2"/>
      <c r="FN1057" s="2"/>
      <c r="FO1057" s="2"/>
      <c r="FP1057" s="2"/>
      <c r="FQ1057" s="2"/>
      <c r="FR1057" s="2"/>
      <c r="FS1057" s="2"/>
      <c r="FT1057" s="2"/>
      <c r="FU1057" s="2"/>
      <c r="FV1057" s="2"/>
      <c r="FW1057" s="2"/>
      <c r="FX1057" s="2"/>
      <c r="FY1057" s="2"/>
      <c r="FZ1057" s="2"/>
      <c r="GA1057" s="2"/>
      <c r="GB1057" s="2"/>
      <c r="GC1057" s="2"/>
      <c r="GD1057" s="2"/>
      <c r="GE1057" s="2"/>
      <c r="GF1057" s="2"/>
      <c r="GG1057" s="2"/>
      <c r="GH1057" s="2"/>
      <c r="GI1057" s="2"/>
      <c r="GJ1057" s="2"/>
      <c r="GK1057" s="2"/>
      <c r="GL1057" s="2"/>
      <c r="GM1057" s="2"/>
      <c r="GN1057" s="2"/>
      <c r="GO1057" s="2"/>
      <c r="GP1057" s="2"/>
      <c r="GQ1057" s="2"/>
      <c r="GR1057" s="2"/>
      <c r="GS1057" s="2"/>
      <c r="GT1057" s="2"/>
      <c r="GU1057" s="2"/>
      <c r="GV1057" s="2"/>
      <c r="GW1057" s="2"/>
      <c r="GX1057" s="2"/>
      <c r="GY1057" s="2"/>
      <c r="GZ1057" s="2"/>
      <c r="HA1057" s="2"/>
      <c r="HB1057" s="2"/>
      <c r="HC1057" s="2"/>
      <c r="HD1057" s="2"/>
      <c r="HE1057" s="2"/>
      <c r="HF1057" s="2"/>
      <c r="HG1057" s="2"/>
      <c r="HH1057" s="2"/>
      <c r="HI1057" s="2"/>
      <c r="HJ1057" s="2"/>
      <c r="HK1057" s="2"/>
      <c r="HL1057" s="2"/>
      <c r="HM1057" s="2"/>
      <c r="HN1057" s="2"/>
      <c r="HO1057" s="2"/>
      <c r="HP1057" s="2"/>
      <c r="HQ1057" s="2"/>
      <c r="HR1057" s="2"/>
      <c r="HS1057" s="2"/>
      <c r="HT1057" s="2"/>
      <c r="HU1057" s="2"/>
      <c r="HV1057" s="2"/>
      <c r="HW1057" s="2"/>
      <c r="HX1057" s="2"/>
      <c r="HY1057" s="2"/>
      <c r="HZ1057" s="2"/>
      <c r="IA1057" s="2"/>
      <c r="IB1057" s="2"/>
      <c r="IC1057" s="2"/>
      <c r="ID1057" s="2"/>
      <c r="IE1057" s="2"/>
      <c r="IF1057" s="2"/>
      <c r="IG1057" s="2"/>
      <c r="IH1057" s="2"/>
      <c r="II1057" s="2"/>
      <c r="IJ1057" s="2"/>
      <c r="IK1057" s="2"/>
      <c r="IL1057" s="2"/>
      <c r="IM1057" s="2"/>
      <c r="IN1057" s="2"/>
      <c r="IO1057" s="2"/>
      <c r="IP1057" s="2"/>
      <c r="IQ1057" s="2"/>
      <c r="IR1057" s="2"/>
      <c r="IS1057" s="2"/>
      <c r="IT1057" s="2"/>
      <c r="IU1057" s="2"/>
      <c r="IV1057" s="2"/>
      <c r="IW1057" s="2"/>
      <c r="IX1057" s="2"/>
      <c r="IY1057" s="2"/>
      <c r="IZ1057" s="2"/>
      <c r="JA1057" s="2"/>
      <c r="JB1057" s="2"/>
      <c r="JC1057" s="2"/>
      <c r="JD1057" s="2"/>
      <c r="JE1057" s="2"/>
      <c r="JF1057" s="2"/>
      <c r="JG1057" s="2"/>
      <c r="JH1057" s="2"/>
      <c r="JI1057" s="2"/>
      <c r="JJ1057" s="2"/>
      <c r="JK1057" s="2"/>
      <c r="JL1057" s="2"/>
      <c r="JM1057" s="2"/>
      <c r="JN1057" s="2"/>
      <c r="JO1057" s="2"/>
      <c r="JP1057" s="2"/>
      <c r="JQ1057" s="2"/>
      <c r="JR1057" s="2"/>
      <c r="JS1057" s="2"/>
      <c r="JT1057" s="2"/>
      <c r="JU1057" s="2"/>
      <c r="JV1057" s="2"/>
      <c r="JW1057" s="2"/>
      <c r="JX1057" s="2"/>
      <c r="JY1057" s="2"/>
      <c r="JZ1057" s="2"/>
      <c r="KA1057" s="2"/>
      <c r="KB1057" s="2"/>
      <c r="KC1057" s="2"/>
      <c r="KD1057" s="2"/>
      <c r="KE1057" s="2"/>
      <c r="KF1057" s="2"/>
      <c r="KG1057" s="2"/>
      <c r="KH1057" s="2"/>
      <c r="KI1057" s="2"/>
      <c r="KJ1057" s="2"/>
      <c r="KK1057" s="2"/>
      <c r="KL1057" s="2"/>
      <c r="KM1057" s="2"/>
    </row>
    <row r="1058" spans="1:299" s="6" customFormat="1" ht="29.25" customHeight="1" x14ac:dyDescent="0.2">
      <c r="A1058" s="12">
        <v>1046</v>
      </c>
      <c r="B1058" s="49" t="s">
        <v>430</v>
      </c>
      <c r="D1058" s="82" t="s">
        <v>400</v>
      </c>
      <c r="E1058" s="84"/>
      <c r="F1058" s="49" t="s">
        <v>772</v>
      </c>
      <c r="G1058" s="82" t="s">
        <v>650</v>
      </c>
      <c r="H1058" s="18">
        <v>1</v>
      </c>
      <c r="I1058" s="129">
        <f t="shared" si="10"/>
        <v>191.31</v>
      </c>
      <c r="J1058" s="29">
        <f>P1058</f>
        <v>191.31</v>
      </c>
      <c r="K1058" s="83"/>
      <c r="L1058" s="84"/>
      <c r="M1058" s="99"/>
      <c r="N1058" s="99"/>
      <c r="O1058" s="117" t="s">
        <v>773</v>
      </c>
      <c r="P1058" s="4">
        <v>191.31</v>
      </c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  <c r="FD1058" s="2"/>
      <c r="FE1058" s="2"/>
      <c r="FF1058" s="2"/>
      <c r="FG1058" s="2"/>
      <c r="FH1058" s="2"/>
      <c r="FI1058" s="2"/>
      <c r="FJ1058" s="2"/>
      <c r="FK1058" s="2"/>
      <c r="FL1058" s="2"/>
      <c r="FM1058" s="2"/>
      <c r="FN1058" s="2"/>
      <c r="FO1058" s="2"/>
      <c r="FP1058" s="2"/>
      <c r="FQ1058" s="2"/>
      <c r="FR1058" s="2"/>
      <c r="FS1058" s="2"/>
      <c r="FT1058" s="2"/>
      <c r="FU1058" s="2"/>
      <c r="FV1058" s="2"/>
      <c r="FW1058" s="2"/>
      <c r="FX1058" s="2"/>
      <c r="FY1058" s="2"/>
      <c r="FZ1058" s="2"/>
      <c r="GA1058" s="2"/>
      <c r="GB1058" s="2"/>
      <c r="GC1058" s="2"/>
      <c r="GD1058" s="2"/>
      <c r="GE1058" s="2"/>
      <c r="GF1058" s="2"/>
      <c r="GG1058" s="2"/>
      <c r="GH1058" s="2"/>
      <c r="GI1058" s="2"/>
      <c r="GJ1058" s="2"/>
      <c r="GK1058" s="2"/>
      <c r="GL1058" s="2"/>
      <c r="GM1058" s="2"/>
      <c r="GN1058" s="2"/>
      <c r="GO1058" s="2"/>
      <c r="GP1058" s="2"/>
      <c r="GQ1058" s="2"/>
      <c r="GR1058" s="2"/>
      <c r="GS1058" s="2"/>
      <c r="GT1058" s="2"/>
      <c r="GU1058" s="2"/>
      <c r="GV1058" s="2"/>
      <c r="GW1058" s="2"/>
      <c r="GX1058" s="2"/>
      <c r="GY1058" s="2"/>
      <c r="GZ1058" s="2"/>
      <c r="HA1058" s="2"/>
      <c r="HB1058" s="2"/>
      <c r="HC1058" s="2"/>
      <c r="HD1058" s="2"/>
      <c r="HE1058" s="2"/>
      <c r="HF1058" s="2"/>
      <c r="HG1058" s="2"/>
      <c r="HH1058" s="2"/>
      <c r="HI1058" s="2"/>
      <c r="HJ1058" s="2"/>
      <c r="HK1058" s="2"/>
      <c r="HL1058" s="2"/>
      <c r="HM1058" s="2"/>
      <c r="HN1058" s="2"/>
      <c r="HO1058" s="2"/>
      <c r="HP1058" s="2"/>
      <c r="HQ1058" s="2"/>
      <c r="HR1058" s="2"/>
      <c r="HS1058" s="2"/>
      <c r="HT1058" s="2"/>
      <c r="HU1058" s="2"/>
      <c r="HV1058" s="2"/>
      <c r="HW1058" s="2"/>
      <c r="HX1058" s="2"/>
      <c r="HY1058" s="2"/>
      <c r="HZ1058" s="2"/>
      <c r="IA1058" s="2"/>
      <c r="IB1058" s="2"/>
      <c r="IC1058" s="2"/>
      <c r="ID1058" s="2"/>
      <c r="IE1058" s="2"/>
      <c r="IF1058" s="2"/>
      <c r="IG1058" s="2"/>
      <c r="IH1058" s="2"/>
      <c r="II1058" s="2"/>
      <c r="IJ1058" s="2"/>
      <c r="IK1058" s="2"/>
      <c r="IL1058" s="2"/>
      <c r="IM1058" s="2"/>
      <c r="IN1058" s="2"/>
      <c r="IO1058" s="2"/>
      <c r="IP1058" s="2"/>
      <c r="IQ1058" s="2"/>
      <c r="IR1058" s="2"/>
      <c r="IS1058" s="2"/>
      <c r="IT1058" s="2"/>
      <c r="IU1058" s="2"/>
      <c r="IV1058" s="2"/>
      <c r="IW1058" s="2"/>
      <c r="IX1058" s="2"/>
      <c r="IY1058" s="2"/>
      <c r="IZ1058" s="2"/>
      <c r="JA1058" s="2"/>
      <c r="JB1058" s="2"/>
      <c r="JC1058" s="2"/>
      <c r="JD1058" s="2"/>
      <c r="JE1058" s="2"/>
      <c r="JF1058" s="2"/>
      <c r="JG1058" s="2"/>
      <c r="JH1058" s="2"/>
      <c r="JI1058" s="2"/>
      <c r="JJ1058" s="2"/>
      <c r="JK1058" s="2"/>
      <c r="JL1058" s="2"/>
      <c r="JM1058" s="2"/>
      <c r="JN1058" s="2"/>
      <c r="JO1058" s="2"/>
      <c r="JP1058" s="2"/>
      <c r="JQ1058" s="2"/>
      <c r="JR1058" s="2"/>
      <c r="JS1058" s="2"/>
      <c r="JT1058" s="2"/>
      <c r="JU1058" s="2"/>
      <c r="JV1058" s="2"/>
      <c r="JW1058" s="2"/>
      <c r="JX1058" s="2"/>
      <c r="JY1058" s="2"/>
      <c r="JZ1058" s="2"/>
      <c r="KA1058" s="2"/>
      <c r="KB1058" s="2"/>
      <c r="KC1058" s="2"/>
      <c r="KD1058" s="2"/>
      <c r="KE1058" s="2"/>
      <c r="KF1058" s="2"/>
      <c r="KG1058" s="2"/>
      <c r="KH1058" s="2"/>
      <c r="KI1058" s="2"/>
      <c r="KJ1058" s="2"/>
      <c r="KK1058" s="2"/>
      <c r="KL1058" s="2"/>
      <c r="KM1058" s="2"/>
    </row>
    <row r="1059" spans="1:299" s="6" customFormat="1" ht="23.25" hidden="1" customHeight="1" x14ac:dyDescent="0.2">
      <c r="A1059" s="12">
        <v>1047</v>
      </c>
      <c r="B1059" s="18" t="s">
        <v>71</v>
      </c>
      <c r="C1059" s="18" t="s">
        <v>71</v>
      </c>
      <c r="D1059" s="82" t="s">
        <v>400</v>
      </c>
      <c r="E1059" s="84"/>
      <c r="F1059" s="16" t="s">
        <v>774</v>
      </c>
      <c r="G1059" s="82" t="s">
        <v>650</v>
      </c>
      <c r="H1059" s="18">
        <v>1</v>
      </c>
      <c r="I1059" s="129">
        <f t="shared" ca="1" si="10"/>
        <v>66.2</v>
      </c>
      <c r="J1059" s="18">
        <f t="shared" ref="J1059:J1066" ca="1" si="12">I1059*H1059</f>
        <v>86.7</v>
      </c>
      <c r="K1059" s="83"/>
      <c r="L1059" s="84"/>
      <c r="M1059" s="99"/>
      <c r="N1059" s="99"/>
      <c r="O1059" s="117"/>
      <c r="P1059" s="4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  <c r="FD1059" s="2"/>
      <c r="FE1059" s="2"/>
      <c r="FF1059" s="2"/>
      <c r="FG1059" s="2"/>
      <c r="FH1059" s="2"/>
      <c r="FI1059" s="2"/>
      <c r="FJ1059" s="2"/>
      <c r="FK1059" s="2"/>
      <c r="FL1059" s="2"/>
      <c r="FM1059" s="2"/>
      <c r="FN1059" s="2"/>
      <c r="FO1059" s="2"/>
      <c r="FP1059" s="2"/>
      <c r="FQ1059" s="2"/>
      <c r="FR1059" s="2"/>
      <c r="FS1059" s="2"/>
      <c r="FT1059" s="2"/>
      <c r="FU1059" s="2"/>
      <c r="FV1059" s="2"/>
      <c r="FW1059" s="2"/>
      <c r="FX1059" s="2"/>
      <c r="FY1059" s="2"/>
      <c r="FZ1059" s="2"/>
      <c r="GA1059" s="2"/>
      <c r="GB1059" s="2"/>
      <c r="GC1059" s="2"/>
      <c r="GD1059" s="2"/>
      <c r="GE1059" s="2"/>
      <c r="GF1059" s="2"/>
      <c r="GG1059" s="2"/>
      <c r="GH1059" s="2"/>
      <c r="GI1059" s="2"/>
      <c r="GJ1059" s="2"/>
      <c r="GK1059" s="2"/>
      <c r="GL1059" s="2"/>
      <c r="GM1059" s="2"/>
      <c r="GN1059" s="2"/>
      <c r="GO1059" s="2"/>
      <c r="GP1059" s="2"/>
      <c r="GQ1059" s="2"/>
      <c r="GR1059" s="2"/>
      <c r="GS1059" s="2"/>
      <c r="GT1059" s="2"/>
      <c r="GU1059" s="2"/>
      <c r="GV1059" s="2"/>
      <c r="GW1059" s="2"/>
      <c r="GX1059" s="2"/>
      <c r="GY1059" s="2"/>
      <c r="GZ1059" s="2"/>
      <c r="HA1059" s="2"/>
      <c r="HB1059" s="2"/>
      <c r="HC1059" s="2"/>
      <c r="HD1059" s="2"/>
      <c r="HE1059" s="2"/>
      <c r="HF1059" s="2"/>
      <c r="HG1059" s="2"/>
      <c r="HH1059" s="2"/>
      <c r="HI1059" s="2"/>
      <c r="HJ1059" s="2"/>
      <c r="HK1059" s="2"/>
      <c r="HL1059" s="2"/>
      <c r="HM1059" s="2"/>
      <c r="HN1059" s="2"/>
      <c r="HO1059" s="2"/>
      <c r="HP1059" s="2"/>
      <c r="HQ1059" s="2"/>
      <c r="HR1059" s="2"/>
      <c r="HS1059" s="2"/>
      <c r="HT1059" s="2"/>
      <c r="HU1059" s="2"/>
      <c r="HV1059" s="2"/>
      <c r="HW1059" s="2"/>
      <c r="HX1059" s="2"/>
      <c r="HY1059" s="2"/>
      <c r="HZ1059" s="2"/>
      <c r="IA1059" s="2"/>
      <c r="IB1059" s="2"/>
      <c r="IC1059" s="2"/>
      <c r="ID1059" s="2"/>
      <c r="IE1059" s="2"/>
      <c r="IF1059" s="2"/>
      <c r="IG1059" s="2"/>
      <c r="IH1059" s="2"/>
      <c r="II1059" s="2"/>
      <c r="IJ1059" s="2"/>
      <c r="IK1059" s="2"/>
      <c r="IL1059" s="2"/>
      <c r="IM1059" s="2"/>
      <c r="IN1059" s="2"/>
      <c r="IO1059" s="2"/>
      <c r="IP1059" s="2"/>
      <c r="IQ1059" s="2"/>
      <c r="IR1059" s="2"/>
      <c r="IS1059" s="2"/>
      <c r="IT1059" s="2"/>
      <c r="IU1059" s="2"/>
      <c r="IV1059" s="2"/>
      <c r="IW1059" s="2"/>
      <c r="IX1059" s="2"/>
      <c r="IY1059" s="2"/>
      <c r="IZ1059" s="2"/>
      <c r="JA1059" s="2"/>
      <c r="JB1059" s="2"/>
      <c r="JC1059" s="2"/>
      <c r="JD1059" s="2"/>
      <c r="JE1059" s="2"/>
      <c r="JF1059" s="2"/>
      <c r="JG1059" s="2"/>
      <c r="JH1059" s="2"/>
      <c r="JI1059" s="2"/>
      <c r="JJ1059" s="2"/>
      <c r="JK1059" s="2"/>
      <c r="JL1059" s="2"/>
      <c r="JM1059" s="2"/>
      <c r="JN1059" s="2"/>
      <c r="JO1059" s="2"/>
      <c r="JP1059" s="2"/>
      <c r="JQ1059" s="2"/>
      <c r="JR1059" s="2"/>
      <c r="JS1059" s="2"/>
      <c r="JT1059" s="2"/>
      <c r="JU1059" s="2"/>
      <c r="JV1059" s="2"/>
      <c r="JW1059" s="2"/>
      <c r="JX1059" s="2"/>
      <c r="JY1059" s="2"/>
      <c r="JZ1059" s="2"/>
      <c r="KA1059" s="2"/>
      <c r="KB1059" s="2"/>
      <c r="KC1059" s="2"/>
      <c r="KD1059" s="2"/>
      <c r="KE1059" s="2"/>
      <c r="KF1059" s="2"/>
      <c r="KG1059" s="2"/>
      <c r="KH1059" s="2"/>
      <c r="KI1059" s="2"/>
      <c r="KJ1059" s="2"/>
      <c r="KK1059" s="2"/>
      <c r="KL1059" s="2"/>
      <c r="KM1059" s="2"/>
    </row>
    <row r="1060" spans="1:299" s="6" customFormat="1" ht="23.25" hidden="1" customHeight="1" x14ac:dyDescent="0.2">
      <c r="A1060" s="12">
        <v>1048</v>
      </c>
      <c r="B1060" s="18" t="s">
        <v>30</v>
      </c>
      <c r="C1060" s="18" t="s">
        <v>30</v>
      </c>
      <c r="D1060" s="82" t="s">
        <v>400</v>
      </c>
      <c r="E1060" s="84"/>
      <c r="F1060" s="16" t="s">
        <v>775</v>
      </c>
      <c r="G1060" s="82" t="s">
        <v>650</v>
      </c>
      <c r="H1060" s="18">
        <v>1</v>
      </c>
      <c r="I1060" s="129">
        <f t="shared" ca="1" si="10"/>
        <v>66.2</v>
      </c>
      <c r="J1060" s="18">
        <f t="shared" ca="1" si="12"/>
        <v>23</v>
      </c>
      <c r="K1060" s="83"/>
      <c r="L1060" s="84"/>
      <c r="M1060" s="99"/>
      <c r="N1060" s="99"/>
      <c r="O1060" s="117"/>
      <c r="P1060" s="4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  <c r="FD1060" s="2"/>
      <c r="FE1060" s="2"/>
      <c r="FF1060" s="2"/>
      <c r="FG1060" s="2"/>
      <c r="FH1060" s="2"/>
      <c r="FI1060" s="2"/>
      <c r="FJ1060" s="2"/>
      <c r="FK1060" s="2"/>
      <c r="FL1060" s="2"/>
      <c r="FM1060" s="2"/>
      <c r="FN1060" s="2"/>
      <c r="FO1060" s="2"/>
      <c r="FP1060" s="2"/>
      <c r="FQ1060" s="2"/>
      <c r="FR1060" s="2"/>
      <c r="FS1060" s="2"/>
      <c r="FT1060" s="2"/>
      <c r="FU1060" s="2"/>
      <c r="FV1060" s="2"/>
      <c r="FW1060" s="2"/>
      <c r="FX1060" s="2"/>
      <c r="FY1060" s="2"/>
      <c r="FZ1060" s="2"/>
      <c r="GA1060" s="2"/>
      <c r="GB1060" s="2"/>
      <c r="GC1060" s="2"/>
      <c r="GD1060" s="2"/>
      <c r="GE1060" s="2"/>
      <c r="GF1060" s="2"/>
      <c r="GG1060" s="2"/>
      <c r="GH1060" s="2"/>
      <c r="GI1060" s="2"/>
      <c r="GJ1060" s="2"/>
      <c r="GK1060" s="2"/>
      <c r="GL1060" s="2"/>
      <c r="GM1060" s="2"/>
      <c r="GN1060" s="2"/>
      <c r="GO1060" s="2"/>
      <c r="GP1060" s="2"/>
      <c r="GQ1060" s="2"/>
      <c r="GR1060" s="2"/>
      <c r="GS1060" s="2"/>
      <c r="GT1060" s="2"/>
      <c r="GU1060" s="2"/>
      <c r="GV1060" s="2"/>
      <c r="GW1060" s="2"/>
      <c r="GX1060" s="2"/>
      <c r="GY1060" s="2"/>
      <c r="GZ1060" s="2"/>
      <c r="HA1060" s="2"/>
      <c r="HB1060" s="2"/>
      <c r="HC1060" s="2"/>
      <c r="HD1060" s="2"/>
      <c r="HE1060" s="2"/>
      <c r="HF1060" s="2"/>
      <c r="HG1060" s="2"/>
      <c r="HH1060" s="2"/>
      <c r="HI1060" s="2"/>
      <c r="HJ1060" s="2"/>
      <c r="HK1060" s="2"/>
      <c r="HL1060" s="2"/>
      <c r="HM1060" s="2"/>
      <c r="HN1060" s="2"/>
      <c r="HO1060" s="2"/>
      <c r="HP1060" s="2"/>
      <c r="HQ1060" s="2"/>
      <c r="HR1060" s="2"/>
      <c r="HS1060" s="2"/>
      <c r="HT1060" s="2"/>
      <c r="HU1060" s="2"/>
      <c r="HV1060" s="2"/>
      <c r="HW1060" s="2"/>
      <c r="HX1060" s="2"/>
      <c r="HY1060" s="2"/>
      <c r="HZ1060" s="2"/>
      <c r="IA1060" s="2"/>
      <c r="IB1060" s="2"/>
      <c r="IC1060" s="2"/>
      <c r="ID1060" s="2"/>
      <c r="IE1060" s="2"/>
      <c r="IF1060" s="2"/>
      <c r="IG1060" s="2"/>
      <c r="IH1060" s="2"/>
      <c r="II1060" s="2"/>
      <c r="IJ1060" s="2"/>
      <c r="IK1060" s="2"/>
      <c r="IL1060" s="2"/>
      <c r="IM1060" s="2"/>
      <c r="IN1060" s="2"/>
      <c r="IO1060" s="2"/>
      <c r="IP1060" s="2"/>
      <c r="IQ1060" s="2"/>
      <c r="IR1060" s="2"/>
      <c r="IS1060" s="2"/>
      <c r="IT1060" s="2"/>
      <c r="IU1060" s="2"/>
      <c r="IV1060" s="2"/>
      <c r="IW1060" s="2"/>
      <c r="IX1060" s="2"/>
      <c r="IY1060" s="2"/>
      <c r="IZ1060" s="2"/>
      <c r="JA1060" s="2"/>
      <c r="JB1060" s="2"/>
      <c r="JC1060" s="2"/>
      <c r="JD1060" s="2"/>
      <c r="JE1060" s="2"/>
      <c r="JF1060" s="2"/>
      <c r="JG1060" s="2"/>
      <c r="JH1060" s="2"/>
      <c r="JI1060" s="2"/>
      <c r="JJ1060" s="2"/>
      <c r="JK1060" s="2"/>
      <c r="JL1060" s="2"/>
      <c r="JM1060" s="2"/>
      <c r="JN1060" s="2"/>
      <c r="JO1060" s="2"/>
      <c r="JP1060" s="2"/>
      <c r="JQ1060" s="2"/>
      <c r="JR1060" s="2"/>
      <c r="JS1060" s="2"/>
      <c r="JT1060" s="2"/>
      <c r="JU1060" s="2"/>
      <c r="JV1060" s="2"/>
      <c r="JW1060" s="2"/>
      <c r="JX1060" s="2"/>
      <c r="JY1060" s="2"/>
      <c r="JZ1060" s="2"/>
      <c r="KA1060" s="2"/>
      <c r="KB1060" s="2"/>
      <c r="KC1060" s="2"/>
      <c r="KD1060" s="2"/>
      <c r="KE1060" s="2"/>
      <c r="KF1060" s="2"/>
      <c r="KG1060" s="2"/>
      <c r="KH1060" s="2"/>
      <c r="KI1060" s="2"/>
      <c r="KJ1060" s="2"/>
      <c r="KK1060" s="2"/>
      <c r="KL1060" s="2"/>
      <c r="KM1060" s="2"/>
    </row>
    <row r="1061" spans="1:299" s="6" customFormat="1" ht="23.25" hidden="1" customHeight="1" x14ac:dyDescent="0.2">
      <c r="A1061" s="12">
        <v>1049</v>
      </c>
      <c r="B1061" s="18" t="s">
        <v>30</v>
      </c>
      <c r="C1061" s="18" t="s">
        <v>30</v>
      </c>
      <c r="D1061" s="82" t="s">
        <v>400</v>
      </c>
      <c r="E1061" s="84"/>
      <c r="F1061" s="16" t="s">
        <v>776</v>
      </c>
      <c r="G1061" s="82" t="s">
        <v>650</v>
      </c>
      <c r="H1061" s="18">
        <v>1</v>
      </c>
      <c r="I1061" s="129">
        <f t="shared" ca="1" si="10"/>
        <v>66.2</v>
      </c>
      <c r="J1061" s="18">
        <f t="shared" ca="1" si="12"/>
        <v>19</v>
      </c>
      <c r="K1061" s="83"/>
      <c r="L1061" s="84"/>
      <c r="M1061" s="99"/>
      <c r="N1061" s="99"/>
      <c r="O1061" s="117"/>
      <c r="P1061" s="4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  <c r="FD1061" s="2"/>
      <c r="FE1061" s="2"/>
      <c r="FF1061" s="2"/>
      <c r="FG1061" s="2"/>
      <c r="FH1061" s="2"/>
      <c r="FI1061" s="2"/>
      <c r="FJ1061" s="2"/>
      <c r="FK1061" s="2"/>
      <c r="FL1061" s="2"/>
      <c r="FM1061" s="2"/>
      <c r="FN1061" s="2"/>
      <c r="FO1061" s="2"/>
      <c r="FP1061" s="2"/>
      <c r="FQ1061" s="2"/>
      <c r="FR1061" s="2"/>
      <c r="FS1061" s="2"/>
      <c r="FT1061" s="2"/>
      <c r="FU1061" s="2"/>
      <c r="FV1061" s="2"/>
      <c r="FW1061" s="2"/>
      <c r="FX1061" s="2"/>
      <c r="FY1061" s="2"/>
      <c r="FZ1061" s="2"/>
      <c r="GA1061" s="2"/>
      <c r="GB1061" s="2"/>
      <c r="GC1061" s="2"/>
      <c r="GD1061" s="2"/>
      <c r="GE1061" s="2"/>
      <c r="GF1061" s="2"/>
      <c r="GG1061" s="2"/>
      <c r="GH1061" s="2"/>
      <c r="GI1061" s="2"/>
      <c r="GJ1061" s="2"/>
      <c r="GK1061" s="2"/>
      <c r="GL1061" s="2"/>
      <c r="GM1061" s="2"/>
      <c r="GN1061" s="2"/>
      <c r="GO1061" s="2"/>
      <c r="GP1061" s="2"/>
      <c r="GQ1061" s="2"/>
      <c r="GR1061" s="2"/>
      <c r="GS1061" s="2"/>
      <c r="GT1061" s="2"/>
      <c r="GU1061" s="2"/>
      <c r="GV1061" s="2"/>
      <c r="GW1061" s="2"/>
      <c r="GX1061" s="2"/>
      <c r="GY1061" s="2"/>
      <c r="GZ1061" s="2"/>
      <c r="HA1061" s="2"/>
      <c r="HB1061" s="2"/>
      <c r="HC1061" s="2"/>
      <c r="HD1061" s="2"/>
      <c r="HE1061" s="2"/>
      <c r="HF1061" s="2"/>
      <c r="HG1061" s="2"/>
      <c r="HH1061" s="2"/>
      <c r="HI1061" s="2"/>
      <c r="HJ1061" s="2"/>
      <c r="HK1061" s="2"/>
      <c r="HL1061" s="2"/>
      <c r="HM1061" s="2"/>
      <c r="HN1061" s="2"/>
      <c r="HO1061" s="2"/>
      <c r="HP1061" s="2"/>
      <c r="HQ1061" s="2"/>
      <c r="HR1061" s="2"/>
      <c r="HS1061" s="2"/>
      <c r="HT1061" s="2"/>
      <c r="HU1061" s="2"/>
      <c r="HV1061" s="2"/>
      <c r="HW1061" s="2"/>
      <c r="HX1061" s="2"/>
      <c r="HY1061" s="2"/>
      <c r="HZ1061" s="2"/>
      <c r="IA1061" s="2"/>
      <c r="IB1061" s="2"/>
      <c r="IC1061" s="2"/>
      <c r="ID1061" s="2"/>
      <c r="IE1061" s="2"/>
      <c r="IF1061" s="2"/>
      <c r="IG1061" s="2"/>
      <c r="IH1061" s="2"/>
      <c r="II1061" s="2"/>
      <c r="IJ1061" s="2"/>
      <c r="IK1061" s="2"/>
      <c r="IL1061" s="2"/>
      <c r="IM1061" s="2"/>
      <c r="IN1061" s="2"/>
      <c r="IO1061" s="2"/>
      <c r="IP1061" s="2"/>
      <c r="IQ1061" s="2"/>
      <c r="IR1061" s="2"/>
      <c r="IS1061" s="2"/>
      <c r="IT1061" s="2"/>
      <c r="IU1061" s="2"/>
      <c r="IV1061" s="2"/>
      <c r="IW1061" s="2"/>
      <c r="IX1061" s="2"/>
      <c r="IY1061" s="2"/>
      <c r="IZ1061" s="2"/>
      <c r="JA1061" s="2"/>
      <c r="JB1061" s="2"/>
      <c r="JC1061" s="2"/>
      <c r="JD1061" s="2"/>
      <c r="JE1061" s="2"/>
      <c r="JF1061" s="2"/>
      <c r="JG1061" s="2"/>
      <c r="JH1061" s="2"/>
      <c r="JI1061" s="2"/>
      <c r="JJ1061" s="2"/>
      <c r="JK1061" s="2"/>
      <c r="JL1061" s="2"/>
      <c r="JM1061" s="2"/>
      <c r="JN1061" s="2"/>
      <c r="JO1061" s="2"/>
      <c r="JP1061" s="2"/>
      <c r="JQ1061" s="2"/>
      <c r="JR1061" s="2"/>
      <c r="JS1061" s="2"/>
      <c r="JT1061" s="2"/>
      <c r="JU1061" s="2"/>
      <c r="JV1061" s="2"/>
      <c r="JW1061" s="2"/>
      <c r="JX1061" s="2"/>
      <c r="JY1061" s="2"/>
      <c r="JZ1061" s="2"/>
      <c r="KA1061" s="2"/>
      <c r="KB1061" s="2"/>
      <c r="KC1061" s="2"/>
      <c r="KD1061" s="2"/>
      <c r="KE1061" s="2"/>
      <c r="KF1061" s="2"/>
      <c r="KG1061" s="2"/>
      <c r="KH1061" s="2"/>
      <c r="KI1061" s="2"/>
      <c r="KJ1061" s="2"/>
      <c r="KK1061" s="2"/>
      <c r="KL1061" s="2"/>
      <c r="KM1061" s="2"/>
    </row>
    <row r="1062" spans="1:299" s="6" customFormat="1" ht="23.25" hidden="1" customHeight="1" x14ac:dyDescent="0.2">
      <c r="A1062" s="12">
        <v>1050</v>
      </c>
      <c r="B1062" s="18" t="s">
        <v>31</v>
      </c>
      <c r="C1062" s="18" t="s">
        <v>31</v>
      </c>
      <c r="D1062" s="82" t="s">
        <v>400</v>
      </c>
      <c r="E1062" s="84"/>
      <c r="F1062" s="16" t="s">
        <v>777</v>
      </c>
      <c r="G1062" s="82" t="s">
        <v>650</v>
      </c>
      <c r="H1062" s="18">
        <v>4</v>
      </c>
      <c r="I1062" s="129">
        <f t="shared" ca="1" si="10"/>
        <v>66.2</v>
      </c>
      <c r="J1062" s="18">
        <f t="shared" ca="1" si="12"/>
        <v>11.2</v>
      </c>
      <c r="K1062" s="83"/>
      <c r="L1062" s="84"/>
      <c r="M1062" s="99"/>
      <c r="N1062" s="99"/>
      <c r="O1062" s="117"/>
      <c r="P1062" s="4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  <c r="FD1062" s="2"/>
      <c r="FE1062" s="2"/>
      <c r="FF1062" s="2"/>
      <c r="FG1062" s="2"/>
      <c r="FH1062" s="2"/>
      <c r="FI1062" s="2"/>
      <c r="FJ1062" s="2"/>
      <c r="FK1062" s="2"/>
      <c r="FL1062" s="2"/>
      <c r="FM1062" s="2"/>
      <c r="FN1062" s="2"/>
      <c r="FO1062" s="2"/>
      <c r="FP1062" s="2"/>
      <c r="FQ1062" s="2"/>
      <c r="FR1062" s="2"/>
      <c r="FS1062" s="2"/>
      <c r="FT1062" s="2"/>
      <c r="FU1062" s="2"/>
      <c r="FV1062" s="2"/>
      <c r="FW1062" s="2"/>
      <c r="FX1062" s="2"/>
      <c r="FY1062" s="2"/>
      <c r="FZ1062" s="2"/>
      <c r="GA1062" s="2"/>
      <c r="GB1062" s="2"/>
      <c r="GC1062" s="2"/>
      <c r="GD1062" s="2"/>
      <c r="GE1062" s="2"/>
      <c r="GF1062" s="2"/>
      <c r="GG1062" s="2"/>
      <c r="GH1062" s="2"/>
      <c r="GI1062" s="2"/>
      <c r="GJ1062" s="2"/>
      <c r="GK1062" s="2"/>
      <c r="GL1062" s="2"/>
      <c r="GM1062" s="2"/>
      <c r="GN1062" s="2"/>
      <c r="GO1062" s="2"/>
      <c r="GP1062" s="2"/>
      <c r="GQ1062" s="2"/>
      <c r="GR1062" s="2"/>
      <c r="GS1062" s="2"/>
      <c r="GT1062" s="2"/>
      <c r="GU1062" s="2"/>
      <c r="GV1062" s="2"/>
      <c r="GW1062" s="2"/>
      <c r="GX1062" s="2"/>
      <c r="GY1062" s="2"/>
      <c r="GZ1062" s="2"/>
      <c r="HA1062" s="2"/>
      <c r="HB1062" s="2"/>
      <c r="HC1062" s="2"/>
      <c r="HD1062" s="2"/>
      <c r="HE1062" s="2"/>
      <c r="HF1062" s="2"/>
      <c r="HG1062" s="2"/>
      <c r="HH1062" s="2"/>
      <c r="HI1062" s="2"/>
      <c r="HJ1062" s="2"/>
      <c r="HK1062" s="2"/>
      <c r="HL1062" s="2"/>
      <c r="HM1062" s="2"/>
      <c r="HN1062" s="2"/>
      <c r="HO1062" s="2"/>
      <c r="HP1062" s="2"/>
      <c r="HQ1062" s="2"/>
      <c r="HR1062" s="2"/>
      <c r="HS1062" s="2"/>
      <c r="HT1062" s="2"/>
      <c r="HU1062" s="2"/>
      <c r="HV1062" s="2"/>
      <c r="HW1062" s="2"/>
      <c r="HX1062" s="2"/>
      <c r="HY1062" s="2"/>
      <c r="HZ1062" s="2"/>
      <c r="IA1062" s="2"/>
      <c r="IB1062" s="2"/>
      <c r="IC1062" s="2"/>
      <c r="ID1062" s="2"/>
      <c r="IE1062" s="2"/>
      <c r="IF1062" s="2"/>
      <c r="IG1062" s="2"/>
      <c r="IH1062" s="2"/>
      <c r="II1062" s="2"/>
      <c r="IJ1062" s="2"/>
      <c r="IK1062" s="2"/>
      <c r="IL1062" s="2"/>
      <c r="IM1062" s="2"/>
      <c r="IN1062" s="2"/>
      <c r="IO1062" s="2"/>
      <c r="IP1062" s="2"/>
      <c r="IQ1062" s="2"/>
      <c r="IR1062" s="2"/>
      <c r="IS1062" s="2"/>
      <c r="IT1062" s="2"/>
      <c r="IU1062" s="2"/>
      <c r="IV1062" s="2"/>
      <c r="IW1062" s="2"/>
      <c r="IX1062" s="2"/>
      <c r="IY1062" s="2"/>
      <c r="IZ1062" s="2"/>
      <c r="JA1062" s="2"/>
      <c r="JB1062" s="2"/>
      <c r="JC1062" s="2"/>
      <c r="JD1062" s="2"/>
      <c r="JE1062" s="2"/>
      <c r="JF1062" s="2"/>
      <c r="JG1062" s="2"/>
      <c r="JH1062" s="2"/>
      <c r="JI1062" s="2"/>
      <c r="JJ1062" s="2"/>
      <c r="JK1062" s="2"/>
      <c r="JL1062" s="2"/>
      <c r="JM1062" s="2"/>
      <c r="JN1062" s="2"/>
      <c r="JO1062" s="2"/>
      <c r="JP1062" s="2"/>
      <c r="JQ1062" s="2"/>
      <c r="JR1062" s="2"/>
      <c r="JS1062" s="2"/>
      <c r="JT1062" s="2"/>
      <c r="JU1062" s="2"/>
      <c r="JV1062" s="2"/>
      <c r="JW1062" s="2"/>
      <c r="JX1062" s="2"/>
      <c r="JY1062" s="2"/>
      <c r="JZ1062" s="2"/>
      <c r="KA1062" s="2"/>
      <c r="KB1062" s="2"/>
      <c r="KC1062" s="2"/>
      <c r="KD1062" s="2"/>
      <c r="KE1062" s="2"/>
      <c r="KF1062" s="2"/>
      <c r="KG1062" s="2"/>
      <c r="KH1062" s="2"/>
      <c r="KI1062" s="2"/>
      <c r="KJ1062" s="2"/>
      <c r="KK1062" s="2"/>
      <c r="KL1062" s="2"/>
      <c r="KM1062" s="2"/>
    </row>
    <row r="1063" spans="1:299" s="6" customFormat="1" ht="23.25" hidden="1" customHeight="1" x14ac:dyDescent="0.2">
      <c r="A1063" s="12">
        <v>1051</v>
      </c>
      <c r="B1063" s="18" t="s">
        <v>32</v>
      </c>
      <c r="C1063" s="18" t="s">
        <v>32</v>
      </c>
      <c r="D1063" s="82" t="s">
        <v>400</v>
      </c>
      <c r="E1063" s="84"/>
      <c r="F1063" s="16" t="s">
        <v>778</v>
      </c>
      <c r="G1063" s="82" t="s">
        <v>650</v>
      </c>
      <c r="H1063" s="18">
        <v>1</v>
      </c>
      <c r="I1063" s="129">
        <f t="shared" ca="1" si="10"/>
        <v>66.2</v>
      </c>
      <c r="J1063" s="18">
        <f t="shared" ca="1" si="12"/>
        <v>3.19</v>
      </c>
      <c r="K1063" s="83"/>
      <c r="L1063" s="84"/>
      <c r="M1063" s="99"/>
      <c r="N1063" s="99"/>
      <c r="O1063" s="117"/>
      <c r="P1063" s="4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  <c r="FD1063" s="2"/>
      <c r="FE1063" s="2"/>
      <c r="FF1063" s="2"/>
      <c r="FG1063" s="2"/>
      <c r="FH1063" s="2"/>
      <c r="FI1063" s="2"/>
      <c r="FJ1063" s="2"/>
      <c r="FK1063" s="2"/>
      <c r="FL1063" s="2"/>
      <c r="FM1063" s="2"/>
      <c r="FN1063" s="2"/>
      <c r="FO1063" s="2"/>
      <c r="FP1063" s="2"/>
      <c r="FQ1063" s="2"/>
      <c r="FR1063" s="2"/>
      <c r="FS1063" s="2"/>
      <c r="FT1063" s="2"/>
      <c r="FU1063" s="2"/>
      <c r="FV1063" s="2"/>
      <c r="FW1063" s="2"/>
      <c r="FX1063" s="2"/>
      <c r="FY1063" s="2"/>
      <c r="FZ1063" s="2"/>
      <c r="GA1063" s="2"/>
      <c r="GB1063" s="2"/>
      <c r="GC1063" s="2"/>
      <c r="GD1063" s="2"/>
      <c r="GE1063" s="2"/>
      <c r="GF1063" s="2"/>
      <c r="GG1063" s="2"/>
      <c r="GH1063" s="2"/>
      <c r="GI1063" s="2"/>
      <c r="GJ1063" s="2"/>
      <c r="GK1063" s="2"/>
      <c r="GL1063" s="2"/>
      <c r="GM1063" s="2"/>
      <c r="GN1063" s="2"/>
      <c r="GO1063" s="2"/>
      <c r="GP1063" s="2"/>
      <c r="GQ1063" s="2"/>
      <c r="GR1063" s="2"/>
      <c r="GS1063" s="2"/>
      <c r="GT1063" s="2"/>
      <c r="GU1063" s="2"/>
      <c r="GV1063" s="2"/>
      <c r="GW1063" s="2"/>
      <c r="GX1063" s="2"/>
      <c r="GY1063" s="2"/>
      <c r="GZ1063" s="2"/>
      <c r="HA1063" s="2"/>
      <c r="HB1063" s="2"/>
      <c r="HC1063" s="2"/>
      <c r="HD1063" s="2"/>
      <c r="HE1063" s="2"/>
      <c r="HF1063" s="2"/>
      <c r="HG1063" s="2"/>
      <c r="HH1063" s="2"/>
      <c r="HI1063" s="2"/>
      <c r="HJ1063" s="2"/>
      <c r="HK1063" s="2"/>
      <c r="HL1063" s="2"/>
      <c r="HM1063" s="2"/>
      <c r="HN1063" s="2"/>
      <c r="HO1063" s="2"/>
      <c r="HP1063" s="2"/>
      <c r="HQ1063" s="2"/>
      <c r="HR1063" s="2"/>
      <c r="HS1063" s="2"/>
      <c r="HT1063" s="2"/>
      <c r="HU1063" s="2"/>
      <c r="HV1063" s="2"/>
      <c r="HW1063" s="2"/>
      <c r="HX1063" s="2"/>
      <c r="HY1063" s="2"/>
      <c r="HZ1063" s="2"/>
      <c r="IA1063" s="2"/>
      <c r="IB1063" s="2"/>
      <c r="IC1063" s="2"/>
      <c r="ID1063" s="2"/>
      <c r="IE1063" s="2"/>
      <c r="IF1063" s="2"/>
      <c r="IG1063" s="2"/>
      <c r="IH1063" s="2"/>
      <c r="II1063" s="2"/>
      <c r="IJ1063" s="2"/>
      <c r="IK1063" s="2"/>
      <c r="IL1063" s="2"/>
      <c r="IM1063" s="2"/>
      <c r="IN1063" s="2"/>
      <c r="IO1063" s="2"/>
      <c r="IP1063" s="2"/>
      <c r="IQ1063" s="2"/>
      <c r="IR1063" s="2"/>
      <c r="IS1063" s="2"/>
      <c r="IT1063" s="2"/>
      <c r="IU1063" s="2"/>
      <c r="IV1063" s="2"/>
      <c r="IW1063" s="2"/>
      <c r="IX1063" s="2"/>
      <c r="IY1063" s="2"/>
      <c r="IZ1063" s="2"/>
      <c r="JA1063" s="2"/>
      <c r="JB1063" s="2"/>
      <c r="JC1063" s="2"/>
      <c r="JD1063" s="2"/>
      <c r="JE1063" s="2"/>
      <c r="JF1063" s="2"/>
      <c r="JG1063" s="2"/>
      <c r="JH1063" s="2"/>
      <c r="JI1063" s="2"/>
      <c r="JJ1063" s="2"/>
      <c r="JK1063" s="2"/>
      <c r="JL1063" s="2"/>
      <c r="JM1063" s="2"/>
      <c r="JN1063" s="2"/>
      <c r="JO1063" s="2"/>
      <c r="JP1063" s="2"/>
      <c r="JQ1063" s="2"/>
      <c r="JR1063" s="2"/>
      <c r="JS1063" s="2"/>
      <c r="JT1063" s="2"/>
      <c r="JU1063" s="2"/>
      <c r="JV1063" s="2"/>
      <c r="JW1063" s="2"/>
      <c r="JX1063" s="2"/>
      <c r="JY1063" s="2"/>
      <c r="JZ1063" s="2"/>
      <c r="KA1063" s="2"/>
      <c r="KB1063" s="2"/>
      <c r="KC1063" s="2"/>
      <c r="KD1063" s="2"/>
      <c r="KE1063" s="2"/>
      <c r="KF1063" s="2"/>
      <c r="KG1063" s="2"/>
      <c r="KH1063" s="2"/>
      <c r="KI1063" s="2"/>
      <c r="KJ1063" s="2"/>
      <c r="KK1063" s="2"/>
      <c r="KL1063" s="2"/>
      <c r="KM1063" s="2"/>
    </row>
    <row r="1064" spans="1:299" s="6" customFormat="1" ht="23.25" hidden="1" customHeight="1" x14ac:dyDescent="0.2">
      <c r="A1064" s="12">
        <v>1052</v>
      </c>
      <c r="B1064" s="83" t="s">
        <v>133</v>
      </c>
      <c r="C1064" s="83" t="s">
        <v>133</v>
      </c>
      <c r="D1064" s="82" t="s">
        <v>400</v>
      </c>
      <c r="E1064" s="83"/>
      <c r="F1064" s="83" t="s">
        <v>779</v>
      </c>
      <c r="G1064" s="82" t="s">
        <v>650</v>
      </c>
      <c r="H1064" s="83">
        <v>1</v>
      </c>
      <c r="I1064" s="129">
        <f t="shared" ca="1" si="10"/>
        <v>66.2</v>
      </c>
      <c r="J1064" s="18">
        <f t="shared" ca="1" si="12"/>
        <v>16</v>
      </c>
      <c r="K1064" s="83"/>
      <c r="L1064" s="84"/>
      <c r="M1064" s="99"/>
      <c r="N1064" s="99"/>
      <c r="O1064" s="117"/>
      <c r="P1064" s="4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  <c r="FD1064" s="2"/>
      <c r="FE1064" s="2"/>
      <c r="FF1064" s="2"/>
      <c r="FG1064" s="2"/>
      <c r="FH1064" s="2"/>
      <c r="FI1064" s="2"/>
      <c r="FJ1064" s="2"/>
      <c r="FK1064" s="2"/>
      <c r="FL1064" s="2"/>
      <c r="FM1064" s="2"/>
      <c r="FN1064" s="2"/>
      <c r="FO1064" s="2"/>
      <c r="FP1064" s="2"/>
      <c r="FQ1064" s="2"/>
      <c r="FR1064" s="2"/>
      <c r="FS1064" s="2"/>
      <c r="FT1064" s="2"/>
      <c r="FU1064" s="2"/>
      <c r="FV1064" s="2"/>
      <c r="FW1064" s="2"/>
      <c r="FX1064" s="2"/>
      <c r="FY1064" s="2"/>
      <c r="FZ1064" s="2"/>
      <c r="GA1064" s="2"/>
      <c r="GB1064" s="2"/>
      <c r="GC1064" s="2"/>
      <c r="GD1064" s="2"/>
      <c r="GE1064" s="2"/>
      <c r="GF1064" s="2"/>
      <c r="GG1064" s="2"/>
      <c r="GH1064" s="2"/>
      <c r="GI1064" s="2"/>
      <c r="GJ1064" s="2"/>
      <c r="GK1064" s="2"/>
      <c r="GL1064" s="2"/>
      <c r="GM1064" s="2"/>
      <c r="GN1064" s="2"/>
      <c r="GO1064" s="2"/>
      <c r="GP1064" s="2"/>
      <c r="GQ1064" s="2"/>
      <c r="GR1064" s="2"/>
      <c r="GS1064" s="2"/>
      <c r="GT1064" s="2"/>
      <c r="GU1064" s="2"/>
      <c r="GV1064" s="2"/>
      <c r="GW1064" s="2"/>
      <c r="GX1064" s="2"/>
      <c r="GY1064" s="2"/>
      <c r="GZ1064" s="2"/>
      <c r="HA1064" s="2"/>
      <c r="HB1064" s="2"/>
      <c r="HC1064" s="2"/>
      <c r="HD1064" s="2"/>
      <c r="HE1064" s="2"/>
      <c r="HF1064" s="2"/>
      <c r="HG1064" s="2"/>
      <c r="HH1064" s="2"/>
      <c r="HI1064" s="2"/>
      <c r="HJ1064" s="2"/>
      <c r="HK1064" s="2"/>
      <c r="HL1064" s="2"/>
      <c r="HM1064" s="2"/>
      <c r="HN1064" s="2"/>
      <c r="HO1064" s="2"/>
      <c r="HP1064" s="2"/>
      <c r="HQ1064" s="2"/>
      <c r="HR1064" s="2"/>
      <c r="HS1064" s="2"/>
      <c r="HT1064" s="2"/>
      <c r="HU1064" s="2"/>
      <c r="HV1064" s="2"/>
      <c r="HW1064" s="2"/>
      <c r="HX1064" s="2"/>
      <c r="HY1064" s="2"/>
      <c r="HZ1064" s="2"/>
      <c r="IA1064" s="2"/>
      <c r="IB1064" s="2"/>
      <c r="IC1064" s="2"/>
      <c r="ID1064" s="2"/>
      <c r="IE1064" s="2"/>
      <c r="IF1064" s="2"/>
      <c r="IG1064" s="2"/>
      <c r="IH1064" s="2"/>
      <c r="II1064" s="2"/>
      <c r="IJ1064" s="2"/>
      <c r="IK1064" s="2"/>
      <c r="IL1064" s="2"/>
      <c r="IM1064" s="2"/>
      <c r="IN1064" s="2"/>
      <c r="IO1064" s="2"/>
      <c r="IP1064" s="2"/>
      <c r="IQ1064" s="2"/>
      <c r="IR1064" s="2"/>
      <c r="IS1064" s="2"/>
      <c r="IT1064" s="2"/>
      <c r="IU1064" s="2"/>
      <c r="IV1064" s="2"/>
      <c r="IW1064" s="2"/>
      <c r="IX1064" s="2"/>
      <c r="IY1064" s="2"/>
      <c r="IZ1064" s="2"/>
      <c r="JA1064" s="2"/>
      <c r="JB1064" s="2"/>
      <c r="JC1064" s="2"/>
      <c r="JD1064" s="2"/>
      <c r="JE1064" s="2"/>
      <c r="JF1064" s="2"/>
      <c r="JG1064" s="2"/>
      <c r="JH1064" s="2"/>
      <c r="JI1064" s="2"/>
      <c r="JJ1064" s="2"/>
      <c r="JK1064" s="2"/>
      <c r="JL1064" s="2"/>
      <c r="JM1064" s="2"/>
      <c r="JN1064" s="2"/>
      <c r="JO1064" s="2"/>
      <c r="JP1064" s="2"/>
      <c r="JQ1064" s="2"/>
      <c r="JR1064" s="2"/>
      <c r="JS1064" s="2"/>
      <c r="JT1064" s="2"/>
      <c r="JU1064" s="2"/>
      <c r="JV1064" s="2"/>
      <c r="JW1064" s="2"/>
      <c r="JX1064" s="2"/>
      <c r="JY1064" s="2"/>
      <c r="JZ1064" s="2"/>
      <c r="KA1064" s="2"/>
      <c r="KB1064" s="2"/>
      <c r="KC1064" s="2"/>
      <c r="KD1064" s="2"/>
      <c r="KE1064" s="2"/>
      <c r="KF1064" s="2"/>
      <c r="KG1064" s="2"/>
      <c r="KH1064" s="2"/>
      <c r="KI1064" s="2"/>
      <c r="KJ1064" s="2"/>
      <c r="KK1064" s="2"/>
      <c r="KL1064" s="2"/>
      <c r="KM1064" s="2"/>
    </row>
    <row r="1065" spans="1:299" s="6" customFormat="1" ht="23.25" hidden="1" customHeight="1" x14ac:dyDescent="0.2">
      <c r="A1065" s="12">
        <v>1053</v>
      </c>
      <c r="B1065" s="16" t="s">
        <v>780</v>
      </c>
      <c r="C1065" s="18" t="s">
        <v>781</v>
      </c>
      <c r="D1065" s="82" t="s">
        <v>400</v>
      </c>
      <c r="E1065" s="84"/>
      <c r="F1065" s="16" t="s">
        <v>681</v>
      </c>
      <c r="G1065" s="82" t="s">
        <v>650</v>
      </c>
      <c r="H1065" s="18">
        <v>1</v>
      </c>
      <c r="I1065" s="129">
        <f t="shared" ca="1" si="10"/>
        <v>66.2</v>
      </c>
      <c r="J1065" s="18">
        <f t="shared" ca="1" si="12"/>
        <v>27.7</v>
      </c>
      <c r="K1065" s="83"/>
      <c r="L1065" s="84"/>
      <c r="M1065" s="99"/>
      <c r="N1065" s="99"/>
      <c r="O1065" s="117"/>
      <c r="P1065" s="4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  <c r="FD1065" s="2"/>
      <c r="FE1065" s="2"/>
      <c r="FF1065" s="2"/>
      <c r="FG1065" s="2"/>
      <c r="FH1065" s="2"/>
      <c r="FI1065" s="2"/>
      <c r="FJ1065" s="2"/>
      <c r="FK1065" s="2"/>
      <c r="FL1065" s="2"/>
      <c r="FM1065" s="2"/>
      <c r="FN1065" s="2"/>
      <c r="FO1065" s="2"/>
      <c r="FP1065" s="2"/>
      <c r="FQ1065" s="2"/>
      <c r="FR1065" s="2"/>
      <c r="FS1065" s="2"/>
      <c r="FT1065" s="2"/>
      <c r="FU1065" s="2"/>
      <c r="FV1065" s="2"/>
      <c r="FW1065" s="2"/>
      <c r="FX1065" s="2"/>
      <c r="FY1065" s="2"/>
      <c r="FZ1065" s="2"/>
      <c r="GA1065" s="2"/>
      <c r="GB1065" s="2"/>
      <c r="GC1065" s="2"/>
      <c r="GD1065" s="2"/>
      <c r="GE1065" s="2"/>
      <c r="GF1065" s="2"/>
      <c r="GG1065" s="2"/>
      <c r="GH1065" s="2"/>
      <c r="GI1065" s="2"/>
      <c r="GJ1065" s="2"/>
      <c r="GK1065" s="2"/>
      <c r="GL1065" s="2"/>
      <c r="GM1065" s="2"/>
      <c r="GN1065" s="2"/>
      <c r="GO1065" s="2"/>
      <c r="GP1065" s="2"/>
      <c r="GQ1065" s="2"/>
      <c r="GR1065" s="2"/>
      <c r="GS1065" s="2"/>
      <c r="GT1065" s="2"/>
      <c r="GU1065" s="2"/>
      <c r="GV1065" s="2"/>
      <c r="GW1065" s="2"/>
      <c r="GX1065" s="2"/>
      <c r="GY1065" s="2"/>
      <c r="GZ1065" s="2"/>
      <c r="HA1065" s="2"/>
      <c r="HB1065" s="2"/>
      <c r="HC1065" s="2"/>
      <c r="HD1065" s="2"/>
      <c r="HE1065" s="2"/>
      <c r="HF1065" s="2"/>
      <c r="HG1065" s="2"/>
      <c r="HH1065" s="2"/>
      <c r="HI1065" s="2"/>
      <c r="HJ1065" s="2"/>
      <c r="HK1065" s="2"/>
      <c r="HL1065" s="2"/>
      <c r="HM1065" s="2"/>
      <c r="HN1065" s="2"/>
      <c r="HO1065" s="2"/>
      <c r="HP1065" s="2"/>
      <c r="HQ1065" s="2"/>
      <c r="HR1065" s="2"/>
      <c r="HS1065" s="2"/>
      <c r="HT1065" s="2"/>
      <c r="HU1065" s="2"/>
      <c r="HV1065" s="2"/>
      <c r="HW1065" s="2"/>
      <c r="HX1065" s="2"/>
      <c r="HY1065" s="2"/>
      <c r="HZ1065" s="2"/>
      <c r="IA1065" s="2"/>
      <c r="IB1065" s="2"/>
      <c r="IC1065" s="2"/>
      <c r="ID1065" s="2"/>
      <c r="IE1065" s="2"/>
      <c r="IF1065" s="2"/>
      <c r="IG1065" s="2"/>
      <c r="IH1065" s="2"/>
      <c r="II1065" s="2"/>
      <c r="IJ1065" s="2"/>
      <c r="IK1065" s="2"/>
      <c r="IL1065" s="2"/>
      <c r="IM1065" s="2"/>
      <c r="IN1065" s="2"/>
      <c r="IO1065" s="2"/>
      <c r="IP1065" s="2"/>
      <c r="IQ1065" s="2"/>
      <c r="IR1065" s="2"/>
      <c r="IS1065" s="2"/>
      <c r="IT1065" s="2"/>
      <c r="IU1065" s="2"/>
      <c r="IV1065" s="2"/>
      <c r="IW1065" s="2"/>
      <c r="IX1065" s="2"/>
      <c r="IY1065" s="2"/>
      <c r="IZ1065" s="2"/>
      <c r="JA1065" s="2"/>
      <c r="JB1065" s="2"/>
      <c r="JC1065" s="2"/>
      <c r="JD1065" s="2"/>
      <c r="JE1065" s="2"/>
      <c r="JF1065" s="2"/>
      <c r="JG1065" s="2"/>
      <c r="JH1065" s="2"/>
      <c r="JI1065" s="2"/>
      <c r="JJ1065" s="2"/>
      <c r="JK1065" s="2"/>
      <c r="JL1065" s="2"/>
      <c r="JM1065" s="2"/>
      <c r="JN1065" s="2"/>
      <c r="JO1065" s="2"/>
      <c r="JP1065" s="2"/>
      <c r="JQ1065" s="2"/>
      <c r="JR1065" s="2"/>
      <c r="JS1065" s="2"/>
      <c r="JT1065" s="2"/>
      <c r="JU1065" s="2"/>
      <c r="JV1065" s="2"/>
      <c r="JW1065" s="2"/>
      <c r="JX1065" s="2"/>
      <c r="JY1065" s="2"/>
      <c r="JZ1065" s="2"/>
      <c r="KA1065" s="2"/>
      <c r="KB1065" s="2"/>
      <c r="KC1065" s="2"/>
      <c r="KD1065" s="2"/>
      <c r="KE1065" s="2"/>
      <c r="KF1065" s="2"/>
      <c r="KG1065" s="2"/>
      <c r="KH1065" s="2"/>
      <c r="KI1065" s="2"/>
      <c r="KJ1065" s="2"/>
      <c r="KK1065" s="2"/>
      <c r="KL1065" s="2"/>
      <c r="KM1065" s="2"/>
    </row>
    <row r="1066" spans="1:299" s="6" customFormat="1" ht="23.25" hidden="1" customHeight="1" x14ac:dyDescent="0.2">
      <c r="A1066" s="12">
        <v>1054</v>
      </c>
      <c r="B1066" s="16" t="s">
        <v>44</v>
      </c>
      <c r="C1066" s="18" t="s">
        <v>782</v>
      </c>
      <c r="D1066" s="82" t="s">
        <v>400</v>
      </c>
      <c r="E1066" s="84"/>
      <c r="F1066" s="16" t="s">
        <v>490</v>
      </c>
      <c r="G1066" s="82" t="s">
        <v>650</v>
      </c>
      <c r="H1066" s="18">
        <v>1</v>
      </c>
      <c r="I1066" s="129">
        <f t="shared" ca="1" si="10"/>
        <v>66.2</v>
      </c>
      <c r="J1066" s="18">
        <f t="shared" ca="1" si="12"/>
        <v>2.88</v>
      </c>
      <c r="K1066" s="83"/>
      <c r="L1066" s="84"/>
      <c r="M1066" s="99"/>
      <c r="N1066" s="99"/>
      <c r="O1066" s="117"/>
      <c r="P1066" s="4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  <c r="FD1066" s="2"/>
      <c r="FE1066" s="2"/>
      <c r="FF1066" s="2"/>
      <c r="FG1066" s="2"/>
      <c r="FH1066" s="2"/>
      <c r="FI1066" s="2"/>
      <c r="FJ1066" s="2"/>
      <c r="FK1066" s="2"/>
      <c r="FL1066" s="2"/>
      <c r="FM1066" s="2"/>
      <c r="FN1066" s="2"/>
      <c r="FO1066" s="2"/>
      <c r="FP1066" s="2"/>
      <c r="FQ1066" s="2"/>
      <c r="FR1066" s="2"/>
      <c r="FS1066" s="2"/>
      <c r="FT1066" s="2"/>
      <c r="FU1066" s="2"/>
      <c r="FV1066" s="2"/>
      <c r="FW1066" s="2"/>
      <c r="FX1066" s="2"/>
      <c r="FY1066" s="2"/>
      <c r="FZ1066" s="2"/>
      <c r="GA1066" s="2"/>
      <c r="GB1066" s="2"/>
      <c r="GC1066" s="2"/>
      <c r="GD1066" s="2"/>
      <c r="GE1066" s="2"/>
      <c r="GF1066" s="2"/>
      <c r="GG1066" s="2"/>
      <c r="GH1066" s="2"/>
      <c r="GI1066" s="2"/>
      <c r="GJ1066" s="2"/>
      <c r="GK1066" s="2"/>
      <c r="GL1066" s="2"/>
      <c r="GM1066" s="2"/>
      <c r="GN1066" s="2"/>
      <c r="GO1066" s="2"/>
      <c r="GP1066" s="2"/>
      <c r="GQ1066" s="2"/>
      <c r="GR1066" s="2"/>
      <c r="GS1066" s="2"/>
      <c r="GT1066" s="2"/>
      <c r="GU1066" s="2"/>
      <c r="GV1066" s="2"/>
      <c r="GW1066" s="2"/>
      <c r="GX1066" s="2"/>
      <c r="GY1066" s="2"/>
      <c r="GZ1066" s="2"/>
      <c r="HA1066" s="2"/>
      <c r="HB1066" s="2"/>
      <c r="HC1066" s="2"/>
      <c r="HD1066" s="2"/>
      <c r="HE1066" s="2"/>
      <c r="HF1066" s="2"/>
      <c r="HG1066" s="2"/>
      <c r="HH1066" s="2"/>
      <c r="HI1066" s="2"/>
      <c r="HJ1066" s="2"/>
      <c r="HK1066" s="2"/>
      <c r="HL1066" s="2"/>
      <c r="HM1066" s="2"/>
      <c r="HN1066" s="2"/>
      <c r="HO1066" s="2"/>
      <c r="HP1066" s="2"/>
      <c r="HQ1066" s="2"/>
      <c r="HR1066" s="2"/>
      <c r="HS1066" s="2"/>
      <c r="HT1066" s="2"/>
      <c r="HU1066" s="2"/>
      <c r="HV1066" s="2"/>
      <c r="HW1066" s="2"/>
      <c r="HX1066" s="2"/>
      <c r="HY1066" s="2"/>
      <c r="HZ1066" s="2"/>
      <c r="IA1066" s="2"/>
      <c r="IB1066" s="2"/>
      <c r="IC1066" s="2"/>
      <c r="ID1066" s="2"/>
      <c r="IE1066" s="2"/>
      <c r="IF1066" s="2"/>
      <c r="IG1066" s="2"/>
      <c r="IH1066" s="2"/>
      <c r="II1066" s="2"/>
      <c r="IJ1066" s="2"/>
      <c r="IK1066" s="2"/>
      <c r="IL1066" s="2"/>
      <c r="IM1066" s="2"/>
      <c r="IN1066" s="2"/>
      <c r="IO1066" s="2"/>
      <c r="IP1066" s="2"/>
      <c r="IQ1066" s="2"/>
      <c r="IR1066" s="2"/>
      <c r="IS1066" s="2"/>
      <c r="IT1066" s="2"/>
      <c r="IU1066" s="2"/>
      <c r="IV1066" s="2"/>
      <c r="IW1066" s="2"/>
      <c r="IX1066" s="2"/>
      <c r="IY1066" s="2"/>
      <c r="IZ1066" s="2"/>
      <c r="JA1066" s="2"/>
      <c r="JB1066" s="2"/>
      <c r="JC1066" s="2"/>
      <c r="JD1066" s="2"/>
      <c r="JE1066" s="2"/>
      <c r="JF1066" s="2"/>
      <c r="JG1066" s="2"/>
      <c r="JH1066" s="2"/>
      <c r="JI1066" s="2"/>
      <c r="JJ1066" s="2"/>
      <c r="JK1066" s="2"/>
      <c r="JL1066" s="2"/>
      <c r="JM1066" s="2"/>
      <c r="JN1066" s="2"/>
      <c r="JO1066" s="2"/>
      <c r="JP1066" s="2"/>
      <c r="JQ1066" s="2"/>
      <c r="JR1066" s="2"/>
      <c r="JS1066" s="2"/>
      <c r="JT1066" s="2"/>
      <c r="JU1066" s="2"/>
      <c r="JV1066" s="2"/>
      <c r="JW1066" s="2"/>
      <c r="JX1066" s="2"/>
      <c r="JY1066" s="2"/>
      <c r="JZ1066" s="2"/>
      <c r="KA1066" s="2"/>
      <c r="KB1066" s="2"/>
      <c r="KC1066" s="2"/>
      <c r="KD1066" s="2"/>
      <c r="KE1066" s="2"/>
      <c r="KF1066" s="2"/>
      <c r="KG1066" s="2"/>
      <c r="KH1066" s="2"/>
      <c r="KI1066" s="2"/>
      <c r="KJ1066" s="2"/>
      <c r="KK1066" s="2"/>
      <c r="KL1066" s="2"/>
      <c r="KM1066" s="2"/>
    </row>
    <row r="1067" spans="1:299" s="6" customFormat="1" ht="23.25" customHeight="1" x14ac:dyDescent="0.2">
      <c r="A1067" s="12">
        <v>1055</v>
      </c>
      <c r="B1067" s="49" t="s">
        <v>455</v>
      </c>
      <c r="D1067" s="82" t="s">
        <v>400</v>
      </c>
      <c r="E1067" s="84"/>
      <c r="F1067" s="49" t="s">
        <v>783</v>
      </c>
      <c r="G1067" s="82" t="s">
        <v>650</v>
      </c>
      <c r="H1067" s="18">
        <v>1</v>
      </c>
      <c r="I1067" s="129">
        <f t="shared" si="10"/>
        <v>71.41</v>
      </c>
      <c r="J1067" s="29">
        <f>P1067</f>
        <v>71.41</v>
      </c>
      <c r="K1067" s="83"/>
      <c r="L1067" s="84"/>
      <c r="M1067" s="99"/>
      <c r="N1067" s="99"/>
      <c r="O1067" s="117"/>
      <c r="P1067" s="4">
        <v>71.41</v>
      </c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  <c r="FD1067" s="2"/>
      <c r="FE1067" s="2"/>
      <c r="FF1067" s="2"/>
      <c r="FG1067" s="2"/>
      <c r="FH1067" s="2"/>
      <c r="FI1067" s="2"/>
      <c r="FJ1067" s="2"/>
      <c r="FK1067" s="2"/>
      <c r="FL1067" s="2"/>
      <c r="FM1067" s="2"/>
      <c r="FN1067" s="2"/>
      <c r="FO1067" s="2"/>
      <c r="FP1067" s="2"/>
      <c r="FQ1067" s="2"/>
      <c r="FR1067" s="2"/>
      <c r="FS1067" s="2"/>
      <c r="FT1067" s="2"/>
      <c r="FU1067" s="2"/>
      <c r="FV1067" s="2"/>
      <c r="FW1067" s="2"/>
      <c r="FX1067" s="2"/>
      <c r="FY1067" s="2"/>
      <c r="FZ1067" s="2"/>
      <c r="GA1067" s="2"/>
      <c r="GB1067" s="2"/>
      <c r="GC1067" s="2"/>
      <c r="GD1067" s="2"/>
      <c r="GE1067" s="2"/>
      <c r="GF1067" s="2"/>
      <c r="GG1067" s="2"/>
      <c r="GH1067" s="2"/>
      <c r="GI1067" s="2"/>
      <c r="GJ1067" s="2"/>
      <c r="GK1067" s="2"/>
      <c r="GL1067" s="2"/>
      <c r="GM1067" s="2"/>
      <c r="GN1067" s="2"/>
      <c r="GO1067" s="2"/>
      <c r="GP1067" s="2"/>
      <c r="GQ1067" s="2"/>
      <c r="GR1067" s="2"/>
      <c r="GS1067" s="2"/>
      <c r="GT1067" s="2"/>
      <c r="GU1067" s="2"/>
      <c r="GV1067" s="2"/>
      <c r="GW1067" s="2"/>
      <c r="GX1067" s="2"/>
      <c r="GY1067" s="2"/>
      <c r="GZ1067" s="2"/>
      <c r="HA1067" s="2"/>
      <c r="HB1067" s="2"/>
      <c r="HC1067" s="2"/>
      <c r="HD1067" s="2"/>
      <c r="HE1067" s="2"/>
      <c r="HF1067" s="2"/>
      <c r="HG1067" s="2"/>
      <c r="HH1067" s="2"/>
      <c r="HI1067" s="2"/>
      <c r="HJ1067" s="2"/>
      <c r="HK1067" s="2"/>
      <c r="HL1067" s="2"/>
      <c r="HM1067" s="2"/>
      <c r="HN1067" s="2"/>
      <c r="HO1067" s="2"/>
      <c r="HP1067" s="2"/>
      <c r="HQ1067" s="2"/>
      <c r="HR1067" s="2"/>
      <c r="HS1067" s="2"/>
      <c r="HT1067" s="2"/>
      <c r="HU1067" s="2"/>
      <c r="HV1067" s="2"/>
      <c r="HW1067" s="2"/>
      <c r="HX1067" s="2"/>
      <c r="HY1067" s="2"/>
      <c r="HZ1067" s="2"/>
      <c r="IA1067" s="2"/>
      <c r="IB1067" s="2"/>
      <c r="IC1067" s="2"/>
      <c r="ID1067" s="2"/>
      <c r="IE1067" s="2"/>
      <c r="IF1067" s="2"/>
      <c r="IG1067" s="2"/>
      <c r="IH1067" s="2"/>
      <c r="II1067" s="2"/>
      <c r="IJ1067" s="2"/>
      <c r="IK1067" s="2"/>
      <c r="IL1067" s="2"/>
      <c r="IM1067" s="2"/>
      <c r="IN1067" s="2"/>
      <c r="IO1067" s="2"/>
      <c r="IP1067" s="2"/>
      <c r="IQ1067" s="2"/>
      <c r="IR1067" s="2"/>
      <c r="IS1067" s="2"/>
      <c r="IT1067" s="2"/>
      <c r="IU1067" s="2"/>
      <c r="IV1067" s="2"/>
      <c r="IW1067" s="2"/>
      <c r="IX1067" s="2"/>
      <c r="IY1067" s="2"/>
      <c r="IZ1067" s="2"/>
      <c r="JA1067" s="2"/>
      <c r="JB1067" s="2"/>
      <c r="JC1067" s="2"/>
      <c r="JD1067" s="2"/>
      <c r="JE1067" s="2"/>
      <c r="JF1067" s="2"/>
      <c r="JG1067" s="2"/>
      <c r="JH1067" s="2"/>
      <c r="JI1067" s="2"/>
      <c r="JJ1067" s="2"/>
      <c r="JK1067" s="2"/>
      <c r="JL1067" s="2"/>
      <c r="JM1067" s="2"/>
      <c r="JN1067" s="2"/>
      <c r="JO1067" s="2"/>
      <c r="JP1067" s="2"/>
      <c r="JQ1067" s="2"/>
      <c r="JR1067" s="2"/>
      <c r="JS1067" s="2"/>
      <c r="JT1067" s="2"/>
      <c r="JU1067" s="2"/>
      <c r="JV1067" s="2"/>
      <c r="JW1067" s="2"/>
      <c r="JX1067" s="2"/>
      <c r="JY1067" s="2"/>
      <c r="JZ1067" s="2"/>
      <c r="KA1067" s="2"/>
      <c r="KB1067" s="2"/>
      <c r="KC1067" s="2"/>
      <c r="KD1067" s="2"/>
      <c r="KE1067" s="2"/>
      <c r="KF1067" s="2"/>
      <c r="KG1067" s="2"/>
      <c r="KH1067" s="2"/>
      <c r="KI1067" s="2"/>
      <c r="KJ1067" s="2"/>
      <c r="KK1067" s="2"/>
      <c r="KL1067" s="2"/>
      <c r="KM1067" s="2"/>
    </row>
    <row r="1068" spans="1:299" s="6" customFormat="1" ht="23.25" hidden="1" customHeight="1" x14ac:dyDescent="0.2">
      <c r="A1068" s="12">
        <v>1056</v>
      </c>
      <c r="B1068" s="16" t="s">
        <v>39</v>
      </c>
      <c r="C1068" s="18" t="s">
        <v>764</v>
      </c>
      <c r="D1068" s="82" t="s">
        <v>400</v>
      </c>
      <c r="E1068" s="84"/>
      <c r="F1068" s="27" t="s">
        <v>784</v>
      </c>
      <c r="G1068" s="82" t="s">
        <v>650</v>
      </c>
      <c r="H1068" s="18">
        <v>1</v>
      </c>
      <c r="I1068" s="129">
        <f t="shared" ca="1" si="10"/>
        <v>66.2</v>
      </c>
      <c r="J1068" s="18">
        <f t="shared" ref="J1068:J1073" ca="1" si="13">I1068*H1068</f>
        <v>3.68</v>
      </c>
      <c r="K1068" s="83"/>
      <c r="L1068" s="84"/>
      <c r="M1068" s="99"/>
      <c r="N1068" s="99"/>
      <c r="O1068" s="117"/>
      <c r="P1068" s="4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  <c r="FD1068" s="2"/>
      <c r="FE1068" s="2"/>
      <c r="FF1068" s="2"/>
      <c r="FG1068" s="2"/>
      <c r="FH1068" s="2"/>
      <c r="FI1068" s="2"/>
      <c r="FJ1068" s="2"/>
      <c r="FK1068" s="2"/>
      <c r="FL1068" s="2"/>
      <c r="FM1068" s="2"/>
      <c r="FN1068" s="2"/>
      <c r="FO1068" s="2"/>
      <c r="FP1068" s="2"/>
      <c r="FQ1068" s="2"/>
      <c r="FR1068" s="2"/>
      <c r="FS1068" s="2"/>
      <c r="FT1068" s="2"/>
      <c r="FU1068" s="2"/>
      <c r="FV1068" s="2"/>
      <c r="FW1068" s="2"/>
      <c r="FX1068" s="2"/>
      <c r="FY1068" s="2"/>
      <c r="FZ1068" s="2"/>
      <c r="GA1068" s="2"/>
      <c r="GB1068" s="2"/>
      <c r="GC1068" s="2"/>
      <c r="GD1068" s="2"/>
      <c r="GE1068" s="2"/>
      <c r="GF1068" s="2"/>
      <c r="GG1068" s="2"/>
      <c r="GH1068" s="2"/>
      <c r="GI1068" s="2"/>
      <c r="GJ1068" s="2"/>
      <c r="GK1068" s="2"/>
      <c r="GL1068" s="2"/>
      <c r="GM1068" s="2"/>
      <c r="GN1068" s="2"/>
      <c r="GO1068" s="2"/>
      <c r="GP1068" s="2"/>
      <c r="GQ1068" s="2"/>
      <c r="GR1068" s="2"/>
      <c r="GS1068" s="2"/>
      <c r="GT1068" s="2"/>
      <c r="GU1068" s="2"/>
      <c r="GV1068" s="2"/>
      <c r="GW1068" s="2"/>
      <c r="GX1068" s="2"/>
      <c r="GY1068" s="2"/>
      <c r="GZ1068" s="2"/>
      <c r="HA1068" s="2"/>
      <c r="HB1068" s="2"/>
      <c r="HC1068" s="2"/>
      <c r="HD1068" s="2"/>
      <c r="HE1068" s="2"/>
      <c r="HF1068" s="2"/>
      <c r="HG1068" s="2"/>
      <c r="HH1068" s="2"/>
      <c r="HI1068" s="2"/>
      <c r="HJ1068" s="2"/>
      <c r="HK1068" s="2"/>
      <c r="HL1068" s="2"/>
      <c r="HM1068" s="2"/>
      <c r="HN1068" s="2"/>
      <c r="HO1068" s="2"/>
      <c r="HP1068" s="2"/>
      <c r="HQ1068" s="2"/>
      <c r="HR1068" s="2"/>
      <c r="HS1068" s="2"/>
      <c r="HT1068" s="2"/>
      <c r="HU1068" s="2"/>
      <c r="HV1068" s="2"/>
      <c r="HW1068" s="2"/>
      <c r="HX1068" s="2"/>
      <c r="HY1068" s="2"/>
      <c r="HZ1068" s="2"/>
      <c r="IA1068" s="2"/>
      <c r="IB1068" s="2"/>
      <c r="IC1068" s="2"/>
      <c r="ID1068" s="2"/>
      <c r="IE1068" s="2"/>
      <c r="IF1068" s="2"/>
      <c r="IG1068" s="2"/>
      <c r="IH1068" s="2"/>
      <c r="II1068" s="2"/>
      <c r="IJ1068" s="2"/>
      <c r="IK1068" s="2"/>
      <c r="IL1068" s="2"/>
      <c r="IM1068" s="2"/>
      <c r="IN1068" s="2"/>
      <c r="IO1068" s="2"/>
      <c r="IP1068" s="2"/>
      <c r="IQ1068" s="2"/>
      <c r="IR1068" s="2"/>
      <c r="IS1068" s="2"/>
      <c r="IT1068" s="2"/>
      <c r="IU1068" s="2"/>
      <c r="IV1068" s="2"/>
      <c r="IW1068" s="2"/>
      <c r="IX1068" s="2"/>
      <c r="IY1068" s="2"/>
      <c r="IZ1068" s="2"/>
      <c r="JA1068" s="2"/>
      <c r="JB1068" s="2"/>
      <c r="JC1068" s="2"/>
      <c r="JD1068" s="2"/>
      <c r="JE1068" s="2"/>
      <c r="JF1068" s="2"/>
      <c r="JG1068" s="2"/>
      <c r="JH1068" s="2"/>
      <c r="JI1068" s="2"/>
      <c r="JJ1068" s="2"/>
      <c r="JK1068" s="2"/>
      <c r="JL1068" s="2"/>
      <c r="JM1068" s="2"/>
      <c r="JN1068" s="2"/>
      <c r="JO1068" s="2"/>
      <c r="JP1068" s="2"/>
      <c r="JQ1068" s="2"/>
      <c r="JR1068" s="2"/>
      <c r="JS1068" s="2"/>
      <c r="JT1068" s="2"/>
      <c r="JU1068" s="2"/>
      <c r="JV1068" s="2"/>
      <c r="JW1068" s="2"/>
      <c r="JX1068" s="2"/>
      <c r="JY1068" s="2"/>
      <c r="JZ1068" s="2"/>
      <c r="KA1068" s="2"/>
      <c r="KB1068" s="2"/>
      <c r="KC1068" s="2"/>
      <c r="KD1068" s="2"/>
      <c r="KE1068" s="2"/>
      <c r="KF1068" s="2"/>
      <c r="KG1068" s="2"/>
      <c r="KH1068" s="2"/>
      <c r="KI1068" s="2"/>
      <c r="KJ1068" s="2"/>
      <c r="KK1068" s="2"/>
      <c r="KL1068" s="2"/>
      <c r="KM1068" s="2"/>
    </row>
    <row r="1069" spans="1:299" s="6" customFormat="1" ht="23.25" hidden="1" customHeight="1" x14ac:dyDescent="0.2">
      <c r="A1069" s="12">
        <v>1057</v>
      </c>
      <c r="B1069" s="18" t="s">
        <v>156</v>
      </c>
      <c r="C1069" s="18" t="s">
        <v>156</v>
      </c>
      <c r="D1069" s="82" t="s">
        <v>400</v>
      </c>
      <c r="E1069" s="84"/>
      <c r="F1069" s="27" t="s">
        <v>785</v>
      </c>
      <c r="G1069" s="82" t="s">
        <v>650</v>
      </c>
      <c r="H1069" s="18">
        <v>1</v>
      </c>
      <c r="I1069" s="129">
        <f t="shared" ca="1" si="10"/>
        <v>66.2</v>
      </c>
      <c r="J1069" s="18">
        <f t="shared" ca="1" si="13"/>
        <v>5</v>
      </c>
      <c r="K1069" s="83"/>
      <c r="L1069" s="84"/>
      <c r="M1069" s="99"/>
      <c r="N1069" s="99"/>
      <c r="O1069" s="117"/>
      <c r="P1069" s="4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  <c r="FD1069" s="2"/>
      <c r="FE1069" s="2"/>
      <c r="FF1069" s="2"/>
      <c r="FG1069" s="2"/>
      <c r="FH1069" s="2"/>
      <c r="FI1069" s="2"/>
      <c r="FJ1069" s="2"/>
      <c r="FK1069" s="2"/>
      <c r="FL1069" s="2"/>
      <c r="FM1069" s="2"/>
      <c r="FN1069" s="2"/>
      <c r="FO1069" s="2"/>
      <c r="FP1069" s="2"/>
      <c r="FQ1069" s="2"/>
      <c r="FR1069" s="2"/>
      <c r="FS1069" s="2"/>
      <c r="FT1069" s="2"/>
      <c r="FU1069" s="2"/>
      <c r="FV1069" s="2"/>
      <c r="FW1069" s="2"/>
      <c r="FX1069" s="2"/>
      <c r="FY1069" s="2"/>
      <c r="FZ1069" s="2"/>
      <c r="GA1069" s="2"/>
      <c r="GB1069" s="2"/>
      <c r="GC1069" s="2"/>
      <c r="GD1069" s="2"/>
      <c r="GE1069" s="2"/>
      <c r="GF1069" s="2"/>
      <c r="GG1069" s="2"/>
      <c r="GH1069" s="2"/>
      <c r="GI1069" s="2"/>
      <c r="GJ1069" s="2"/>
      <c r="GK1069" s="2"/>
      <c r="GL1069" s="2"/>
      <c r="GM1069" s="2"/>
      <c r="GN1069" s="2"/>
      <c r="GO1069" s="2"/>
      <c r="GP1069" s="2"/>
      <c r="GQ1069" s="2"/>
      <c r="GR1069" s="2"/>
      <c r="GS1069" s="2"/>
      <c r="GT1069" s="2"/>
      <c r="GU1069" s="2"/>
      <c r="GV1069" s="2"/>
      <c r="GW1069" s="2"/>
      <c r="GX1069" s="2"/>
      <c r="GY1069" s="2"/>
      <c r="GZ1069" s="2"/>
      <c r="HA1069" s="2"/>
      <c r="HB1069" s="2"/>
      <c r="HC1069" s="2"/>
      <c r="HD1069" s="2"/>
      <c r="HE1069" s="2"/>
      <c r="HF1069" s="2"/>
      <c r="HG1069" s="2"/>
      <c r="HH1069" s="2"/>
      <c r="HI1069" s="2"/>
      <c r="HJ1069" s="2"/>
      <c r="HK1069" s="2"/>
      <c r="HL1069" s="2"/>
      <c r="HM1069" s="2"/>
      <c r="HN1069" s="2"/>
      <c r="HO1069" s="2"/>
      <c r="HP1069" s="2"/>
      <c r="HQ1069" s="2"/>
      <c r="HR1069" s="2"/>
      <c r="HS1069" s="2"/>
      <c r="HT1069" s="2"/>
      <c r="HU1069" s="2"/>
      <c r="HV1069" s="2"/>
      <c r="HW1069" s="2"/>
      <c r="HX1069" s="2"/>
      <c r="HY1069" s="2"/>
      <c r="HZ1069" s="2"/>
      <c r="IA1069" s="2"/>
      <c r="IB1069" s="2"/>
      <c r="IC1069" s="2"/>
      <c r="ID1069" s="2"/>
      <c r="IE1069" s="2"/>
      <c r="IF1069" s="2"/>
      <c r="IG1069" s="2"/>
      <c r="IH1069" s="2"/>
      <c r="II1069" s="2"/>
      <c r="IJ1069" s="2"/>
      <c r="IK1069" s="2"/>
      <c r="IL1069" s="2"/>
      <c r="IM1069" s="2"/>
      <c r="IN1069" s="2"/>
      <c r="IO1069" s="2"/>
      <c r="IP1069" s="2"/>
      <c r="IQ1069" s="2"/>
      <c r="IR1069" s="2"/>
      <c r="IS1069" s="2"/>
      <c r="IT1069" s="2"/>
      <c r="IU1069" s="2"/>
      <c r="IV1069" s="2"/>
      <c r="IW1069" s="2"/>
      <c r="IX1069" s="2"/>
      <c r="IY1069" s="2"/>
      <c r="IZ1069" s="2"/>
      <c r="JA1069" s="2"/>
      <c r="JB1069" s="2"/>
      <c r="JC1069" s="2"/>
      <c r="JD1069" s="2"/>
      <c r="JE1069" s="2"/>
      <c r="JF1069" s="2"/>
      <c r="JG1069" s="2"/>
      <c r="JH1069" s="2"/>
      <c r="JI1069" s="2"/>
      <c r="JJ1069" s="2"/>
      <c r="JK1069" s="2"/>
      <c r="JL1069" s="2"/>
      <c r="JM1069" s="2"/>
      <c r="JN1069" s="2"/>
      <c r="JO1069" s="2"/>
      <c r="JP1069" s="2"/>
      <c r="JQ1069" s="2"/>
      <c r="JR1069" s="2"/>
      <c r="JS1069" s="2"/>
      <c r="JT1069" s="2"/>
      <c r="JU1069" s="2"/>
      <c r="JV1069" s="2"/>
      <c r="JW1069" s="2"/>
      <c r="JX1069" s="2"/>
      <c r="JY1069" s="2"/>
      <c r="JZ1069" s="2"/>
      <c r="KA1069" s="2"/>
      <c r="KB1069" s="2"/>
      <c r="KC1069" s="2"/>
      <c r="KD1069" s="2"/>
      <c r="KE1069" s="2"/>
      <c r="KF1069" s="2"/>
      <c r="KG1069" s="2"/>
      <c r="KH1069" s="2"/>
      <c r="KI1069" s="2"/>
      <c r="KJ1069" s="2"/>
      <c r="KK1069" s="2"/>
      <c r="KL1069" s="2"/>
      <c r="KM1069" s="2"/>
    </row>
    <row r="1070" spans="1:299" s="6" customFormat="1" ht="23.25" hidden="1" customHeight="1" x14ac:dyDescent="0.2">
      <c r="A1070" s="12">
        <v>1058</v>
      </c>
      <c r="B1070" s="16" t="s">
        <v>780</v>
      </c>
      <c r="C1070" s="18" t="s">
        <v>786</v>
      </c>
      <c r="D1070" s="82" t="s">
        <v>400</v>
      </c>
      <c r="E1070" s="84"/>
      <c r="F1070" s="27" t="s">
        <v>681</v>
      </c>
      <c r="G1070" s="82" t="s">
        <v>650</v>
      </c>
      <c r="H1070" s="18">
        <v>1</v>
      </c>
      <c r="I1070" s="129">
        <f t="shared" ca="1" si="10"/>
        <v>66.2</v>
      </c>
      <c r="J1070" s="18">
        <f t="shared" ca="1" si="13"/>
        <v>11.93</v>
      </c>
      <c r="K1070" s="83"/>
      <c r="L1070" s="84"/>
      <c r="M1070" s="99"/>
      <c r="N1070" s="99"/>
      <c r="O1070" s="117"/>
      <c r="P1070" s="4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  <c r="FD1070" s="2"/>
      <c r="FE1070" s="2"/>
      <c r="FF1070" s="2"/>
      <c r="FG1070" s="2"/>
      <c r="FH1070" s="2"/>
      <c r="FI1070" s="2"/>
      <c r="FJ1070" s="2"/>
      <c r="FK1070" s="2"/>
      <c r="FL1070" s="2"/>
      <c r="FM1070" s="2"/>
      <c r="FN1070" s="2"/>
      <c r="FO1070" s="2"/>
      <c r="FP1070" s="2"/>
      <c r="FQ1070" s="2"/>
      <c r="FR1070" s="2"/>
      <c r="FS1070" s="2"/>
      <c r="FT1070" s="2"/>
      <c r="FU1070" s="2"/>
      <c r="FV1070" s="2"/>
      <c r="FW1070" s="2"/>
      <c r="FX1070" s="2"/>
      <c r="FY1070" s="2"/>
      <c r="FZ1070" s="2"/>
      <c r="GA1070" s="2"/>
      <c r="GB1070" s="2"/>
      <c r="GC1070" s="2"/>
      <c r="GD1070" s="2"/>
      <c r="GE1070" s="2"/>
      <c r="GF1070" s="2"/>
      <c r="GG1070" s="2"/>
      <c r="GH1070" s="2"/>
      <c r="GI1070" s="2"/>
      <c r="GJ1070" s="2"/>
      <c r="GK1070" s="2"/>
      <c r="GL1070" s="2"/>
      <c r="GM1070" s="2"/>
      <c r="GN1070" s="2"/>
      <c r="GO1070" s="2"/>
      <c r="GP1070" s="2"/>
      <c r="GQ1070" s="2"/>
      <c r="GR1070" s="2"/>
      <c r="GS1070" s="2"/>
      <c r="GT1070" s="2"/>
      <c r="GU1070" s="2"/>
      <c r="GV1070" s="2"/>
      <c r="GW1070" s="2"/>
      <c r="GX1070" s="2"/>
      <c r="GY1070" s="2"/>
      <c r="GZ1070" s="2"/>
      <c r="HA1070" s="2"/>
      <c r="HB1070" s="2"/>
      <c r="HC1070" s="2"/>
      <c r="HD1070" s="2"/>
      <c r="HE1070" s="2"/>
      <c r="HF1070" s="2"/>
      <c r="HG1070" s="2"/>
      <c r="HH1070" s="2"/>
      <c r="HI1070" s="2"/>
      <c r="HJ1070" s="2"/>
      <c r="HK1070" s="2"/>
      <c r="HL1070" s="2"/>
      <c r="HM1070" s="2"/>
      <c r="HN1070" s="2"/>
      <c r="HO1070" s="2"/>
      <c r="HP1070" s="2"/>
      <c r="HQ1070" s="2"/>
      <c r="HR1070" s="2"/>
      <c r="HS1070" s="2"/>
      <c r="HT1070" s="2"/>
      <c r="HU1070" s="2"/>
      <c r="HV1070" s="2"/>
      <c r="HW1070" s="2"/>
      <c r="HX1070" s="2"/>
      <c r="HY1070" s="2"/>
      <c r="HZ1070" s="2"/>
      <c r="IA1070" s="2"/>
      <c r="IB1070" s="2"/>
      <c r="IC1070" s="2"/>
      <c r="ID1070" s="2"/>
      <c r="IE1070" s="2"/>
      <c r="IF1070" s="2"/>
      <c r="IG1070" s="2"/>
      <c r="IH1070" s="2"/>
      <c r="II1070" s="2"/>
      <c r="IJ1070" s="2"/>
      <c r="IK1070" s="2"/>
      <c r="IL1070" s="2"/>
      <c r="IM1070" s="2"/>
      <c r="IN1070" s="2"/>
      <c r="IO1070" s="2"/>
      <c r="IP1070" s="2"/>
      <c r="IQ1070" s="2"/>
      <c r="IR1070" s="2"/>
      <c r="IS1070" s="2"/>
      <c r="IT1070" s="2"/>
      <c r="IU1070" s="2"/>
      <c r="IV1070" s="2"/>
      <c r="IW1070" s="2"/>
      <c r="IX1070" s="2"/>
      <c r="IY1070" s="2"/>
      <c r="IZ1070" s="2"/>
      <c r="JA1070" s="2"/>
      <c r="JB1070" s="2"/>
      <c r="JC1070" s="2"/>
      <c r="JD1070" s="2"/>
      <c r="JE1070" s="2"/>
      <c r="JF1070" s="2"/>
      <c r="JG1070" s="2"/>
      <c r="JH1070" s="2"/>
      <c r="JI1070" s="2"/>
      <c r="JJ1070" s="2"/>
      <c r="JK1070" s="2"/>
      <c r="JL1070" s="2"/>
      <c r="JM1070" s="2"/>
      <c r="JN1070" s="2"/>
      <c r="JO1070" s="2"/>
      <c r="JP1070" s="2"/>
      <c r="JQ1070" s="2"/>
      <c r="JR1070" s="2"/>
      <c r="JS1070" s="2"/>
      <c r="JT1070" s="2"/>
      <c r="JU1070" s="2"/>
      <c r="JV1070" s="2"/>
      <c r="JW1070" s="2"/>
      <c r="JX1070" s="2"/>
      <c r="JY1070" s="2"/>
      <c r="JZ1070" s="2"/>
      <c r="KA1070" s="2"/>
      <c r="KB1070" s="2"/>
      <c r="KC1070" s="2"/>
      <c r="KD1070" s="2"/>
      <c r="KE1070" s="2"/>
      <c r="KF1070" s="2"/>
      <c r="KG1070" s="2"/>
      <c r="KH1070" s="2"/>
      <c r="KI1070" s="2"/>
      <c r="KJ1070" s="2"/>
      <c r="KK1070" s="2"/>
      <c r="KL1070" s="2"/>
      <c r="KM1070" s="2"/>
    </row>
    <row r="1071" spans="1:299" s="6" customFormat="1" ht="23.25" hidden="1" customHeight="1" x14ac:dyDescent="0.2">
      <c r="A1071" s="12">
        <v>1059</v>
      </c>
      <c r="B1071" s="16" t="s">
        <v>787</v>
      </c>
      <c r="C1071" s="18" t="s">
        <v>788</v>
      </c>
      <c r="D1071" s="82" t="s">
        <v>400</v>
      </c>
      <c r="E1071" s="84"/>
      <c r="F1071" s="27" t="s">
        <v>475</v>
      </c>
      <c r="G1071" s="82" t="s">
        <v>650</v>
      </c>
      <c r="H1071" s="18">
        <v>2</v>
      </c>
      <c r="I1071" s="129">
        <f t="shared" ca="1" si="10"/>
        <v>66.2</v>
      </c>
      <c r="J1071" s="18">
        <f t="shared" ca="1" si="13"/>
        <v>31.76</v>
      </c>
      <c r="K1071" s="83"/>
      <c r="L1071" s="84"/>
      <c r="M1071" s="99"/>
      <c r="N1071" s="99"/>
      <c r="O1071" s="117"/>
      <c r="P1071" s="4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  <c r="FD1071" s="2"/>
      <c r="FE1071" s="2"/>
      <c r="FF1071" s="2"/>
      <c r="FG1071" s="2"/>
      <c r="FH1071" s="2"/>
      <c r="FI1071" s="2"/>
      <c r="FJ1071" s="2"/>
      <c r="FK1071" s="2"/>
      <c r="FL1071" s="2"/>
      <c r="FM1071" s="2"/>
      <c r="FN1071" s="2"/>
      <c r="FO1071" s="2"/>
      <c r="FP1071" s="2"/>
      <c r="FQ1071" s="2"/>
      <c r="FR1071" s="2"/>
      <c r="FS1071" s="2"/>
      <c r="FT1071" s="2"/>
      <c r="FU1071" s="2"/>
      <c r="FV1071" s="2"/>
      <c r="FW1071" s="2"/>
      <c r="FX1071" s="2"/>
      <c r="FY1071" s="2"/>
      <c r="FZ1071" s="2"/>
      <c r="GA1071" s="2"/>
      <c r="GB1071" s="2"/>
      <c r="GC1071" s="2"/>
      <c r="GD1071" s="2"/>
      <c r="GE1071" s="2"/>
      <c r="GF1071" s="2"/>
      <c r="GG1071" s="2"/>
      <c r="GH1071" s="2"/>
      <c r="GI1071" s="2"/>
      <c r="GJ1071" s="2"/>
      <c r="GK1071" s="2"/>
      <c r="GL1071" s="2"/>
      <c r="GM1071" s="2"/>
      <c r="GN1071" s="2"/>
      <c r="GO1071" s="2"/>
      <c r="GP1071" s="2"/>
      <c r="GQ1071" s="2"/>
      <c r="GR1071" s="2"/>
      <c r="GS1071" s="2"/>
      <c r="GT1071" s="2"/>
      <c r="GU1071" s="2"/>
      <c r="GV1071" s="2"/>
      <c r="GW1071" s="2"/>
      <c r="GX1071" s="2"/>
      <c r="GY1071" s="2"/>
      <c r="GZ1071" s="2"/>
      <c r="HA1071" s="2"/>
      <c r="HB1071" s="2"/>
      <c r="HC1071" s="2"/>
      <c r="HD1071" s="2"/>
      <c r="HE1071" s="2"/>
      <c r="HF1071" s="2"/>
      <c r="HG1071" s="2"/>
      <c r="HH1071" s="2"/>
      <c r="HI1071" s="2"/>
      <c r="HJ1071" s="2"/>
      <c r="HK1071" s="2"/>
      <c r="HL1071" s="2"/>
      <c r="HM1071" s="2"/>
      <c r="HN1071" s="2"/>
      <c r="HO1071" s="2"/>
      <c r="HP1071" s="2"/>
      <c r="HQ1071" s="2"/>
      <c r="HR1071" s="2"/>
      <c r="HS1071" s="2"/>
      <c r="HT1071" s="2"/>
      <c r="HU1071" s="2"/>
      <c r="HV1071" s="2"/>
      <c r="HW1071" s="2"/>
      <c r="HX1071" s="2"/>
      <c r="HY1071" s="2"/>
      <c r="HZ1071" s="2"/>
      <c r="IA1071" s="2"/>
      <c r="IB1071" s="2"/>
      <c r="IC1071" s="2"/>
      <c r="ID1071" s="2"/>
      <c r="IE1071" s="2"/>
      <c r="IF1071" s="2"/>
      <c r="IG1071" s="2"/>
      <c r="IH1071" s="2"/>
      <c r="II1071" s="2"/>
      <c r="IJ1071" s="2"/>
      <c r="IK1071" s="2"/>
      <c r="IL1071" s="2"/>
      <c r="IM1071" s="2"/>
      <c r="IN1071" s="2"/>
      <c r="IO1071" s="2"/>
      <c r="IP1071" s="2"/>
      <c r="IQ1071" s="2"/>
      <c r="IR1071" s="2"/>
      <c r="IS1071" s="2"/>
      <c r="IT1071" s="2"/>
      <c r="IU1071" s="2"/>
      <c r="IV1071" s="2"/>
      <c r="IW1071" s="2"/>
      <c r="IX1071" s="2"/>
      <c r="IY1071" s="2"/>
      <c r="IZ1071" s="2"/>
      <c r="JA1071" s="2"/>
      <c r="JB1071" s="2"/>
      <c r="JC1071" s="2"/>
      <c r="JD1071" s="2"/>
      <c r="JE1071" s="2"/>
      <c r="JF1071" s="2"/>
      <c r="JG1071" s="2"/>
      <c r="JH1071" s="2"/>
      <c r="JI1071" s="2"/>
      <c r="JJ1071" s="2"/>
      <c r="JK1071" s="2"/>
      <c r="JL1071" s="2"/>
      <c r="JM1071" s="2"/>
      <c r="JN1071" s="2"/>
      <c r="JO1071" s="2"/>
      <c r="JP1071" s="2"/>
      <c r="JQ1071" s="2"/>
      <c r="JR1071" s="2"/>
      <c r="JS1071" s="2"/>
      <c r="JT1071" s="2"/>
      <c r="JU1071" s="2"/>
      <c r="JV1071" s="2"/>
      <c r="JW1071" s="2"/>
      <c r="JX1071" s="2"/>
      <c r="JY1071" s="2"/>
      <c r="JZ1071" s="2"/>
      <c r="KA1071" s="2"/>
      <c r="KB1071" s="2"/>
      <c r="KC1071" s="2"/>
      <c r="KD1071" s="2"/>
      <c r="KE1071" s="2"/>
      <c r="KF1071" s="2"/>
      <c r="KG1071" s="2"/>
      <c r="KH1071" s="2"/>
      <c r="KI1071" s="2"/>
      <c r="KJ1071" s="2"/>
      <c r="KK1071" s="2"/>
      <c r="KL1071" s="2"/>
      <c r="KM1071" s="2"/>
    </row>
    <row r="1072" spans="1:299" s="6" customFormat="1" ht="23.25" hidden="1" customHeight="1" x14ac:dyDescent="0.2">
      <c r="A1072" s="12">
        <v>1060</v>
      </c>
      <c r="B1072" s="16" t="s">
        <v>53</v>
      </c>
      <c r="C1072" s="18" t="s">
        <v>789</v>
      </c>
      <c r="D1072" s="82" t="s">
        <v>400</v>
      </c>
      <c r="E1072" s="84"/>
      <c r="F1072" s="27" t="s">
        <v>490</v>
      </c>
      <c r="G1072" s="82" t="s">
        <v>650</v>
      </c>
      <c r="H1072" s="18">
        <v>4</v>
      </c>
      <c r="I1072" s="129">
        <f t="shared" ca="1" si="10"/>
        <v>66.2</v>
      </c>
      <c r="J1072" s="18">
        <f t="shared" ca="1" si="13"/>
        <v>11.52</v>
      </c>
      <c r="K1072" s="83"/>
      <c r="L1072" s="84"/>
      <c r="M1072" s="99"/>
      <c r="N1072" s="99"/>
      <c r="O1072" s="117"/>
      <c r="P1072" s="4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  <c r="FD1072" s="2"/>
      <c r="FE1072" s="2"/>
      <c r="FF1072" s="2"/>
      <c r="FG1072" s="2"/>
      <c r="FH1072" s="2"/>
      <c r="FI1072" s="2"/>
      <c r="FJ1072" s="2"/>
      <c r="FK1072" s="2"/>
      <c r="FL1072" s="2"/>
      <c r="FM1072" s="2"/>
      <c r="FN1072" s="2"/>
      <c r="FO1072" s="2"/>
      <c r="FP1072" s="2"/>
      <c r="FQ1072" s="2"/>
      <c r="FR1072" s="2"/>
      <c r="FS1072" s="2"/>
      <c r="FT1072" s="2"/>
      <c r="FU1072" s="2"/>
      <c r="FV1072" s="2"/>
      <c r="FW1072" s="2"/>
      <c r="FX1072" s="2"/>
      <c r="FY1072" s="2"/>
      <c r="FZ1072" s="2"/>
      <c r="GA1072" s="2"/>
      <c r="GB1072" s="2"/>
      <c r="GC1072" s="2"/>
      <c r="GD1072" s="2"/>
      <c r="GE1072" s="2"/>
      <c r="GF1072" s="2"/>
      <c r="GG1072" s="2"/>
      <c r="GH1072" s="2"/>
      <c r="GI1072" s="2"/>
      <c r="GJ1072" s="2"/>
      <c r="GK1072" s="2"/>
      <c r="GL1072" s="2"/>
      <c r="GM1072" s="2"/>
      <c r="GN1072" s="2"/>
      <c r="GO1072" s="2"/>
      <c r="GP1072" s="2"/>
      <c r="GQ1072" s="2"/>
      <c r="GR1072" s="2"/>
      <c r="GS1072" s="2"/>
      <c r="GT1072" s="2"/>
      <c r="GU1072" s="2"/>
      <c r="GV1072" s="2"/>
      <c r="GW1072" s="2"/>
      <c r="GX1072" s="2"/>
      <c r="GY1072" s="2"/>
      <c r="GZ1072" s="2"/>
      <c r="HA1072" s="2"/>
      <c r="HB1072" s="2"/>
      <c r="HC1072" s="2"/>
      <c r="HD1072" s="2"/>
      <c r="HE1072" s="2"/>
      <c r="HF1072" s="2"/>
      <c r="HG1072" s="2"/>
      <c r="HH1072" s="2"/>
      <c r="HI1072" s="2"/>
      <c r="HJ1072" s="2"/>
      <c r="HK1072" s="2"/>
      <c r="HL1072" s="2"/>
      <c r="HM1072" s="2"/>
      <c r="HN1072" s="2"/>
      <c r="HO1072" s="2"/>
      <c r="HP1072" s="2"/>
      <c r="HQ1072" s="2"/>
      <c r="HR1072" s="2"/>
      <c r="HS1072" s="2"/>
      <c r="HT1072" s="2"/>
      <c r="HU1072" s="2"/>
      <c r="HV1072" s="2"/>
      <c r="HW1072" s="2"/>
      <c r="HX1072" s="2"/>
      <c r="HY1072" s="2"/>
      <c r="HZ1072" s="2"/>
      <c r="IA1072" s="2"/>
      <c r="IB1072" s="2"/>
      <c r="IC1072" s="2"/>
      <c r="ID1072" s="2"/>
      <c r="IE1072" s="2"/>
      <c r="IF1072" s="2"/>
      <c r="IG1072" s="2"/>
      <c r="IH1072" s="2"/>
      <c r="II1072" s="2"/>
      <c r="IJ1072" s="2"/>
      <c r="IK1072" s="2"/>
      <c r="IL1072" s="2"/>
      <c r="IM1072" s="2"/>
      <c r="IN1072" s="2"/>
      <c r="IO1072" s="2"/>
      <c r="IP1072" s="2"/>
      <c r="IQ1072" s="2"/>
      <c r="IR1072" s="2"/>
      <c r="IS1072" s="2"/>
      <c r="IT1072" s="2"/>
      <c r="IU1072" s="2"/>
      <c r="IV1072" s="2"/>
      <c r="IW1072" s="2"/>
      <c r="IX1072" s="2"/>
      <c r="IY1072" s="2"/>
      <c r="IZ1072" s="2"/>
      <c r="JA1072" s="2"/>
      <c r="JB1072" s="2"/>
      <c r="JC1072" s="2"/>
      <c r="JD1072" s="2"/>
      <c r="JE1072" s="2"/>
      <c r="JF1072" s="2"/>
      <c r="JG1072" s="2"/>
      <c r="JH1072" s="2"/>
      <c r="JI1072" s="2"/>
      <c r="JJ1072" s="2"/>
      <c r="JK1072" s="2"/>
      <c r="JL1072" s="2"/>
      <c r="JM1072" s="2"/>
      <c r="JN1072" s="2"/>
      <c r="JO1072" s="2"/>
      <c r="JP1072" s="2"/>
      <c r="JQ1072" s="2"/>
      <c r="JR1072" s="2"/>
      <c r="JS1072" s="2"/>
      <c r="JT1072" s="2"/>
      <c r="JU1072" s="2"/>
      <c r="JV1072" s="2"/>
      <c r="JW1072" s="2"/>
      <c r="JX1072" s="2"/>
      <c r="JY1072" s="2"/>
      <c r="JZ1072" s="2"/>
      <c r="KA1072" s="2"/>
      <c r="KB1072" s="2"/>
      <c r="KC1072" s="2"/>
      <c r="KD1072" s="2"/>
      <c r="KE1072" s="2"/>
      <c r="KF1072" s="2"/>
      <c r="KG1072" s="2"/>
      <c r="KH1072" s="2"/>
      <c r="KI1072" s="2"/>
      <c r="KJ1072" s="2"/>
      <c r="KK1072" s="2"/>
      <c r="KL1072" s="2"/>
      <c r="KM1072" s="2"/>
    </row>
    <row r="1073" spans="1:299" s="6" customFormat="1" ht="23.25" hidden="1" customHeight="1" x14ac:dyDescent="0.2">
      <c r="A1073" s="12">
        <v>1061</v>
      </c>
      <c r="B1073" s="16" t="s">
        <v>53</v>
      </c>
      <c r="C1073" s="18" t="s">
        <v>790</v>
      </c>
      <c r="D1073" s="82" t="s">
        <v>400</v>
      </c>
      <c r="E1073" s="84"/>
      <c r="F1073" s="27" t="s">
        <v>490</v>
      </c>
      <c r="G1073" s="82" t="s">
        <v>650</v>
      </c>
      <c r="H1073" s="18">
        <v>4</v>
      </c>
      <c r="I1073" s="129">
        <f t="shared" ca="1" si="10"/>
        <v>66.2</v>
      </c>
      <c r="J1073" s="18">
        <f t="shared" ca="1" si="13"/>
        <v>7.52</v>
      </c>
      <c r="K1073" s="83"/>
      <c r="L1073" s="84"/>
      <c r="M1073" s="99"/>
      <c r="N1073" s="99"/>
      <c r="O1073" s="117"/>
      <c r="P1073" s="4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  <c r="FD1073" s="2"/>
      <c r="FE1073" s="2"/>
      <c r="FF1073" s="2"/>
      <c r="FG1073" s="2"/>
      <c r="FH1073" s="2"/>
      <c r="FI1073" s="2"/>
      <c r="FJ1073" s="2"/>
      <c r="FK1073" s="2"/>
      <c r="FL1073" s="2"/>
      <c r="FM1073" s="2"/>
      <c r="FN1073" s="2"/>
      <c r="FO1073" s="2"/>
      <c r="FP1073" s="2"/>
      <c r="FQ1073" s="2"/>
      <c r="FR1073" s="2"/>
      <c r="FS1073" s="2"/>
      <c r="FT1073" s="2"/>
      <c r="FU1073" s="2"/>
      <c r="FV1073" s="2"/>
      <c r="FW1073" s="2"/>
      <c r="FX1073" s="2"/>
      <c r="FY1073" s="2"/>
      <c r="FZ1073" s="2"/>
      <c r="GA1073" s="2"/>
      <c r="GB1073" s="2"/>
      <c r="GC1073" s="2"/>
      <c r="GD1073" s="2"/>
      <c r="GE1073" s="2"/>
      <c r="GF1073" s="2"/>
      <c r="GG1073" s="2"/>
      <c r="GH1073" s="2"/>
      <c r="GI1073" s="2"/>
      <c r="GJ1073" s="2"/>
      <c r="GK1073" s="2"/>
      <c r="GL1073" s="2"/>
      <c r="GM1073" s="2"/>
      <c r="GN1073" s="2"/>
      <c r="GO1073" s="2"/>
      <c r="GP1073" s="2"/>
      <c r="GQ1073" s="2"/>
      <c r="GR1073" s="2"/>
      <c r="GS1073" s="2"/>
      <c r="GT1073" s="2"/>
      <c r="GU1073" s="2"/>
      <c r="GV1073" s="2"/>
      <c r="GW1073" s="2"/>
      <c r="GX1073" s="2"/>
      <c r="GY1073" s="2"/>
      <c r="GZ1073" s="2"/>
      <c r="HA1073" s="2"/>
      <c r="HB1073" s="2"/>
      <c r="HC1073" s="2"/>
      <c r="HD1073" s="2"/>
      <c r="HE1073" s="2"/>
      <c r="HF1073" s="2"/>
      <c r="HG1073" s="2"/>
      <c r="HH1073" s="2"/>
      <c r="HI1073" s="2"/>
      <c r="HJ1073" s="2"/>
      <c r="HK1073" s="2"/>
      <c r="HL1073" s="2"/>
      <c r="HM1073" s="2"/>
      <c r="HN1073" s="2"/>
      <c r="HO1073" s="2"/>
      <c r="HP1073" s="2"/>
      <c r="HQ1073" s="2"/>
      <c r="HR1073" s="2"/>
      <c r="HS1073" s="2"/>
      <c r="HT1073" s="2"/>
      <c r="HU1073" s="2"/>
      <c r="HV1073" s="2"/>
      <c r="HW1073" s="2"/>
      <c r="HX1073" s="2"/>
      <c r="HY1073" s="2"/>
      <c r="HZ1073" s="2"/>
      <c r="IA1073" s="2"/>
      <c r="IB1073" s="2"/>
      <c r="IC1073" s="2"/>
      <c r="ID1073" s="2"/>
      <c r="IE1073" s="2"/>
      <c r="IF1073" s="2"/>
      <c r="IG1073" s="2"/>
      <c r="IH1073" s="2"/>
      <c r="II1073" s="2"/>
      <c r="IJ1073" s="2"/>
      <c r="IK1073" s="2"/>
      <c r="IL1073" s="2"/>
      <c r="IM1073" s="2"/>
      <c r="IN1073" s="2"/>
      <c r="IO1073" s="2"/>
      <c r="IP1073" s="2"/>
      <c r="IQ1073" s="2"/>
      <c r="IR1073" s="2"/>
      <c r="IS1073" s="2"/>
      <c r="IT1073" s="2"/>
      <c r="IU1073" s="2"/>
      <c r="IV1073" s="2"/>
      <c r="IW1073" s="2"/>
      <c r="IX1073" s="2"/>
      <c r="IY1073" s="2"/>
      <c r="IZ1073" s="2"/>
      <c r="JA1073" s="2"/>
      <c r="JB1073" s="2"/>
      <c r="JC1073" s="2"/>
      <c r="JD1073" s="2"/>
      <c r="JE1073" s="2"/>
      <c r="JF1073" s="2"/>
      <c r="JG1073" s="2"/>
      <c r="JH1073" s="2"/>
      <c r="JI1073" s="2"/>
      <c r="JJ1073" s="2"/>
      <c r="JK1073" s="2"/>
      <c r="JL1073" s="2"/>
      <c r="JM1073" s="2"/>
      <c r="JN1073" s="2"/>
      <c r="JO1073" s="2"/>
      <c r="JP1073" s="2"/>
      <c r="JQ1073" s="2"/>
      <c r="JR1073" s="2"/>
      <c r="JS1073" s="2"/>
      <c r="JT1073" s="2"/>
      <c r="JU1073" s="2"/>
      <c r="JV1073" s="2"/>
      <c r="JW1073" s="2"/>
      <c r="JX1073" s="2"/>
      <c r="JY1073" s="2"/>
      <c r="JZ1073" s="2"/>
      <c r="KA1073" s="2"/>
      <c r="KB1073" s="2"/>
      <c r="KC1073" s="2"/>
      <c r="KD1073" s="2"/>
      <c r="KE1073" s="2"/>
      <c r="KF1073" s="2"/>
      <c r="KG1073" s="2"/>
      <c r="KH1073" s="2"/>
      <c r="KI1073" s="2"/>
      <c r="KJ1073" s="2"/>
      <c r="KK1073" s="2"/>
      <c r="KL1073" s="2"/>
      <c r="KM1073" s="2"/>
    </row>
    <row r="1074" spans="1:299" s="6" customFormat="1" ht="23.25" customHeight="1" x14ac:dyDescent="0.2">
      <c r="A1074" s="12">
        <v>1062</v>
      </c>
      <c r="B1074" s="49" t="s">
        <v>455</v>
      </c>
      <c r="D1074" s="82" t="s">
        <v>400</v>
      </c>
      <c r="E1074" s="84"/>
      <c r="F1074" s="49" t="s">
        <v>791</v>
      </c>
      <c r="G1074" s="82" t="s">
        <v>650</v>
      </c>
      <c r="H1074" s="18">
        <v>1</v>
      </c>
      <c r="I1074" s="129">
        <f t="shared" si="10"/>
        <v>100.93</v>
      </c>
      <c r="J1074" s="29">
        <f>P1074</f>
        <v>100.93</v>
      </c>
      <c r="K1074" s="83"/>
      <c r="L1074" s="84"/>
      <c r="M1074" s="99"/>
      <c r="N1074" s="99"/>
      <c r="O1074" s="117"/>
      <c r="P1074" s="4">
        <v>100.93</v>
      </c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  <c r="FD1074" s="2"/>
      <c r="FE1074" s="2"/>
      <c r="FF1074" s="2"/>
      <c r="FG1074" s="2"/>
      <c r="FH1074" s="2"/>
      <c r="FI1074" s="2"/>
      <c r="FJ1074" s="2"/>
      <c r="FK1074" s="2"/>
      <c r="FL1074" s="2"/>
      <c r="FM1074" s="2"/>
      <c r="FN1074" s="2"/>
      <c r="FO1074" s="2"/>
      <c r="FP1074" s="2"/>
      <c r="FQ1074" s="2"/>
      <c r="FR1074" s="2"/>
      <c r="FS1074" s="2"/>
      <c r="FT1074" s="2"/>
      <c r="FU1074" s="2"/>
      <c r="FV1074" s="2"/>
      <c r="FW1074" s="2"/>
      <c r="FX1074" s="2"/>
      <c r="FY1074" s="2"/>
      <c r="FZ1074" s="2"/>
      <c r="GA1074" s="2"/>
      <c r="GB1074" s="2"/>
      <c r="GC1074" s="2"/>
      <c r="GD1074" s="2"/>
      <c r="GE1074" s="2"/>
      <c r="GF1074" s="2"/>
      <c r="GG1074" s="2"/>
      <c r="GH1074" s="2"/>
      <c r="GI1074" s="2"/>
      <c r="GJ1074" s="2"/>
      <c r="GK1074" s="2"/>
      <c r="GL1074" s="2"/>
      <c r="GM1074" s="2"/>
      <c r="GN1074" s="2"/>
      <c r="GO1074" s="2"/>
      <c r="GP1074" s="2"/>
      <c r="GQ1074" s="2"/>
      <c r="GR1074" s="2"/>
      <c r="GS1074" s="2"/>
      <c r="GT1074" s="2"/>
      <c r="GU1074" s="2"/>
      <c r="GV1074" s="2"/>
      <c r="GW1074" s="2"/>
      <c r="GX1074" s="2"/>
      <c r="GY1074" s="2"/>
      <c r="GZ1074" s="2"/>
      <c r="HA1074" s="2"/>
      <c r="HB1074" s="2"/>
      <c r="HC1074" s="2"/>
      <c r="HD1074" s="2"/>
      <c r="HE1074" s="2"/>
      <c r="HF1074" s="2"/>
      <c r="HG1074" s="2"/>
      <c r="HH1074" s="2"/>
      <c r="HI1074" s="2"/>
      <c r="HJ1074" s="2"/>
      <c r="HK1074" s="2"/>
      <c r="HL1074" s="2"/>
      <c r="HM1074" s="2"/>
      <c r="HN1074" s="2"/>
      <c r="HO1074" s="2"/>
      <c r="HP1074" s="2"/>
      <c r="HQ1074" s="2"/>
      <c r="HR1074" s="2"/>
      <c r="HS1074" s="2"/>
      <c r="HT1074" s="2"/>
      <c r="HU1074" s="2"/>
      <c r="HV1074" s="2"/>
      <c r="HW1074" s="2"/>
      <c r="HX1074" s="2"/>
      <c r="HY1074" s="2"/>
      <c r="HZ1074" s="2"/>
      <c r="IA1074" s="2"/>
      <c r="IB1074" s="2"/>
      <c r="IC1074" s="2"/>
      <c r="ID1074" s="2"/>
      <c r="IE1074" s="2"/>
      <c r="IF1074" s="2"/>
      <c r="IG1074" s="2"/>
      <c r="IH1074" s="2"/>
      <c r="II1074" s="2"/>
      <c r="IJ1074" s="2"/>
      <c r="IK1074" s="2"/>
      <c r="IL1074" s="2"/>
      <c r="IM1074" s="2"/>
      <c r="IN1074" s="2"/>
      <c r="IO1074" s="2"/>
      <c r="IP1074" s="2"/>
      <c r="IQ1074" s="2"/>
      <c r="IR1074" s="2"/>
      <c r="IS1074" s="2"/>
      <c r="IT1074" s="2"/>
      <c r="IU1074" s="2"/>
      <c r="IV1074" s="2"/>
      <c r="IW1074" s="2"/>
      <c r="IX1074" s="2"/>
      <c r="IY1074" s="2"/>
      <c r="IZ1074" s="2"/>
      <c r="JA1074" s="2"/>
      <c r="JB1074" s="2"/>
      <c r="JC1074" s="2"/>
      <c r="JD1074" s="2"/>
      <c r="JE1074" s="2"/>
      <c r="JF1074" s="2"/>
      <c r="JG1074" s="2"/>
      <c r="JH1074" s="2"/>
      <c r="JI1074" s="2"/>
      <c r="JJ1074" s="2"/>
      <c r="JK1074" s="2"/>
      <c r="JL1074" s="2"/>
      <c r="JM1074" s="2"/>
      <c r="JN1074" s="2"/>
      <c r="JO1074" s="2"/>
      <c r="JP1074" s="2"/>
      <c r="JQ1074" s="2"/>
      <c r="JR1074" s="2"/>
      <c r="JS1074" s="2"/>
      <c r="JT1074" s="2"/>
      <c r="JU1074" s="2"/>
      <c r="JV1074" s="2"/>
      <c r="JW1074" s="2"/>
      <c r="JX1074" s="2"/>
      <c r="JY1074" s="2"/>
      <c r="JZ1074" s="2"/>
      <c r="KA1074" s="2"/>
      <c r="KB1074" s="2"/>
      <c r="KC1074" s="2"/>
      <c r="KD1074" s="2"/>
      <c r="KE1074" s="2"/>
      <c r="KF1074" s="2"/>
      <c r="KG1074" s="2"/>
      <c r="KH1074" s="2"/>
      <c r="KI1074" s="2"/>
      <c r="KJ1074" s="2"/>
      <c r="KK1074" s="2"/>
      <c r="KL1074" s="2"/>
      <c r="KM1074" s="2"/>
    </row>
    <row r="1075" spans="1:299" s="6" customFormat="1" ht="23.25" hidden="1" customHeight="1" x14ac:dyDescent="0.2">
      <c r="A1075" s="12">
        <v>1063</v>
      </c>
      <c r="B1075" s="18" t="s">
        <v>792</v>
      </c>
      <c r="C1075" s="18" t="s">
        <v>792</v>
      </c>
      <c r="D1075" s="82" t="s">
        <v>400</v>
      </c>
      <c r="E1075" s="84"/>
      <c r="F1075" s="16" t="s">
        <v>793</v>
      </c>
      <c r="G1075" s="82" t="s">
        <v>650</v>
      </c>
      <c r="H1075" s="18">
        <v>1</v>
      </c>
      <c r="I1075" s="129">
        <f t="shared" ca="1" si="10"/>
        <v>66.2</v>
      </c>
      <c r="J1075" s="18">
        <f t="shared" ref="J1075:J1084" ca="1" si="14">I1075*H1075</f>
        <v>3.68</v>
      </c>
      <c r="K1075" s="83"/>
      <c r="L1075" s="84"/>
      <c r="M1075" s="99"/>
      <c r="N1075" s="99"/>
      <c r="O1075" s="117"/>
      <c r="P1075" s="4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  <c r="FD1075" s="2"/>
      <c r="FE1075" s="2"/>
      <c r="FF1075" s="2"/>
      <c r="FG1075" s="2"/>
      <c r="FH1075" s="2"/>
      <c r="FI1075" s="2"/>
      <c r="FJ1075" s="2"/>
      <c r="FK1075" s="2"/>
      <c r="FL1075" s="2"/>
      <c r="FM1075" s="2"/>
      <c r="FN1075" s="2"/>
      <c r="FO1075" s="2"/>
      <c r="FP1075" s="2"/>
      <c r="FQ1075" s="2"/>
      <c r="FR1075" s="2"/>
      <c r="FS1075" s="2"/>
      <c r="FT1075" s="2"/>
      <c r="FU1075" s="2"/>
      <c r="FV1075" s="2"/>
      <c r="FW1075" s="2"/>
      <c r="FX1075" s="2"/>
      <c r="FY1075" s="2"/>
      <c r="FZ1075" s="2"/>
      <c r="GA1075" s="2"/>
      <c r="GB1075" s="2"/>
      <c r="GC1075" s="2"/>
      <c r="GD1075" s="2"/>
      <c r="GE1075" s="2"/>
      <c r="GF1075" s="2"/>
      <c r="GG1075" s="2"/>
      <c r="GH1075" s="2"/>
      <c r="GI1075" s="2"/>
      <c r="GJ1075" s="2"/>
      <c r="GK1075" s="2"/>
      <c r="GL1075" s="2"/>
      <c r="GM1075" s="2"/>
      <c r="GN1075" s="2"/>
      <c r="GO1075" s="2"/>
      <c r="GP1075" s="2"/>
      <c r="GQ1075" s="2"/>
      <c r="GR1075" s="2"/>
      <c r="GS1075" s="2"/>
      <c r="GT1075" s="2"/>
      <c r="GU1075" s="2"/>
      <c r="GV1075" s="2"/>
      <c r="GW1075" s="2"/>
      <c r="GX1075" s="2"/>
      <c r="GY1075" s="2"/>
      <c r="GZ1075" s="2"/>
      <c r="HA1075" s="2"/>
      <c r="HB1075" s="2"/>
      <c r="HC1075" s="2"/>
      <c r="HD1075" s="2"/>
      <c r="HE1075" s="2"/>
      <c r="HF1075" s="2"/>
      <c r="HG1075" s="2"/>
      <c r="HH1075" s="2"/>
      <c r="HI1075" s="2"/>
      <c r="HJ1075" s="2"/>
      <c r="HK1075" s="2"/>
      <c r="HL1075" s="2"/>
      <c r="HM1075" s="2"/>
      <c r="HN1075" s="2"/>
      <c r="HO1075" s="2"/>
      <c r="HP1075" s="2"/>
      <c r="HQ1075" s="2"/>
      <c r="HR1075" s="2"/>
      <c r="HS1075" s="2"/>
      <c r="HT1075" s="2"/>
      <c r="HU1075" s="2"/>
      <c r="HV1075" s="2"/>
      <c r="HW1075" s="2"/>
      <c r="HX1075" s="2"/>
      <c r="HY1075" s="2"/>
      <c r="HZ1075" s="2"/>
      <c r="IA1075" s="2"/>
      <c r="IB1075" s="2"/>
      <c r="IC1075" s="2"/>
      <c r="ID1075" s="2"/>
      <c r="IE1075" s="2"/>
      <c r="IF1075" s="2"/>
      <c r="IG1075" s="2"/>
      <c r="IH1075" s="2"/>
      <c r="II1075" s="2"/>
      <c r="IJ1075" s="2"/>
      <c r="IK1075" s="2"/>
      <c r="IL1075" s="2"/>
      <c r="IM1075" s="2"/>
      <c r="IN1075" s="2"/>
      <c r="IO1075" s="2"/>
      <c r="IP1075" s="2"/>
      <c r="IQ1075" s="2"/>
      <c r="IR1075" s="2"/>
      <c r="IS1075" s="2"/>
      <c r="IT1075" s="2"/>
      <c r="IU1075" s="2"/>
      <c r="IV1075" s="2"/>
      <c r="IW1075" s="2"/>
      <c r="IX1075" s="2"/>
      <c r="IY1075" s="2"/>
      <c r="IZ1075" s="2"/>
      <c r="JA1075" s="2"/>
      <c r="JB1075" s="2"/>
      <c r="JC1075" s="2"/>
      <c r="JD1075" s="2"/>
      <c r="JE1075" s="2"/>
      <c r="JF1075" s="2"/>
      <c r="JG1075" s="2"/>
      <c r="JH1075" s="2"/>
      <c r="JI1075" s="2"/>
      <c r="JJ1075" s="2"/>
      <c r="JK1075" s="2"/>
      <c r="JL1075" s="2"/>
      <c r="JM1075" s="2"/>
      <c r="JN1075" s="2"/>
      <c r="JO1075" s="2"/>
      <c r="JP1075" s="2"/>
      <c r="JQ1075" s="2"/>
      <c r="JR1075" s="2"/>
      <c r="JS1075" s="2"/>
      <c r="JT1075" s="2"/>
      <c r="JU1075" s="2"/>
      <c r="JV1075" s="2"/>
      <c r="JW1075" s="2"/>
      <c r="JX1075" s="2"/>
      <c r="JY1075" s="2"/>
      <c r="JZ1075" s="2"/>
      <c r="KA1075" s="2"/>
      <c r="KB1075" s="2"/>
      <c r="KC1075" s="2"/>
      <c r="KD1075" s="2"/>
      <c r="KE1075" s="2"/>
      <c r="KF1075" s="2"/>
      <c r="KG1075" s="2"/>
      <c r="KH1075" s="2"/>
      <c r="KI1075" s="2"/>
      <c r="KJ1075" s="2"/>
      <c r="KK1075" s="2"/>
      <c r="KL1075" s="2"/>
      <c r="KM1075" s="2"/>
    </row>
    <row r="1076" spans="1:299" s="6" customFormat="1" ht="23.25" hidden="1" customHeight="1" x14ac:dyDescent="0.2">
      <c r="A1076" s="12">
        <v>1064</v>
      </c>
      <c r="B1076" s="18" t="s">
        <v>794</v>
      </c>
      <c r="C1076" s="18" t="s">
        <v>794</v>
      </c>
      <c r="D1076" s="82" t="s">
        <v>400</v>
      </c>
      <c r="E1076" s="84"/>
      <c r="F1076" s="16" t="s">
        <v>795</v>
      </c>
      <c r="G1076" s="82" t="s">
        <v>650</v>
      </c>
      <c r="H1076" s="18">
        <v>1</v>
      </c>
      <c r="I1076" s="129">
        <f t="shared" ca="1" si="10"/>
        <v>66.2</v>
      </c>
      <c r="J1076" s="18">
        <f t="shared" ca="1" si="14"/>
        <v>5</v>
      </c>
      <c r="K1076" s="83"/>
      <c r="L1076" s="84"/>
      <c r="M1076" s="99"/>
      <c r="N1076" s="99"/>
      <c r="O1076" s="117"/>
      <c r="P1076" s="4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  <c r="FD1076" s="2"/>
      <c r="FE1076" s="2"/>
      <c r="FF1076" s="2"/>
      <c r="FG1076" s="2"/>
      <c r="FH1076" s="2"/>
      <c r="FI1076" s="2"/>
      <c r="FJ1076" s="2"/>
      <c r="FK1076" s="2"/>
      <c r="FL1076" s="2"/>
      <c r="FM1076" s="2"/>
      <c r="FN1076" s="2"/>
      <c r="FO1076" s="2"/>
      <c r="FP1076" s="2"/>
      <c r="FQ1076" s="2"/>
      <c r="FR1076" s="2"/>
      <c r="FS1076" s="2"/>
      <c r="FT1076" s="2"/>
      <c r="FU1076" s="2"/>
      <c r="FV1076" s="2"/>
      <c r="FW1076" s="2"/>
      <c r="FX1076" s="2"/>
      <c r="FY1076" s="2"/>
      <c r="FZ1076" s="2"/>
      <c r="GA1076" s="2"/>
      <c r="GB1076" s="2"/>
      <c r="GC1076" s="2"/>
      <c r="GD1076" s="2"/>
      <c r="GE1076" s="2"/>
      <c r="GF1076" s="2"/>
      <c r="GG1076" s="2"/>
      <c r="GH1076" s="2"/>
      <c r="GI1076" s="2"/>
      <c r="GJ1076" s="2"/>
      <c r="GK1076" s="2"/>
      <c r="GL1076" s="2"/>
      <c r="GM1076" s="2"/>
      <c r="GN1076" s="2"/>
      <c r="GO1076" s="2"/>
      <c r="GP1076" s="2"/>
      <c r="GQ1076" s="2"/>
      <c r="GR1076" s="2"/>
      <c r="GS1076" s="2"/>
      <c r="GT1076" s="2"/>
      <c r="GU1076" s="2"/>
      <c r="GV1076" s="2"/>
      <c r="GW1076" s="2"/>
      <c r="GX1076" s="2"/>
      <c r="GY1076" s="2"/>
      <c r="GZ1076" s="2"/>
      <c r="HA1076" s="2"/>
      <c r="HB1076" s="2"/>
      <c r="HC1076" s="2"/>
      <c r="HD1076" s="2"/>
      <c r="HE1076" s="2"/>
      <c r="HF1076" s="2"/>
      <c r="HG1076" s="2"/>
      <c r="HH1076" s="2"/>
      <c r="HI1076" s="2"/>
      <c r="HJ1076" s="2"/>
      <c r="HK1076" s="2"/>
      <c r="HL1076" s="2"/>
      <c r="HM1076" s="2"/>
      <c r="HN1076" s="2"/>
      <c r="HO1076" s="2"/>
      <c r="HP1076" s="2"/>
      <c r="HQ1076" s="2"/>
      <c r="HR1076" s="2"/>
      <c r="HS1076" s="2"/>
      <c r="HT1076" s="2"/>
      <c r="HU1076" s="2"/>
      <c r="HV1076" s="2"/>
      <c r="HW1076" s="2"/>
      <c r="HX1076" s="2"/>
      <c r="HY1076" s="2"/>
      <c r="HZ1076" s="2"/>
      <c r="IA1076" s="2"/>
      <c r="IB1076" s="2"/>
      <c r="IC1076" s="2"/>
      <c r="ID1076" s="2"/>
      <c r="IE1076" s="2"/>
      <c r="IF1076" s="2"/>
      <c r="IG1076" s="2"/>
      <c r="IH1076" s="2"/>
      <c r="II1076" s="2"/>
      <c r="IJ1076" s="2"/>
      <c r="IK1076" s="2"/>
      <c r="IL1076" s="2"/>
      <c r="IM1076" s="2"/>
      <c r="IN1076" s="2"/>
      <c r="IO1076" s="2"/>
      <c r="IP1076" s="2"/>
      <c r="IQ1076" s="2"/>
      <c r="IR1076" s="2"/>
      <c r="IS1076" s="2"/>
      <c r="IT1076" s="2"/>
      <c r="IU1076" s="2"/>
      <c r="IV1076" s="2"/>
      <c r="IW1076" s="2"/>
      <c r="IX1076" s="2"/>
      <c r="IY1076" s="2"/>
      <c r="IZ1076" s="2"/>
      <c r="JA1076" s="2"/>
      <c r="JB1076" s="2"/>
      <c r="JC1076" s="2"/>
      <c r="JD1076" s="2"/>
      <c r="JE1076" s="2"/>
      <c r="JF1076" s="2"/>
      <c r="JG1076" s="2"/>
      <c r="JH1076" s="2"/>
      <c r="JI1076" s="2"/>
      <c r="JJ1076" s="2"/>
      <c r="JK1076" s="2"/>
      <c r="JL1076" s="2"/>
      <c r="JM1076" s="2"/>
      <c r="JN1076" s="2"/>
      <c r="JO1076" s="2"/>
      <c r="JP1076" s="2"/>
      <c r="JQ1076" s="2"/>
      <c r="JR1076" s="2"/>
      <c r="JS1076" s="2"/>
      <c r="JT1076" s="2"/>
      <c r="JU1076" s="2"/>
      <c r="JV1076" s="2"/>
      <c r="JW1076" s="2"/>
      <c r="JX1076" s="2"/>
      <c r="JY1076" s="2"/>
      <c r="JZ1076" s="2"/>
      <c r="KA1076" s="2"/>
      <c r="KB1076" s="2"/>
      <c r="KC1076" s="2"/>
      <c r="KD1076" s="2"/>
      <c r="KE1076" s="2"/>
      <c r="KF1076" s="2"/>
      <c r="KG1076" s="2"/>
      <c r="KH1076" s="2"/>
      <c r="KI1076" s="2"/>
      <c r="KJ1076" s="2"/>
      <c r="KK1076" s="2"/>
      <c r="KL1076" s="2"/>
      <c r="KM1076" s="2"/>
    </row>
    <row r="1077" spans="1:299" ht="15.75" hidden="1" customHeight="1" x14ac:dyDescent="0.2">
      <c r="A1077" s="12">
        <v>1065</v>
      </c>
      <c r="B1077" s="16" t="s">
        <v>796</v>
      </c>
      <c r="C1077" s="18" t="s">
        <v>797</v>
      </c>
      <c r="D1077" s="82" t="s">
        <v>400</v>
      </c>
      <c r="E1077" s="84"/>
      <c r="F1077" s="16" t="s">
        <v>681</v>
      </c>
      <c r="G1077" s="82" t="s">
        <v>650</v>
      </c>
      <c r="H1077" s="18">
        <v>1</v>
      </c>
      <c r="I1077" s="129">
        <f t="shared" ca="1" si="10"/>
        <v>66.2</v>
      </c>
      <c r="J1077" s="18">
        <f t="shared" ca="1" si="14"/>
        <v>19.239999999999998</v>
      </c>
      <c r="K1077" s="83"/>
      <c r="L1077" s="84"/>
      <c r="M1077" s="99"/>
      <c r="N1077" s="99"/>
      <c r="O1077" s="117"/>
      <c r="P1077" s="4"/>
    </row>
    <row r="1078" spans="1:299" s="6" customFormat="1" ht="48" hidden="1" customHeight="1" x14ac:dyDescent="0.2">
      <c r="A1078" s="12">
        <v>1066</v>
      </c>
      <c r="B1078" s="16" t="s">
        <v>796</v>
      </c>
      <c r="C1078" s="18" t="s">
        <v>798</v>
      </c>
      <c r="D1078" s="82" t="s">
        <v>400</v>
      </c>
      <c r="E1078" s="84"/>
      <c r="F1078" s="16" t="s">
        <v>681</v>
      </c>
      <c r="G1078" s="82" t="s">
        <v>650</v>
      </c>
      <c r="H1078" s="18">
        <v>1</v>
      </c>
      <c r="I1078" s="129">
        <f t="shared" ca="1" si="10"/>
        <v>66.2</v>
      </c>
      <c r="J1078" s="18">
        <f t="shared" ca="1" si="14"/>
        <v>47.51</v>
      </c>
      <c r="K1078" s="83"/>
      <c r="L1078" s="84"/>
      <c r="M1078" s="99"/>
      <c r="N1078" s="99"/>
      <c r="O1078" s="117"/>
      <c r="P1078" s="4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  <c r="FD1078" s="2"/>
      <c r="FE1078" s="2"/>
      <c r="FF1078" s="2"/>
      <c r="FG1078" s="2"/>
      <c r="FH1078" s="2"/>
      <c r="FI1078" s="2"/>
      <c r="FJ1078" s="2"/>
      <c r="FK1078" s="2"/>
      <c r="FL1078" s="2"/>
      <c r="FM1078" s="2"/>
      <c r="FN1078" s="2"/>
      <c r="FO1078" s="2"/>
      <c r="FP1078" s="2"/>
      <c r="FQ1078" s="2"/>
      <c r="FR1078" s="2"/>
      <c r="FS1078" s="2"/>
      <c r="FT1078" s="2"/>
      <c r="FU1078" s="2"/>
      <c r="FV1078" s="2"/>
      <c r="FW1078" s="2"/>
      <c r="FX1078" s="2"/>
      <c r="FY1078" s="2"/>
      <c r="FZ1078" s="2"/>
      <c r="GA1078" s="2"/>
      <c r="GB1078" s="2"/>
      <c r="GC1078" s="2"/>
      <c r="GD1078" s="2"/>
      <c r="GE1078" s="2"/>
      <c r="GF1078" s="2"/>
      <c r="GG1078" s="2"/>
      <c r="GH1078" s="2"/>
      <c r="GI1078" s="2"/>
      <c r="GJ1078" s="2"/>
      <c r="GK1078" s="2"/>
      <c r="GL1078" s="2"/>
      <c r="GM1078" s="2"/>
      <c r="GN1078" s="2"/>
      <c r="GO1078" s="2"/>
      <c r="GP1078" s="2"/>
      <c r="GQ1078" s="2"/>
      <c r="GR1078" s="2"/>
      <c r="GS1078" s="2"/>
      <c r="GT1078" s="2"/>
      <c r="GU1078" s="2"/>
      <c r="GV1078" s="2"/>
      <c r="GW1078" s="2"/>
      <c r="GX1078" s="2"/>
      <c r="GY1078" s="2"/>
      <c r="GZ1078" s="2"/>
      <c r="HA1078" s="2"/>
      <c r="HB1078" s="2"/>
      <c r="HC1078" s="2"/>
      <c r="HD1078" s="2"/>
      <c r="HE1078" s="2"/>
      <c r="HF1078" s="2"/>
      <c r="HG1078" s="2"/>
      <c r="HH1078" s="2"/>
      <c r="HI1078" s="2"/>
      <c r="HJ1078" s="2"/>
      <c r="HK1078" s="2"/>
      <c r="HL1078" s="2"/>
      <c r="HM1078" s="2"/>
      <c r="HN1078" s="2"/>
      <c r="HO1078" s="2"/>
      <c r="HP1078" s="2"/>
      <c r="HQ1078" s="2"/>
      <c r="HR1078" s="2"/>
      <c r="HS1078" s="2"/>
      <c r="HT1078" s="2"/>
      <c r="HU1078" s="2"/>
      <c r="HV1078" s="2"/>
      <c r="HW1078" s="2"/>
      <c r="HX1078" s="2"/>
      <c r="HY1078" s="2"/>
      <c r="HZ1078" s="2"/>
      <c r="IA1078" s="2"/>
      <c r="IB1078" s="2"/>
      <c r="IC1078" s="2"/>
      <c r="ID1078" s="2"/>
      <c r="IE1078" s="2"/>
      <c r="IF1078" s="2"/>
      <c r="IG1078" s="2"/>
      <c r="IH1078" s="2"/>
      <c r="II1078" s="2"/>
      <c r="IJ1078" s="2"/>
      <c r="IK1078" s="2"/>
      <c r="IL1078" s="2"/>
      <c r="IM1078" s="2"/>
      <c r="IN1078" s="2"/>
      <c r="IO1078" s="2"/>
      <c r="IP1078" s="2"/>
      <c r="IQ1078" s="2"/>
      <c r="IR1078" s="2"/>
      <c r="IS1078" s="2"/>
      <c r="IT1078" s="2"/>
      <c r="IU1078" s="2"/>
      <c r="IV1078" s="2"/>
      <c r="IW1078" s="2"/>
      <c r="IX1078" s="2"/>
      <c r="IY1078" s="2"/>
      <c r="IZ1078" s="2"/>
      <c r="JA1078" s="2"/>
      <c r="JB1078" s="2"/>
      <c r="JC1078" s="2"/>
      <c r="JD1078" s="2"/>
      <c r="JE1078" s="2"/>
      <c r="JF1078" s="2"/>
      <c r="JG1078" s="2"/>
      <c r="JH1078" s="2"/>
      <c r="JI1078" s="2"/>
      <c r="JJ1078" s="2"/>
      <c r="JK1078" s="2"/>
      <c r="JL1078" s="2"/>
      <c r="JM1078" s="2"/>
      <c r="JN1078" s="2"/>
      <c r="JO1078" s="2"/>
      <c r="JP1078" s="2"/>
      <c r="JQ1078" s="2"/>
      <c r="JR1078" s="2"/>
      <c r="JS1078" s="2"/>
      <c r="JT1078" s="2"/>
      <c r="JU1078" s="2"/>
      <c r="JV1078" s="2"/>
      <c r="JW1078" s="2"/>
      <c r="JX1078" s="2"/>
      <c r="JY1078" s="2"/>
      <c r="JZ1078" s="2"/>
      <c r="KA1078" s="2"/>
      <c r="KB1078" s="2"/>
      <c r="KC1078" s="2"/>
      <c r="KD1078" s="2"/>
      <c r="KE1078" s="2"/>
      <c r="KF1078" s="2"/>
      <c r="KG1078" s="2"/>
      <c r="KH1078" s="2"/>
      <c r="KI1078" s="2"/>
      <c r="KJ1078" s="2"/>
      <c r="KK1078" s="2"/>
      <c r="KL1078" s="2"/>
      <c r="KM1078" s="2"/>
    </row>
    <row r="1079" spans="1:299" s="6" customFormat="1" ht="39" hidden="1" customHeight="1" x14ac:dyDescent="0.2">
      <c r="A1079" s="12">
        <v>1067</v>
      </c>
      <c r="B1079" s="16" t="s">
        <v>787</v>
      </c>
      <c r="C1079" s="18" t="s">
        <v>799</v>
      </c>
      <c r="D1079" s="82" t="s">
        <v>400</v>
      </c>
      <c r="E1079" s="84"/>
      <c r="F1079" s="16" t="s">
        <v>475</v>
      </c>
      <c r="G1079" s="82" t="s">
        <v>650</v>
      </c>
      <c r="H1079" s="18">
        <v>1</v>
      </c>
      <c r="I1079" s="129">
        <f t="shared" ca="1" si="10"/>
        <v>66.2</v>
      </c>
      <c r="J1079" s="18">
        <f t="shared" ca="1" si="14"/>
        <v>8.1999999999999993</v>
      </c>
      <c r="K1079" s="83"/>
      <c r="L1079" s="84"/>
      <c r="M1079" s="99"/>
      <c r="N1079" s="99"/>
      <c r="O1079" s="117"/>
      <c r="P1079" s="4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  <c r="FD1079" s="2"/>
      <c r="FE1079" s="2"/>
      <c r="FF1079" s="2"/>
      <c r="FG1079" s="2"/>
      <c r="FH1079" s="2"/>
      <c r="FI1079" s="2"/>
      <c r="FJ1079" s="2"/>
      <c r="FK1079" s="2"/>
      <c r="FL1079" s="2"/>
      <c r="FM1079" s="2"/>
      <c r="FN1079" s="2"/>
      <c r="FO1079" s="2"/>
      <c r="FP1079" s="2"/>
      <c r="FQ1079" s="2"/>
      <c r="FR1079" s="2"/>
      <c r="FS1079" s="2"/>
      <c r="FT1079" s="2"/>
      <c r="FU1079" s="2"/>
      <c r="FV1079" s="2"/>
      <c r="FW1079" s="2"/>
      <c r="FX1079" s="2"/>
      <c r="FY1079" s="2"/>
      <c r="FZ1079" s="2"/>
      <c r="GA1079" s="2"/>
      <c r="GB1079" s="2"/>
      <c r="GC1079" s="2"/>
      <c r="GD1079" s="2"/>
      <c r="GE1079" s="2"/>
      <c r="GF1079" s="2"/>
      <c r="GG1079" s="2"/>
      <c r="GH1079" s="2"/>
      <c r="GI1079" s="2"/>
      <c r="GJ1079" s="2"/>
      <c r="GK1079" s="2"/>
      <c r="GL1079" s="2"/>
      <c r="GM1079" s="2"/>
      <c r="GN1079" s="2"/>
      <c r="GO1079" s="2"/>
      <c r="GP1079" s="2"/>
      <c r="GQ1079" s="2"/>
      <c r="GR1079" s="2"/>
      <c r="GS1079" s="2"/>
      <c r="GT1079" s="2"/>
      <c r="GU1079" s="2"/>
      <c r="GV1079" s="2"/>
      <c r="GW1079" s="2"/>
      <c r="GX1079" s="2"/>
      <c r="GY1079" s="2"/>
      <c r="GZ1079" s="2"/>
      <c r="HA1079" s="2"/>
      <c r="HB1079" s="2"/>
      <c r="HC1079" s="2"/>
      <c r="HD1079" s="2"/>
      <c r="HE1079" s="2"/>
      <c r="HF1079" s="2"/>
      <c r="HG1079" s="2"/>
      <c r="HH1079" s="2"/>
      <c r="HI1079" s="2"/>
      <c r="HJ1079" s="2"/>
      <c r="HK1079" s="2"/>
      <c r="HL1079" s="2"/>
      <c r="HM1079" s="2"/>
      <c r="HN1079" s="2"/>
      <c r="HO1079" s="2"/>
      <c r="HP1079" s="2"/>
      <c r="HQ1079" s="2"/>
      <c r="HR1079" s="2"/>
      <c r="HS1079" s="2"/>
      <c r="HT1079" s="2"/>
      <c r="HU1079" s="2"/>
      <c r="HV1079" s="2"/>
      <c r="HW1079" s="2"/>
      <c r="HX1079" s="2"/>
      <c r="HY1079" s="2"/>
      <c r="HZ1079" s="2"/>
      <c r="IA1079" s="2"/>
      <c r="IB1079" s="2"/>
      <c r="IC1079" s="2"/>
      <c r="ID1079" s="2"/>
      <c r="IE1079" s="2"/>
      <c r="IF1079" s="2"/>
      <c r="IG1079" s="2"/>
      <c r="IH1079" s="2"/>
      <c r="II1079" s="2"/>
      <c r="IJ1079" s="2"/>
      <c r="IK1079" s="2"/>
      <c r="IL1079" s="2"/>
      <c r="IM1079" s="2"/>
      <c r="IN1079" s="2"/>
      <c r="IO1079" s="2"/>
      <c r="IP1079" s="2"/>
      <c r="IQ1079" s="2"/>
      <c r="IR1079" s="2"/>
      <c r="IS1079" s="2"/>
      <c r="IT1079" s="2"/>
      <c r="IU1079" s="2"/>
      <c r="IV1079" s="2"/>
      <c r="IW1079" s="2"/>
      <c r="IX1079" s="2"/>
      <c r="IY1079" s="2"/>
      <c r="IZ1079" s="2"/>
      <c r="JA1079" s="2"/>
      <c r="JB1079" s="2"/>
      <c r="JC1079" s="2"/>
      <c r="JD1079" s="2"/>
      <c r="JE1079" s="2"/>
      <c r="JF1079" s="2"/>
      <c r="JG1079" s="2"/>
      <c r="JH1079" s="2"/>
      <c r="JI1079" s="2"/>
      <c r="JJ1079" s="2"/>
      <c r="JK1079" s="2"/>
      <c r="JL1079" s="2"/>
      <c r="JM1079" s="2"/>
      <c r="JN1079" s="2"/>
      <c r="JO1079" s="2"/>
      <c r="JP1079" s="2"/>
      <c r="JQ1079" s="2"/>
      <c r="JR1079" s="2"/>
      <c r="JS1079" s="2"/>
      <c r="JT1079" s="2"/>
      <c r="JU1079" s="2"/>
      <c r="JV1079" s="2"/>
      <c r="JW1079" s="2"/>
      <c r="JX1079" s="2"/>
      <c r="JY1079" s="2"/>
      <c r="JZ1079" s="2"/>
      <c r="KA1079" s="2"/>
      <c r="KB1079" s="2"/>
      <c r="KC1079" s="2"/>
      <c r="KD1079" s="2"/>
      <c r="KE1079" s="2"/>
      <c r="KF1079" s="2"/>
      <c r="KG1079" s="2"/>
      <c r="KH1079" s="2"/>
      <c r="KI1079" s="2"/>
      <c r="KJ1079" s="2"/>
      <c r="KK1079" s="2"/>
      <c r="KL1079" s="2"/>
      <c r="KM1079" s="2"/>
    </row>
    <row r="1080" spans="1:299" s="6" customFormat="1" ht="23.25" hidden="1" customHeight="1" x14ac:dyDescent="0.2">
      <c r="A1080" s="12">
        <v>1068</v>
      </c>
      <c r="B1080" s="16" t="s">
        <v>787</v>
      </c>
      <c r="C1080" s="18" t="s">
        <v>800</v>
      </c>
      <c r="D1080" s="82" t="s">
        <v>400</v>
      </c>
      <c r="E1080" s="84"/>
      <c r="F1080" s="16" t="s">
        <v>475</v>
      </c>
      <c r="G1080" s="82" t="s">
        <v>650</v>
      </c>
      <c r="H1080" s="18">
        <v>1</v>
      </c>
      <c r="I1080" s="129">
        <f t="shared" ca="1" si="10"/>
        <v>66.2</v>
      </c>
      <c r="J1080" s="18">
        <f t="shared" ca="1" si="14"/>
        <v>9.36</v>
      </c>
      <c r="K1080" s="83"/>
      <c r="L1080" s="84"/>
      <c r="M1080" s="99"/>
      <c r="N1080" s="99"/>
      <c r="O1080" s="117"/>
      <c r="P1080" s="4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  <c r="FD1080" s="2"/>
      <c r="FE1080" s="2"/>
      <c r="FF1080" s="2"/>
      <c r="FG1080" s="2"/>
      <c r="FH1080" s="2"/>
      <c r="FI1080" s="2"/>
      <c r="FJ1080" s="2"/>
      <c r="FK1080" s="2"/>
      <c r="FL1080" s="2"/>
      <c r="FM1080" s="2"/>
      <c r="FN1080" s="2"/>
      <c r="FO1080" s="2"/>
      <c r="FP1080" s="2"/>
      <c r="FQ1080" s="2"/>
      <c r="FR1080" s="2"/>
      <c r="FS1080" s="2"/>
      <c r="FT1080" s="2"/>
      <c r="FU1080" s="2"/>
      <c r="FV1080" s="2"/>
      <c r="FW1080" s="2"/>
      <c r="FX1080" s="2"/>
      <c r="FY1080" s="2"/>
      <c r="FZ1080" s="2"/>
      <c r="GA1080" s="2"/>
      <c r="GB1080" s="2"/>
      <c r="GC1080" s="2"/>
      <c r="GD1080" s="2"/>
      <c r="GE1080" s="2"/>
      <c r="GF1080" s="2"/>
      <c r="GG1080" s="2"/>
      <c r="GH1080" s="2"/>
      <c r="GI1080" s="2"/>
      <c r="GJ1080" s="2"/>
      <c r="GK1080" s="2"/>
      <c r="GL1080" s="2"/>
      <c r="GM1080" s="2"/>
      <c r="GN1080" s="2"/>
      <c r="GO1080" s="2"/>
      <c r="GP1080" s="2"/>
      <c r="GQ1080" s="2"/>
      <c r="GR1080" s="2"/>
      <c r="GS1080" s="2"/>
      <c r="GT1080" s="2"/>
      <c r="GU1080" s="2"/>
      <c r="GV1080" s="2"/>
      <c r="GW1080" s="2"/>
      <c r="GX1080" s="2"/>
      <c r="GY1080" s="2"/>
      <c r="GZ1080" s="2"/>
      <c r="HA1080" s="2"/>
      <c r="HB1080" s="2"/>
      <c r="HC1080" s="2"/>
      <c r="HD1080" s="2"/>
      <c r="HE1080" s="2"/>
      <c r="HF1080" s="2"/>
      <c r="HG1080" s="2"/>
      <c r="HH1080" s="2"/>
      <c r="HI1080" s="2"/>
      <c r="HJ1080" s="2"/>
      <c r="HK1080" s="2"/>
      <c r="HL1080" s="2"/>
      <c r="HM1080" s="2"/>
      <c r="HN1080" s="2"/>
      <c r="HO1080" s="2"/>
      <c r="HP1080" s="2"/>
      <c r="HQ1080" s="2"/>
      <c r="HR1080" s="2"/>
      <c r="HS1080" s="2"/>
      <c r="HT1080" s="2"/>
      <c r="HU1080" s="2"/>
      <c r="HV1080" s="2"/>
      <c r="HW1080" s="2"/>
      <c r="HX1080" s="2"/>
      <c r="HY1080" s="2"/>
      <c r="HZ1080" s="2"/>
      <c r="IA1080" s="2"/>
      <c r="IB1080" s="2"/>
      <c r="IC1080" s="2"/>
      <c r="ID1080" s="2"/>
      <c r="IE1080" s="2"/>
      <c r="IF1080" s="2"/>
      <c r="IG1080" s="2"/>
      <c r="IH1080" s="2"/>
      <c r="II1080" s="2"/>
      <c r="IJ1080" s="2"/>
      <c r="IK1080" s="2"/>
      <c r="IL1080" s="2"/>
      <c r="IM1080" s="2"/>
      <c r="IN1080" s="2"/>
      <c r="IO1080" s="2"/>
      <c r="IP1080" s="2"/>
      <c r="IQ1080" s="2"/>
      <c r="IR1080" s="2"/>
      <c r="IS1080" s="2"/>
      <c r="IT1080" s="2"/>
      <c r="IU1080" s="2"/>
      <c r="IV1080" s="2"/>
      <c r="IW1080" s="2"/>
      <c r="IX1080" s="2"/>
      <c r="IY1080" s="2"/>
      <c r="IZ1080" s="2"/>
      <c r="JA1080" s="2"/>
      <c r="JB1080" s="2"/>
      <c r="JC1080" s="2"/>
      <c r="JD1080" s="2"/>
      <c r="JE1080" s="2"/>
      <c r="JF1080" s="2"/>
      <c r="JG1080" s="2"/>
      <c r="JH1080" s="2"/>
      <c r="JI1080" s="2"/>
      <c r="JJ1080" s="2"/>
      <c r="JK1080" s="2"/>
      <c r="JL1080" s="2"/>
      <c r="JM1080" s="2"/>
      <c r="JN1080" s="2"/>
      <c r="JO1080" s="2"/>
      <c r="JP1080" s="2"/>
      <c r="JQ1080" s="2"/>
      <c r="JR1080" s="2"/>
      <c r="JS1080" s="2"/>
      <c r="JT1080" s="2"/>
      <c r="JU1080" s="2"/>
      <c r="JV1080" s="2"/>
      <c r="JW1080" s="2"/>
      <c r="JX1080" s="2"/>
      <c r="JY1080" s="2"/>
      <c r="JZ1080" s="2"/>
      <c r="KA1080" s="2"/>
      <c r="KB1080" s="2"/>
      <c r="KC1080" s="2"/>
      <c r="KD1080" s="2"/>
      <c r="KE1080" s="2"/>
      <c r="KF1080" s="2"/>
      <c r="KG1080" s="2"/>
      <c r="KH1080" s="2"/>
      <c r="KI1080" s="2"/>
      <c r="KJ1080" s="2"/>
      <c r="KK1080" s="2"/>
      <c r="KL1080" s="2"/>
      <c r="KM1080" s="2"/>
    </row>
    <row r="1081" spans="1:299" s="6" customFormat="1" ht="23.25" hidden="1" customHeight="1" x14ac:dyDescent="0.2">
      <c r="A1081" s="12">
        <v>1069</v>
      </c>
      <c r="B1081" s="16" t="s">
        <v>44</v>
      </c>
      <c r="C1081" s="18" t="s">
        <v>801</v>
      </c>
      <c r="D1081" s="82" t="s">
        <v>400</v>
      </c>
      <c r="E1081" s="84"/>
      <c r="F1081" s="16" t="s">
        <v>490</v>
      </c>
      <c r="G1081" s="82" t="s">
        <v>650</v>
      </c>
      <c r="H1081" s="18">
        <v>2</v>
      </c>
      <c r="I1081" s="129">
        <f t="shared" ca="1" si="10"/>
        <v>66.2</v>
      </c>
      <c r="J1081" s="18">
        <f t="shared" ca="1" si="14"/>
        <v>3.3</v>
      </c>
      <c r="K1081" s="83"/>
      <c r="L1081" s="84"/>
      <c r="M1081" s="99"/>
      <c r="N1081" s="99"/>
      <c r="O1081" s="117"/>
      <c r="P1081" s="4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  <c r="FD1081" s="2"/>
      <c r="FE1081" s="2"/>
      <c r="FF1081" s="2"/>
      <c r="FG1081" s="2"/>
      <c r="FH1081" s="2"/>
      <c r="FI1081" s="2"/>
      <c r="FJ1081" s="2"/>
      <c r="FK1081" s="2"/>
      <c r="FL1081" s="2"/>
      <c r="FM1081" s="2"/>
      <c r="FN1081" s="2"/>
      <c r="FO1081" s="2"/>
      <c r="FP1081" s="2"/>
      <c r="FQ1081" s="2"/>
      <c r="FR1081" s="2"/>
      <c r="FS1081" s="2"/>
      <c r="FT1081" s="2"/>
      <c r="FU1081" s="2"/>
      <c r="FV1081" s="2"/>
      <c r="FW1081" s="2"/>
      <c r="FX1081" s="2"/>
      <c r="FY1081" s="2"/>
      <c r="FZ1081" s="2"/>
      <c r="GA1081" s="2"/>
      <c r="GB1081" s="2"/>
      <c r="GC1081" s="2"/>
      <c r="GD1081" s="2"/>
      <c r="GE1081" s="2"/>
      <c r="GF1081" s="2"/>
      <c r="GG1081" s="2"/>
      <c r="GH1081" s="2"/>
      <c r="GI1081" s="2"/>
      <c r="GJ1081" s="2"/>
      <c r="GK1081" s="2"/>
      <c r="GL1081" s="2"/>
      <c r="GM1081" s="2"/>
      <c r="GN1081" s="2"/>
      <c r="GO1081" s="2"/>
      <c r="GP1081" s="2"/>
      <c r="GQ1081" s="2"/>
      <c r="GR1081" s="2"/>
      <c r="GS1081" s="2"/>
      <c r="GT1081" s="2"/>
      <c r="GU1081" s="2"/>
      <c r="GV1081" s="2"/>
      <c r="GW1081" s="2"/>
      <c r="GX1081" s="2"/>
      <c r="GY1081" s="2"/>
      <c r="GZ1081" s="2"/>
      <c r="HA1081" s="2"/>
      <c r="HB1081" s="2"/>
      <c r="HC1081" s="2"/>
      <c r="HD1081" s="2"/>
      <c r="HE1081" s="2"/>
      <c r="HF1081" s="2"/>
      <c r="HG1081" s="2"/>
      <c r="HH1081" s="2"/>
      <c r="HI1081" s="2"/>
      <c r="HJ1081" s="2"/>
      <c r="HK1081" s="2"/>
      <c r="HL1081" s="2"/>
      <c r="HM1081" s="2"/>
      <c r="HN1081" s="2"/>
      <c r="HO1081" s="2"/>
      <c r="HP1081" s="2"/>
      <c r="HQ1081" s="2"/>
      <c r="HR1081" s="2"/>
      <c r="HS1081" s="2"/>
      <c r="HT1081" s="2"/>
      <c r="HU1081" s="2"/>
      <c r="HV1081" s="2"/>
      <c r="HW1081" s="2"/>
      <c r="HX1081" s="2"/>
      <c r="HY1081" s="2"/>
      <c r="HZ1081" s="2"/>
      <c r="IA1081" s="2"/>
      <c r="IB1081" s="2"/>
      <c r="IC1081" s="2"/>
      <c r="ID1081" s="2"/>
      <c r="IE1081" s="2"/>
      <c r="IF1081" s="2"/>
      <c r="IG1081" s="2"/>
      <c r="IH1081" s="2"/>
      <c r="II1081" s="2"/>
      <c r="IJ1081" s="2"/>
      <c r="IK1081" s="2"/>
      <c r="IL1081" s="2"/>
      <c r="IM1081" s="2"/>
      <c r="IN1081" s="2"/>
      <c r="IO1081" s="2"/>
      <c r="IP1081" s="2"/>
      <c r="IQ1081" s="2"/>
      <c r="IR1081" s="2"/>
      <c r="IS1081" s="2"/>
      <c r="IT1081" s="2"/>
      <c r="IU1081" s="2"/>
      <c r="IV1081" s="2"/>
      <c r="IW1081" s="2"/>
      <c r="IX1081" s="2"/>
      <c r="IY1081" s="2"/>
      <c r="IZ1081" s="2"/>
      <c r="JA1081" s="2"/>
      <c r="JB1081" s="2"/>
      <c r="JC1081" s="2"/>
      <c r="JD1081" s="2"/>
      <c r="JE1081" s="2"/>
      <c r="JF1081" s="2"/>
      <c r="JG1081" s="2"/>
      <c r="JH1081" s="2"/>
      <c r="JI1081" s="2"/>
      <c r="JJ1081" s="2"/>
      <c r="JK1081" s="2"/>
      <c r="JL1081" s="2"/>
      <c r="JM1081" s="2"/>
      <c r="JN1081" s="2"/>
      <c r="JO1081" s="2"/>
      <c r="JP1081" s="2"/>
      <c r="JQ1081" s="2"/>
      <c r="JR1081" s="2"/>
      <c r="JS1081" s="2"/>
      <c r="JT1081" s="2"/>
      <c r="JU1081" s="2"/>
      <c r="JV1081" s="2"/>
      <c r="JW1081" s="2"/>
      <c r="JX1081" s="2"/>
      <c r="JY1081" s="2"/>
      <c r="JZ1081" s="2"/>
      <c r="KA1081" s="2"/>
      <c r="KB1081" s="2"/>
      <c r="KC1081" s="2"/>
      <c r="KD1081" s="2"/>
      <c r="KE1081" s="2"/>
      <c r="KF1081" s="2"/>
      <c r="KG1081" s="2"/>
      <c r="KH1081" s="2"/>
      <c r="KI1081" s="2"/>
      <c r="KJ1081" s="2"/>
      <c r="KK1081" s="2"/>
      <c r="KL1081" s="2"/>
      <c r="KM1081" s="2"/>
    </row>
    <row r="1082" spans="1:299" s="6" customFormat="1" ht="23.25" hidden="1" customHeight="1" x14ac:dyDescent="0.2">
      <c r="A1082" s="12">
        <v>1070</v>
      </c>
      <c r="B1082" s="16" t="s">
        <v>53</v>
      </c>
      <c r="C1082" s="18" t="s">
        <v>802</v>
      </c>
      <c r="D1082" s="82" t="s">
        <v>400</v>
      </c>
      <c r="E1082" s="84"/>
      <c r="F1082" s="16" t="s">
        <v>490</v>
      </c>
      <c r="G1082" s="82" t="s">
        <v>650</v>
      </c>
      <c r="H1082" s="18">
        <v>1</v>
      </c>
      <c r="I1082" s="129">
        <f t="shared" ca="1" si="10"/>
        <v>66.2</v>
      </c>
      <c r="J1082" s="18">
        <f t="shared" ca="1" si="14"/>
        <v>1.04</v>
      </c>
      <c r="K1082" s="83"/>
      <c r="L1082" s="84"/>
      <c r="M1082" s="99"/>
      <c r="N1082" s="99"/>
      <c r="O1082" s="117"/>
      <c r="P1082" s="4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  <c r="FD1082" s="2"/>
      <c r="FE1082" s="2"/>
      <c r="FF1082" s="2"/>
      <c r="FG1082" s="2"/>
      <c r="FH1082" s="2"/>
      <c r="FI1082" s="2"/>
      <c r="FJ1082" s="2"/>
      <c r="FK1082" s="2"/>
      <c r="FL1082" s="2"/>
      <c r="FM1082" s="2"/>
      <c r="FN1082" s="2"/>
      <c r="FO1082" s="2"/>
      <c r="FP1082" s="2"/>
      <c r="FQ1082" s="2"/>
      <c r="FR1082" s="2"/>
      <c r="FS1082" s="2"/>
      <c r="FT1082" s="2"/>
      <c r="FU1082" s="2"/>
      <c r="FV1082" s="2"/>
      <c r="FW1082" s="2"/>
      <c r="FX1082" s="2"/>
      <c r="FY1082" s="2"/>
      <c r="FZ1082" s="2"/>
      <c r="GA1082" s="2"/>
      <c r="GB1082" s="2"/>
      <c r="GC1082" s="2"/>
      <c r="GD1082" s="2"/>
      <c r="GE1082" s="2"/>
      <c r="GF1082" s="2"/>
      <c r="GG1082" s="2"/>
      <c r="GH1082" s="2"/>
      <c r="GI1082" s="2"/>
      <c r="GJ1082" s="2"/>
      <c r="GK1082" s="2"/>
      <c r="GL1082" s="2"/>
      <c r="GM1082" s="2"/>
      <c r="GN1082" s="2"/>
      <c r="GO1082" s="2"/>
      <c r="GP1082" s="2"/>
      <c r="GQ1082" s="2"/>
      <c r="GR1082" s="2"/>
      <c r="GS1082" s="2"/>
      <c r="GT1082" s="2"/>
      <c r="GU1082" s="2"/>
      <c r="GV1082" s="2"/>
      <c r="GW1082" s="2"/>
      <c r="GX1082" s="2"/>
      <c r="GY1082" s="2"/>
      <c r="GZ1082" s="2"/>
      <c r="HA1082" s="2"/>
      <c r="HB1082" s="2"/>
      <c r="HC1082" s="2"/>
      <c r="HD1082" s="2"/>
      <c r="HE1082" s="2"/>
      <c r="HF1082" s="2"/>
      <c r="HG1082" s="2"/>
      <c r="HH1082" s="2"/>
      <c r="HI1082" s="2"/>
      <c r="HJ1082" s="2"/>
      <c r="HK1082" s="2"/>
      <c r="HL1082" s="2"/>
      <c r="HM1082" s="2"/>
      <c r="HN1082" s="2"/>
      <c r="HO1082" s="2"/>
      <c r="HP1082" s="2"/>
      <c r="HQ1082" s="2"/>
      <c r="HR1082" s="2"/>
      <c r="HS1082" s="2"/>
      <c r="HT1082" s="2"/>
      <c r="HU1082" s="2"/>
      <c r="HV1082" s="2"/>
      <c r="HW1082" s="2"/>
      <c r="HX1082" s="2"/>
      <c r="HY1082" s="2"/>
      <c r="HZ1082" s="2"/>
      <c r="IA1082" s="2"/>
      <c r="IB1082" s="2"/>
      <c r="IC1082" s="2"/>
      <c r="ID1082" s="2"/>
      <c r="IE1082" s="2"/>
      <c r="IF1082" s="2"/>
      <c r="IG1082" s="2"/>
      <c r="IH1082" s="2"/>
      <c r="II1082" s="2"/>
      <c r="IJ1082" s="2"/>
      <c r="IK1082" s="2"/>
      <c r="IL1082" s="2"/>
      <c r="IM1082" s="2"/>
      <c r="IN1082" s="2"/>
      <c r="IO1082" s="2"/>
      <c r="IP1082" s="2"/>
      <c r="IQ1082" s="2"/>
      <c r="IR1082" s="2"/>
      <c r="IS1082" s="2"/>
      <c r="IT1082" s="2"/>
      <c r="IU1082" s="2"/>
      <c r="IV1082" s="2"/>
      <c r="IW1082" s="2"/>
      <c r="IX1082" s="2"/>
      <c r="IY1082" s="2"/>
      <c r="IZ1082" s="2"/>
      <c r="JA1082" s="2"/>
      <c r="JB1082" s="2"/>
      <c r="JC1082" s="2"/>
      <c r="JD1082" s="2"/>
      <c r="JE1082" s="2"/>
      <c r="JF1082" s="2"/>
      <c r="JG1082" s="2"/>
      <c r="JH1082" s="2"/>
      <c r="JI1082" s="2"/>
      <c r="JJ1082" s="2"/>
      <c r="JK1082" s="2"/>
      <c r="JL1082" s="2"/>
      <c r="JM1082" s="2"/>
      <c r="JN1082" s="2"/>
      <c r="JO1082" s="2"/>
      <c r="JP1082" s="2"/>
      <c r="JQ1082" s="2"/>
      <c r="JR1082" s="2"/>
      <c r="JS1082" s="2"/>
      <c r="JT1082" s="2"/>
      <c r="JU1082" s="2"/>
      <c r="JV1082" s="2"/>
      <c r="JW1082" s="2"/>
      <c r="JX1082" s="2"/>
      <c r="JY1082" s="2"/>
      <c r="JZ1082" s="2"/>
      <c r="KA1082" s="2"/>
      <c r="KB1082" s="2"/>
      <c r="KC1082" s="2"/>
      <c r="KD1082" s="2"/>
      <c r="KE1082" s="2"/>
      <c r="KF1082" s="2"/>
      <c r="KG1082" s="2"/>
      <c r="KH1082" s="2"/>
      <c r="KI1082" s="2"/>
      <c r="KJ1082" s="2"/>
      <c r="KK1082" s="2"/>
      <c r="KL1082" s="2"/>
      <c r="KM1082" s="2"/>
    </row>
    <row r="1083" spans="1:299" s="6" customFormat="1" ht="23.25" hidden="1" customHeight="1" x14ac:dyDescent="0.2">
      <c r="A1083" s="12">
        <v>1071</v>
      </c>
      <c r="B1083" s="16" t="s">
        <v>53</v>
      </c>
      <c r="C1083" s="18" t="s">
        <v>789</v>
      </c>
      <c r="D1083" s="82" t="s">
        <v>400</v>
      </c>
      <c r="E1083" s="84"/>
      <c r="F1083" s="16" t="s">
        <v>490</v>
      </c>
      <c r="G1083" s="82" t="s">
        <v>650</v>
      </c>
      <c r="H1083" s="18">
        <v>1</v>
      </c>
      <c r="I1083" s="129">
        <f t="shared" ca="1" si="10"/>
        <v>66.2</v>
      </c>
      <c r="J1083" s="18">
        <f t="shared" ca="1" si="14"/>
        <v>2.88</v>
      </c>
      <c r="K1083" s="83"/>
      <c r="L1083" s="84"/>
      <c r="M1083" s="99"/>
      <c r="N1083" s="99"/>
      <c r="O1083" s="117"/>
      <c r="P1083" s="4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  <c r="FD1083" s="2"/>
      <c r="FE1083" s="2"/>
      <c r="FF1083" s="2"/>
      <c r="FG1083" s="2"/>
      <c r="FH1083" s="2"/>
      <c r="FI1083" s="2"/>
      <c r="FJ1083" s="2"/>
      <c r="FK1083" s="2"/>
      <c r="FL1083" s="2"/>
      <c r="FM1083" s="2"/>
      <c r="FN1083" s="2"/>
      <c r="FO1083" s="2"/>
      <c r="FP1083" s="2"/>
      <c r="FQ1083" s="2"/>
      <c r="FR1083" s="2"/>
      <c r="FS1083" s="2"/>
      <c r="FT1083" s="2"/>
      <c r="FU1083" s="2"/>
      <c r="FV1083" s="2"/>
      <c r="FW1083" s="2"/>
      <c r="FX1083" s="2"/>
      <c r="FY1083" s="2"/>
      <c r="FZ1083" s="2"/>
      <c r="GA1083" s="2"/>
      <c r="GB1083" s="2"/>
      <c r="GC1083" s="2"/>
      <c r="GD1083" s="2"/>
      <c r="GE1083" s="2"/>
      <c r="GF1083" s="2"/>
      <c r="GG1083" s="2"/>
      <c r="GH1083" s="2"/>
      <c r="GI1083" s="2"/>
      <c r="GJ1083" s="2"/>
      <c r="GK1083" s="2"/>
      <c r="GL1083" s="2"/>
      <c r="GM1083" s="2"/>
      <c r="GN1083" s="2"/>
      <c r="GO1083" s="2"/>
      <c r="GP1083" s="2"/>
      <c r="GQ1083" s="2"/>
      <c r="GR1083" s="2"/>
      <c r="GS1083" s="2"/>
      <c r="GT1083" s="2"/>
      <c r="GU1083" s="2"/>
      <c r="GV1083" s="2"/>
      <c r="GW1083" s="2"/>
      <c r="GX1083" s="2"/>
      <c r="GY1083" s="2"/>
      <c r="GZ1083" s="2"/>
      <c r="HA1083" s="2"/>
      <c r="HB1083" s="2"/>
      <c r="HC1083" s="2"/>
      <c r="HD1083" s="2"/>
      <c r="HE1083" s="2"/>
      <c r="HF1083" s="2"/>
      <c r="HG1083" s="2"/>
      <c r="HH1083" s="2"/>
      <c r="HI1083" s="2"/>
      <c r="HJ1083" s="2"/>
      <c r="HK1083" s="2"/>
      <c r="HL1083" s="2"/>
      <c r="HM1083" s="2"/>
      <c r="HN1083" s="2"/>
      <c r="HO1083" s="2"/>
      <c r="HP1083" s="2"/>
      <c r="HQ1083" s="2"/>
      <c r="HR1083" s="2"/>
      <c r="HS1083" s="2"/>
      <c r="HT1083" s="2"/>
      <c r="HU1083" s="2"/>
      <c r="HV1083" s="2"/>
      <c r="HW1083" s="2"/>
      <c r="HX1083" s="2"/>
      <c r="HY1083" s="2"/>
      <c r="HZ1083" s="2"/>
      <c r="IA1083" s="2"/>
      <c r="IB1083" s="2"/>
      <c r="IC1083" s="2"/>
      <c r="ID1083" s="2"/>
      <c r="IE1083" s="2"/>
      <c r="IF1083" s="2"/>
      <c r="IG1083" s="2"/>
      <c r="IH1083" s="2"/>
      <c r="II1083" s="2"/>
      <c r="IJ1083" s="2"/>
      <c r="IK1083" s="2"/>
      <c r="IL1083" s="2"/>
      <c r="IM1083" s="2"/>
      <c r="IN1083" s="2"/>
      <c r="IO1083" s="2"/>
      <c r="IP1083" s="2"/>
      <c r="IQ1083" s="2"/>
      <c r="IR1083" s="2"/>
      <c r="IS1083" s="2"/>
      <c r="IT1083" s="2"/>
      <c r="IU1083" s="2"/>
      <c r="IV1083" s="2"/>
      <c r="IW1083" s="2"/>
      <c r="IX1083" s="2"/>
      <c r="IY1083" s="2"/>
      <c r="IZ1083" s="2"/>
      <c r="JA1083" s="2"/>
      <c r="JB1083" s="2"/>
      <c r="JC1083" s="2"/>
      <c r="JD1083" s="2"/>
      <c r="JE1083" s="2"/>
      <c r="JF1083" s="2"/>
      <c r="JG1083" s="2"/>
      <c r="JH1083" s="2"/>
      <c r="JI1083" s="2"/>
      <c r="JJ1083" s="2"/>
      <c r="JK1083" s="2"/>
      <c r="JL1083" s="2"/>
      <c r="JM1083" s="2"/>
      <c r="JN1083" s="2"/>
      <c r="JO1083" s="2"/>
      <c r="JP1083" s="2"/>
      <c r="JQ1083" s="2"/>
      <c r="JR1083" s="2"/>
      <c r="JS1083" s="2"/>
      <c r="JT1083" s="2"/>
      <c r="JU1083" s="2"/>
      <c r="JV1083" s="2"/>
      <c r="JW1083" s="2"/>
      <c r="JX1083" s="2"/>
      <c r="JY1083" s="2"/>
      <c r="JZ1083" s="2"/>
      <c r="KA1083" s="2"/>
      <c r="KB1083" s="2"/>
      <c r="KC1083" s="2"/>
      <c r="KD1083" s="2"/>
      <c r="KE1083" s="2"/>
      <c r="KF1083" s="2"/>
      <c r="KG1083" s="2"/>
      <c r="KH1083" s="2"/>
      <c r="KI1083" s="2"/>
      <c r="KJ1083" s="2"/>
      <c r="KK1083" s="2"/>
      <c r="KL1083" s="2"/>
      <c r="KM1083" s="2"/>
    </row>
    <row r="1084" spans="1:299" s="6" customFormat="1" ht="23.25" hidden="1" customHeight="1" x14ac:dyDescent="0.2">
      <c r="A1084" s="12">
        <v>1072</v>
      </c>
      <c r="B1084" s="16" t="s">
        <v>53</v>
      </c>
      <c r="C1084" s="18" t="s">
        <v>803</v>
      </c>
      <c r="D1084" s="82" t="s">
        <v>400</v>
      </c>
      <c r="E1084" s="84"/>
      <c r="F1084" s="16" t="s">
        <v>490</v>
      </c>
      <c r="G1084" s="82" t="s">
        <v>650</v>
      </c>
      <c r="H1084" s="18">
        <v>2</v>
      </c>
      <c r="I1084" s="129">
        <f t="shared" ca="1" si="10"/>
        <v>66.2</v>
      </c>
      <c r="J1084" s="18">
        <f t="shared" ca="1" si="14"/>
        <v>0.72</v>
      </c>
      <c r="K1084" s="83"/>
      <c r="L1084" s="84"/>
      <c r="M1084" s="99"/>
      <c r="N1084" s="99"/>
      <c r="O1084" s="117"/>
      <c r="P1084" s="4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  <c r="FD1084" s="2"/>
      <c r="FE1084" s="2"/>
      <c r="FF1084" s="2"/>
      <c r="FG1084" s="2"/>
      <c r="FH1084" s="2"/>
      <c r="FI1084" s="2"/>
      <c r="FJ1084" s="2"/>
      <c r="FK1084" s="2"/>
      <c r="FL1084" s="2"/>
      <c r="FM1084" s="2"/>
      <c r="FN1084" s="2"/>
      <c r="FO1084" s="2"/>
      <c r="FP1084" s="2"/>
      <c r="FQ1084" s="2"/>
      <c r="FR1084" s="2"/>
      <c r="FS1084" s="2"/>
      <c r="FT1084" s="2"/>
      <c r="FU1084" s="2"/>
      <c r="FV1084" s="2"/>
      <c r="FW1084" s="2"/>
      <c r="FX1084" s="2"/>
      <c r="FY1084" s="2"/>
      <c r="FZ1084" s="2"/>
      <c r="GA1084" s="2"/>
      <c r="GB1084" s="2"/>
      <c r="GC1084" s="2"/>
      <c r="GD1084" s="2"/>
      <c r="GE1084" s="2"/>
      <c r="GF1084" s="2"/>
      <c r="GG1084" s="2"/>
      <c r="GH1084" s="2"/>
      <c r="GI1084" s="2"/>
      <c r="GJ1084" s="2"/>
      <c r="GK1084" s="2"/>
      <c r="GL1084" s="2"/>
      <c r="GM1084" s="2"/>
      <c r="GN1084" s="2"/>
      <c r="GO1084" s="2"/>
      <c r="GP1084" s="2"/>
      <c r="GQ1084" s="2"/>
      <c r="GR1084" s="2"/>
      <c r="GS1084" s="2"/>
      <c r="GT1084" s="2"/>
      <c r="GU1084" s="2"/>
      <c r="GV1084" s="2"/>
      <c r="GW1084" s="2"/>
      <c r="GX1084" s="2"/>
      <c r="GY1084" s="2"/>
      <c r="GZ1084" s="2"/>
      <c r="HA1084" s="2"/>
      <c r="HB1084" s="2"/>
      <c r="HC1084" s="2"/>
      <c r="HD1084" s="2"/>
      <c r="HE1084" s="2"/>
      <c r="HF1084" s="2"/>
      <c r="HG1084" s="2"/>
      <c r="HH1084" s="2"/>
      <c r="HI1084" s="2"/>
      <c r="HJ1084" s="2"/>
      <c r="HK1084" s="2"/>
      <c r="HL1084" s="2"/>
      <c r="HM1084" s="2"/>
      <c r="HN1084" s="2"/>
      <c r="HO1084" s="2"/>
      <c r="HP1084" s="2"/>
      <c r="HQ1084" s="2"/>
      <c r="HR1084" s="2"/>
      <c r="HS1084" s="2"/>
      <c r="HT1084" s="2"/>
      <c r="HU1084" s="2"/>
      <c r="HV1084" s="2"/>
      <c r="HW1084" s="2"/>
      <c r="HX1084" s="2"/>
      <c r="HY1084" s="2"/>
      <c r="HZ1084" s="2"/>
      <c r="IA1084" s="2"/>
      <c r="IB1084" s="2"/>
      <c r="IC1084" s="2"/>
      <c r="ID1084" s="2"/>
      <c r="IE1084" s="2"/>
      <c r="IF1084" s="2"/>
      <c r="IG1084" s="2"/>
      <c r="IH1084" s="2"/>
      <c r="II1084" s="2"/>
      <c r="IJ1084" s="2"/>
      <c r="IK1084" s="2"/>
      <c r="IL1084" s="2"/>
      <c r="IM1084" s="2"/>
      <c r="IN1084" s="2"/>
      <c r="IO1084" s="2"/>
      <c r="IP1084" s="2"/>
      <c r="IQ1084" s="2"/>
      <c r="IR1084" s="2"/>
      <c r="IS1084" s="2"/>
      <c r="IT1084" s="2"/>
      <c r="IU1084" s="2"/>
      <c r="IV1084" s="2"/>
      <c r="IW1084" s="2"/>
      <c r="IX1084" s="2"/>
      <c r="IY1084" s="2"/>
      <c r="IZ1084" s="2"/>
      <c r="JA1084" s="2"/>
      <c r="JB1084" s="2"/>
      <c r="JC1084" s="2"/>
      <c r="JD1084" s="2"/>
      <c r="JE1084" s="2"/>
      <c r="JF1084" s="2"/>
      <c r="JG1084" s="2"/>
      <c r="JH1084" s="2"/>
      <c r="JI1084" s="2"/>
      <c r="JJ1084" s="2"/>
      <c r="JK1084" s="2"/>
      <c r="JL1084" s="2"/>
      <c r="JM1084" s="2"/>
      <c r="JN1084" s="2"/>
      <c r="JO1084" s="2"/>
      <c r="JP1084" s="2"/>
      <c r="JQ1084" s="2"/>
      <c r="JR1084" s="2"/>
      <c r="JS1084" s="2"/>
      <c r="JT1084" s="2"/>
      <c r="JU1084" s="2"/>
      <c r="JV1084" s="2"/>
      <c r="JW1084" s="2"/>
      <c r="JX1084" s="2"/>
      <c r="JY1084" s="2"/>
      <c r="JZ1084" s="2"/>
      <c r="KA1084" s="2"/>
      <c r="KB1084" s="2"/>
      <c r="KC1084" s="2"/>
      <c r="KD1084" s="2"/>
      <c r="KE1084" s="2"/>
      <c r="KF1084" s="2"/>
      <c r="KG1084" s="2"/>
      <c r="KH1084" s="2"/>
      <c r="KI1084" s="2"/>
      <c r="KJ1084" s="2"/>
      <c r="KK1084" s="2"/>
      <c r="KL1084" s="2"/>
      <c r="KM1084" s="2"/>
    </row>
    <row r="1085" spans="1:299" s="6" customFormat="1" ht="23.25" customHeight="1" x14ac:dyDescent="0.2">
      <c r="A1085" s="12">
        <v>1073</v>
      </c>
      <c r="B1085" s="49" t="s">
        <v>455</v>
      </c>
      <c r="D1085" s="82" t="s">
        <v>400</v>
      </c>
      <c r="E1085" s="84"/>
      <c r="F1085" s="49" t="s">
        <v>783</v>
      </c>
      <c r="G1085" s="82" t="s">
        <v>650</v>
      </c>
      <c r="H1085" s="18">
        <v>1</v>
      </c>
      <c r="I1085" s="129">
        <f t="shared" si="10"/>
        <v>72.319999999999993</v>
      </c>
      <c r="J1085" s="29">
        <f>P1085</f>
        <v>72.319999999999993</v>
      </c>
      <c r="K1085" s="83"/>
      <c r="L1085" s="84"/>
      <c r="M1085" s="99"/>
      <c r="N1085" s="99"/>
      <c r="O1085" s="117"/>
      <c r="P1085" s="4">
        <v>72.319999999999993</v>
      </c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  <c r="FD1085" s="2"/>
      <c r="FE1085" s="2"/>
      <c r="FF1085" s="2"/>
      <c r="FG1085" s="2"/>
      <c r="FH1085" s="2"/>
      <c r="FI1085" s="2"/>
      <c r="FJ1085" s="2"/>
      <c r="FK1085" s="2"/>
      <c r="FL1085" s="2"/>
      <c r="FM1085" s="2"/>
      <c r="FN1085" s="2"/>
      <c r="FO1085" s="2"/>
      <c r="FP1085" s="2"/>
      <c r="FQ1085" s="2"/>
      <c r="FR1085" s="2"/>
      <c r="FS1085" s="2"/>
      <c r="FT1085" s="2"/>
      <c r="FU1085" s="2"/>
      <c r="FV1085" s="2"/>
      <c r="FW1085" s="2"/>
      <c r="FX1085" s="2"/>
      <c r="FY1085" s="2"/>
      <c r="FZ1085" s="2"/>
      <c r="GA1085" s="2"/>
      <c r="GB1085" s="2"/>
      <c r="GC1085" s="2"/>
      <c r="GD1085" s="2"/>
      <c r="GE1085" s="2"/>
      <c r="GF1085" s="2"/>
      <c r="GG1085" s="2"/>
      <c r="GH1085" s="2"/>
      <c r="GI1085" s="2"/>
      <c r="GJ1085" s="2"/>
      <c r="GK1085" s="2"/>
      <c r="GL1085" s="2"/>
      <c r="GM1085" s="2"/>
      <c r="GN1085" s="2"/>
      <c r="GO1085" s="2"/>
      <c r="GP1085" s="2"/>
      <c r="GQ1085" s="2"/>
      <c r="GR1085" s="2"/>
      <c r="GS1085" s="2"/>
      <c r="GT1085" s="2"/>
      <c r="GU1085" s="2"/>
      <c r="GV1085" s="2"/>
      <c r="GW1085" s="2"/>
      <c r="GX1085" s="2"/>
      <c r="GY1085" s="2"/>
      <c r="GZ1085" s="2"/>
      <c r="HA1085" s="2"/>
      <c r="HB1085" s="2"/>
      <c r="HC1085" s="2"/>
      <c r="HD1085" s="2"/>
      <c r="HE1085" s="2"/>
      <c r="HF1085" s="2"/>
      <c r="HG1085" s="2"/>
      <c r="HH1085" s="2"/>
      <c r="HI1085" s="2"/>
      <c r="HJ1085" s="2"/>
      <c r="HK1085" s="2"/>
      <c r="HL1085" s="2"/>
      <c r="HM1085" s="2"/>
      <c r="HN1085" s="2"/>
      <c r="HO1085" s="2"/>
      <c r="HP1085" s="2"/>
      <c r="HQ1085" s="2"/>
      <c r="HR1085" s="2"/>
      <c r="HS1085" s="2"/>
      <c r="HT1085" s="2"/>
      <c r="HU1085" s="2"/>
      <c r="HV1085" s="2"/>
      <c r="HW1085" s="2"/>
      <c r="HX1085" s="2"/>
      <c r="HY1085" s="2"/>
      <c r="HZ1085" s="2"/>
      <c r="IA1085" s="2"/>
      <c r="IB1085" s="2"/>
      <c r="IC1085" s="2"/>
      <c r="ID1085" s="2"/>
      <c r="IE1085" s="2"/>
      <c r="IF1085" s="2"/>
      <c r="IG1085" s="2"/>
      <c r="IH1085" s="2"/>
      <c r="II1085" s="2"/>
      <c r="IJ1085" s="2"/>
      <c r="IK1085" s="2"/>
      <c r="IL1085" s="2"/>
      <c r="IM1085" s="2"/>
      <c r="IN1085" s="2"/>
      <c r="IO1085" s="2"/>
      <c r="IP1085" s="2"/>
      <c r="IQ1085" s="2"/>
      <c r="IR1085" s="2"/>
      <c r="IS1085" s="2"/>
      <c r="IT1085" s="2"/>
      <c r="IU1085" s="2"/>
      <c r="IV1085" s="2"/>
      <c r="IW1085" s="2"/>
      <c r="IX1085" s="2"/>
      <c r="IY1085" s="2"/>
      <c r="IZ1085" s="2"/>
      <c r="JA1085" s="2"/>
      <c r="JB1085" s="2"/>
      <c r="JC1085" s="2"/>
      <c r="JD1085" s="2"/>
      <c r="JE1085" s="2"/>
      <c r="JF1085" s="2"/>
      <c r="JG1085" s="2"/>
      <c r="JH1085" s="2"/>
      <c r="JI1085" s="2"/>
      <c r="JJ1085" s="2"/>
      <c r="JK1085" s="2"/>
      <c r="JL1085" s="2"/>
      <c r="JM1085" s="2"/>
      <c r="JN1085" s="2"/>
      <c r="JO1085" s="2"/>
      <c r="JP1085" s="2"/>
      <c r="JQ1085" s="2"/>
      <c r="JR1085" s="2"/>
      <c r="JS1085" s="2"/>
      <c r="JT1085" s="2"/>
      <c r="JU1085" s="2"/>
      <c r="JV1085" s="2"/>
      <c r="JW1085" s="2"/>
      <c r="JX1085" s="2"/>
      <c r="JY1085" s="2"/>
      <c r="JZ1085" s="2"/>
      <c r="KA1085" s="2"/>
      <c r="KB1085" s="2"/>
      <c r="KC1085" s="2"/>
      <c r="KD1085" s="2"/>
      <c r="KE1085" s="2"/>
      <c r="KF1085" s="2"/>
      <c r="KG1085" s="2"/>
      <c r="KH1085" s="2"/>
      <c r="KI1085" s="2"/>
      <c r="KJ1085" s="2"/>
      <c r="KK1085" s="2"/>
      <c r="KL1085" s="2"/>
      <c r="KM1085" s="2"/>
    </row>
    <row r="1086" spans="1:299" s="6" customFormat="1" ht="23.25" hidden="1" customHeight="1" x14ac:dyDescent="0.2">
      <c r="A1086" s="12">
        <v>1074</v>
      </c>
      <c r="B1086" s="27" t="s">
        <v>39</v>
      </c>
      <c r="C1086" s="27" t="s">
        <v>764</v>
      </c>
      <c r="D1086" s="82" t="s">
        <v>400</v>
      </c>
      <c r="E1086" s="84"/>
      <c r="F1086" s="27" t="s">
        <v>784</v>
      </c>
      <c r="G1086" s="82" t="s">
        <v>650</v>
      </c>
      <c r="H1086" s="12">
        <v>1</v>
      </c>
      <c r="I1086" s="129">
        <f t="shared" ca="1" si="10"/>
        <v>66.2</v>
      </c>
      <c r="J1086" s="18">
        <f t="shared" ref="J1086:J1091" ca="1" si="15">I1086*H1086</f>
        <v>3.68</v>
      </c>
      <c r="K1086" s="83"/>
      <c r="L1086" s="84"/>
      <c r="M1086" s="99"/>
      <c r="N1086" s="99"/>
      <c r="O1086" s="117"/>
      <c r="P1086" s="4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  <c r="FD1086" s="2"/>
      <c r="FE1086" s="2"/>
      <c r="FF1086" s="2"/>
      <c r="FG1086" s="2"/>
      <c r="FH1086" s="2"/>
      <c r="FI1086" s="2"/>
      <c r="FJ1086" s="2"/>
      <c r="FK1086" s="2"/>
      <c r="FL1086" s="2"/>
      <c r="FM1086" s="2"/>
      <c r="FN1086" s="2"/>
      <c r="FO1086" s="2"/>
      <c r="FP1086" s="2"/>
      <c r="FQ1086" s="2"/>
      <c r="FR1086" s="2"/>
      <c r="FS1086" s="2"/>
      <c r="FT1086" s="2"/>
      <c r="FU1086" s="2"/>
      <c r="FV1086" s="2"/>
      <c r="FW1086" s="2"/>
      <c r="FX1086" s="2"/>
      <c r="FY1086" s="2"/>
      <c r="FZ1086" s="2"/>
      <c r="GA1086" s="2"/>
      <c r="GB1086" s="2"/>
      <c r="GC1086" s="2"/>
      <c r="GD1086" s="2"/>
      <c r="GE1086" s="2"/>
      <c r="GF1086" s="2"/>
      <c r="GG1086" s="2"/>
      <c r="GH1086" s="2"/>
      <c r="GI1086" s="2"/>
      <c r="GJ1086" s="2"/>
      <c r="GK1086" s="2"/>
      <c r="GL1086" s="2"/>
      <c r="GM1086" s="2"/>
      <c r="GN1086" s="2"/>
      <c r="GO1086" s="2"/>
      <c r="GP1086" s="2"/>
      <c r="GQ1086" s="2"/>
      <c r="GR1086" s="2"/>
      <c r="GS1086" s="2"/>
      <c r="GT1086" s="2"/>
      <c r="GU1086" s="2"/>
      <c r="GV1086" s="2"/>
      <c r="GW1086" s="2"/>
      <c r="GX1086" s="2"/>
      <c r="GY1086" s="2"/>
      <c r="GZ1086" s="2"/>
      <c r="HA1086" s="2"/>
      <c r="HB1086" s="2"/>
      <c r="HC1086" s="2"/>
      <c r="HD1086" s="2"/>
      <c r="HE1086" s="2"/>
      <c r="HF1086" s="2"/>
      <c r="HG1086" s="2"/>
      <c r="HH1086" s="2"/>
      <c r="HI1086" s="2"/>
      <c r="HJ1086" s="2"/>
      <c r="HK1086" s="2"/>
      <c r="HL1086" s="2"/>
      <c r="HM1086" s="2"/>
      <c r="HN1086" s="2"/>
      <c r="HO1086" s="2"/>
      <c r="HP1086" s="2"/>
      <c r="HQ1086" s="2"/>
      <c r="HR1086" s="2"/>
      <c r="HS1086" s="2"/>
      <c r="HT1086" s="2"/>
      <c r="HU1086" s="2"/>
      <c r="HV1086" s="2"/>
      <c r="HW1086" s="2"/>
      <c r="HX1086" s="2"/>
      <c r="HY1086" s="2"/>
      <c r="HZ1086" s="2"/>
      <c r="IA1086" s="2"/>
      <c r="IB1086" s="2"/>
      <c r="IC1086" s="2"/>
      <c r="ID1086" s="2"/>
      <c r="IE1086" s="2"/>
      <c r="IF1086" s="2"/>
      <c r="IG1086" s="2"/>
      <c r="IH1086" s="2"/>
      <c r="II1086" s="2"/>
      <c r="IJ1086" s="2"/>
      <c r="IK1086" s="2"/>
      <c r="IL1086" s="2"/>
      <c r="IM1086" s="2"/>
      <c r="IN1086" s="2"/>
      <c r="IO1086" s="2"/>
      <c r="IP1086" s="2"/>
      <c r="IQ1086" s="2"/>
      <c r="IR1086" s="2"/>
      <c r="IS1086" s="2"/>
      <c r="IT1086" s="2"/>
      <c r="IU1086" s="2"/>
      <c r="IV1086" s="2"/>
      <c r="IW1086" s="2"/>
      <c r="IX1086" s="2"/>
      <c r="IY1086" s="2"/>
      <c r="IZ1086" s="2"/>
      <c r="JA1086" s="2"/>
      <c r="JB1086" s="2"/>
      <c r="JC1086" s="2"/>
      <c r="JD1086" s="2"/>
      <c r="JE1086" s="2"/>
      <c r="JF1086" s="2"/>
      <c r="JG1086" s="2"/>
      <c r="JH1086" s="2"/>
      <c r="JI1086" s="2"/>
      <c r="JJ1086" s="2"/>
      <c r="JK1086" s="2"/>
      <c r="JL1086" s="2"/>
      <c r="JM1086" s="2"/>
      <c r="JN1086" s="2"/>
      <c r="JO1086" s="2"/>
      <c r="JP1086" s="2"/>
      <c r="JQ1086" s="2"/>
      <c r="JR1086" s="2"/>
      <c r="JS1086" s="2"/>
      <c r="JT1086" s="2"/>
      <c r="JU1086" s="2"/>
      <c r="JV1086" s="2"/>
      <c r="JW1086" s="2"/>
      <c r="JX1086" s="2"/>
      <c r="JY1086" s="2"/>
      <c r="JZ1086" s="2"/>
      <c r="KA1086" s="2"/>
      <c r="KB1086" s="2"/>
      <c r="KC1086" s="2"/>
      <c r="KD1086" s="2"/>
      <c r="KE1086" s="2"/>
      <c r="KF1086" s="2"/>
      <c r="KG1086" s="2"/>
      <c r="KH1086" s="2"/>
      <c r="KI1086" s="2"/>
      <c r="KJ1086" s="2"/>
      <c r="KK1086" s="2"/>
      <c r="KL1086" s="2"/>
      <c r="KM1086" s="2"/>
    </row>
    <row r="1087" spans="1:299" s="6" customFormat="1" ht="23.25" hidden="1" customHeight="1" x14ac:dyDescent="0.2">
      <c r="A1087" s="12">
        <v>1075</v>
      </c>
      <c r="B1087" s="27" t="s">
        <v>156</v>
      </c>
      <c r="C1087" s="27" t="s">
        <v>156</v>
      </c>
      <c r="D1087" s="82" t="s">
        <v>400</v>
      </c>
      <c r="E1087" s="84"/>
      <c r="F1087" s="27" t="s">
        <v>804</v>
      </c>
      <c r="G1087" s="82" t="s">
        <v>650</v>
      </c>
      <c r="H1087" s="12">
        <v>1</v>
      </c>
      <c r="I1087" s="129">
        <f t="shared" ca="1" si="10"/>
        <v>66.2</v>
      </c>
      <c r="J1087" s="18">
        <f t="shared" ca="1" si="15"/>
        <v>5</v>
      </c>
      <c r="K1087" s="83"/>
      <c r="L1087" s="84"/>
      <c r="M1087" s="99"/>
      <c r="N1087" s="99"/>
      <c r="O1087" s="117"/>
      <c r="P1087" s="4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  <c r="FD1087" s="2"/>
      <c r="FE1087" s="2"/>
      <c r="FF1087" s="2"/>
      <c r="FG1087" s="2"/>
      <c r="FH1087" s="2"/>
      <c r="FI1087" s="2"/>
      <c r="FJ1087" s="2"/>
      <c r="FK1087" s="2"/>
      <c r="FL1087" s="2"/>
      <c r="FM1087" s="2"/>
      <c r="FN1087" s="2"/>
      <c r="FO1087" s="2"/>
      <c r="FP1087" s="2"/>
      <c r="FQ1087" s="2"/>
      <c r="FR1087" s="2"/>
      <c r="FS1087" s="2"/>
      <c r="FT1087" s="2"/>
      <c r="FU1087" s="2"/>
      <c r="FV1087" s="2"/>
      <c r="FW1087" s="2"/>
      <c r="FX1087" s="2"/>
      <c r="FY1087" s="2"/>
      <c r="FZ1087" s="2"/>
      <c r="GA1087" s="2"/>
      <c r="GB1087" s="2"/>
      <c r="GC1087" s="2"/>
      <c r="GD1087" s="2"/>
      <c r="GE1087" s="2"/>
      <c r="GF1087" s="2"/>
      <c r="GG1087" s="2"/>
      <c r="GH1087" s="2"/>
      <c r="GI1087" s="2"/>
      <c r="GJ1087" s="2"/>
      <c r="GK1087" s="2"/>
      <c r="GL1087" s="2"/>
      <c r="GM1087" s="2"/>
      <c r="GN1087" s="2"/>
      <c r="GO1087" s="2"/>
      <c r="GP1087" s="2"/>
      <c r="GQ1087" s="2"/>
      <c r="GR1087" s="2"/>
      <c r="GS1087" s="2"/>
      <c r="GT1087" s="2"/>
      <c r="GU1087" s="2"/>
      <c r="GV1087" s="2"/>
      <c r="GW1087" s="2"/>
      <c r="GX1087" s="2"/>
      <c r="GY1087" s="2"/>
      <c r="GZ1087" s="2"/>
      <c r="HA1087" s="2"/>
      <c r="HB1087" s="2"/>
      <c r="HC1087" s="2"/>
      <c r="HD1087" s="2"/>
      <c r="HE1087" s="2"/>
      <c r="HF1087" s="2"/>
      <c r="HG1087" s="2"/>
      <c r="HH1087" s="2"/>
      <c r="HI1087" s="2"/>
      <c r="HJ1087" s="2"/>
      <c r="HK1087" s="2"/>
      <c r="HL1087" s="2"/>
      <c r="HM1087" s="2"/>
      <c r="HN1087" s="2"/>
      <c r="HO1087" s="2"/>
      <c r="HP1087" s="2"/>
      <c r="HQ1087" s="2"/>
      <c r="HR1087" s="2"/>
      <c r="HS1087" s="2"/>
      <c r="HT1087" s="2"/>
      <c r="HU1087" s="2"/>
      <c r="HV1087" s="2"/>
      <c r="HW1087" s="2"/>
      <c r="HX1087" s="2"/>
      <c r="HY1087" s="2"/>
      <c r="HZ1087" s="2"/>
      <c r="IA1087" s="2"/>
      <c r="IB1087" s="2"/>
      <c r="IC1087" s="2"/>
      <c r="ID1087" s="2"/>
      <c r="IE1087" s="2"/>
      <c r="IF1087" s="2"/>
      <c r="IG1087" s="2"/>
      <c r="IH1087" s="2"/>
      <c r="II1087" s="2"/>
      <c r="IJ1087" s="2"/>
      <c r="IK1087" s="2"/>
      <c r="IL1087" s="2"/>
      <c r="IM1087" s="2"/>
      <c r="IN1087" s="2"/>
      <c r="IO1087" s="2"/>
      <c r="IP1087" s="2"/>
      <c r="IQ1087" s="2"/>
      <c r="IR1087" s="2"/>
      <c r="IS1087" s="2"/>
      <c r="IT1087" s="2"/>
      <c r="IU1087" s="2"/>
      <c r="IV1087" s="2"/>
      <c r="IW1087" s="2"/>
      <c r="IX1087" s="2"/>
      <c r="IY1087" s="2"/>
      <c r="IZ1087" s="2"/>
      <c r="JA1087" s="2"/>
      <c r="JB1087" s="2"/>
      <c r="JC1087" s="2"/>
      <c r="JD1087" s="2"/>
      <c r="JE1087" s="2"/>
      <c r="JF1087" s="2"/>
      <c r="JG1087" s="2"/>
      <c r="JH1087" s="2"/>
      <c r="JI1087" s="2"/>
      <c r="JJ1087" s="2"/>
      <c r="JK1087" s="2"/>
      <c r="JL1087" s="2"/>
      <c r="JM1087" s="2"/>
      <c r="JN1087" s="2"/>
      <c r="JO1087" s="2"/>
      <c r="JP1087" s="2"/>
      <c r="JQ1087" s="2"/>
      <c r="JR1087" s="2"/>
      <c r="JS1087" s="2"/>
      <c r="JT1087" s="2"/>
      <c r="JU1087" s="2"/>
      <c r="JV1087" s="2"/>
      <c r="JW1087" s="2"/>
      <c r="JX1087" s="2"/>
      <c r="JY1087" s="2"/>
      <c r="JZ1087" s="2"/>
      <c r="KA1087" s="2"/>
      <c r="KB1087" s="2"/>
      <c r="KC1087" s="2"/>
      <c r="KD1087" s="2"/>
      <c r="KE1087" s="2"/>
      <c r="KF1087" s="2"/>
      <c r="KG1087" s="2"/>
      <c r="KH1087" s="2"/>
      <c r="KI1087" s="2"/>
      <c r="KJ1087" s="2"/>
      <c r="KK1087" s="2"/>
      <c r="KL1087" s="2"/>
      <c r="KM1087" s="2"/>
    </row>
    <row r="1088" spans="1:299" s="6" customFormat="1" ht="23.25" hidden="1" customHeight="1" x14ac:dyDescent="0.2">
      <c r="A1088" s="12">
        <v>1076</v>
      </c>
      <c r="B1088" s="27" t="s">
        <v>780</v>
      </c>
      <c r="C1088" s="27" t="s">
        <v>697</v>
      </c>
      <c r="D1088" s="82" t="s">
        <v>400</v>
      </c>
      <c r="E1088" s="84"/>
      <c r="F1088" s="27" t="s">
        <v>681</v>
      </c>
      <c r="G1088" s="82" t="s">
        <v>650</v>
      </c>
      <c r="H1088" s="12">
        <v>1</v>
      </c>
      <c r="I1088" s="129">
        <f t="shared" ca="1" si="10"/>
        <v>66.2</v>
      </c>
      <c r="J1088" s="18">
        <f t="shared" ca="1" si="15"/>
        <v>9.6999999999999993</v>
      </c>
      <c r="K1088" s="83"/>
      <c r="L1088" s="84"/>
      <c r="M1088" s="99"/>
      <c r="N1088" s="99"/>
      <c r="O1088" s="117"/>
      <c r="P1088" s="4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  <c r="FD1088" s="2"/>
      <c r="FE1088" s="2"/>
      <c r="FF1088" s="2"/>
      <c r="FG1088" s="2"/>
      <c r="FH1088" s="2"/>
      <c r="FI1088" s="2"/>
      <c r="FJ1088" s="2"/>
      <c r="FK1088" s="2"/>
      <c r="FL1088" s="2"/>
      <c r="FM1088" s="2"/>
      <c r="FN1088" s="2"/>
      <c r="FO1088" s="2"/>
      <c r="FP1088" s="2"/>
      <c r="FQ1088" s="2"/>
      <c r="FR1088" s="2"/>
      <c r="FS1088" s="2"/>
      <c r="FT1088" s="2"/>
      <c r="FU1088" s="2"/>
      <c r="FV1088" s="2"/>
      <c r="FW1088" s="2"/>
      <c r="FX1088" s="2"/>
      <c r="FY1088" s="2"/>
      <c r="FZ1088" s="2"/>
      <c r="GA1088" s="2"/>
      <c r="GB1088" s="2"/>
      <c r="GC1088" s="2"/>
      <c r="GD1088" s="2"/>
      <c r="GE1088" s="2"/>
      <c r="GF1088" s="2"/>
      <c r="GG1088" s="2"/>
      <c r="GH1088" s="2"/>
      <c r="GI1088" s="2"/>
      <c r="GJ1088" s="2"/>
      <c r="GK1088" s="2"/>
      <c r="GL1088" s="2"/>
      <c r="GM1088" s="2"/>
      <c r="GN1088" s="2"/>
      <c r="GO1088" s="2"/>
      <c r="GP1088" s="2"/>
      <c r="GQ1088" s="2"/>
      <c r="GR1088" s="2"/>
      <c r="GS1088" s="2"/>
      <c r="GT1088" s="2"/>
      <c r="GU1088" s="2"/>
      <c r="GV1088" s="2"/>
      <c r="GW1088" s="2"/>
      <c r="GX1088" s="2"/>
      <c r="GY1088" s="2"/>
      <c r="GZ1088" s="2"/>
      <c r="HA1088" s="2"/>
      <c r="HB1088" s="2"/>
      <c r="HC1088" s="2"/>
      <c r="HD1088" s="2"/>
      <c r="HE1088" s="2"/>
      <c r="HF1088" s="2"/>
      <c r="HG1088" s="2"/>
      <c r="HH1088" s="2"/>
      <c r="HI1088" s="2"/>
      <c r="HJ1088" s="2"/>
      <c r="HK1088" s="2"/>
      <c r="HL1088" s="2"/>
      <c r="HM1088" s="2"/>
      <c r="HN1088" s="2"/>
      <c r="HO1088" s="2"/>
      <c r="HP1088" s="2"/>
      <c r="HQ1088" s="2"/>
      <c r="HR1088" s="2"/>
      <c r="HS1088" s="2"/>
      <c r="HT1088" s="2"/>
      <c r="HU1088" s="2"/>
      <c r="HV1088" s="2"/>
      <c r="HW1088" s="2"/>
      <c r="HX1088" s="2"/>
      <c r="HY1088" s="2"/>
      <c r="HZ1088" s="2"/>
      <c r="IA1088" s="2"/>
      <c r="IB1088" s="2"/>
      <c r="IC1088" s="2"/>
      <c r="ID1088" s="2"/>
      <c r="IE1088" s="2"/>
      <c r="IF1088" s="2"/>
      <c r="IG1088" s="2"/>
      <c r="IH1088" s="2"/>
      <c r="II1088" s="2"/>
      <c r="IJ1088" s="2"/>
      <c r="IK1088" s="2"/>
      <c r="IL1088" s="2"/>
      <c r="IM1088" s="2"/>
      <c r="IN1088" s="2"/>
      <c r="IO1088" s="2"/>
      <c r="IP1088" s="2"/>
      <c r="IQ1088" s="2"/>
      <c r="IR1088" s="2"/>
      <c r="IS1088" s="2"/>
      <c r="IT1088" s="2"/>
      <c r="IU1088" s="2"/>
      <c r="IV1088" s="2"/>
      <c r="IW1088" s="2"/>
      <c r="IX1088" s="2"/>
      <c r="IY1088" s="2"/>
      <c r="IZ1088" s="2"/>
      <c r="JA1088" s="2"/>
      <c r="JB1088" s="2"/>
      <c r="JC1088" s="2"/>
      <c r="JD1088" s="2"/>
      <c r="JE1088" s="2"/>
      <c r="JF1088" s="2"/>
      <c r="JG1088" s="2"/>
      <c r="JH1088" s="2"/>
      <c r="JI1088" s="2"/>
      <c r="JJ1088" s="2"/>
      <c r="JK1088" s="2"/>
      <c r="JL1088" s="2"/>
      <c r="JM1088" s="2"/>
      <c r="JN1088" s="2"/>
      <c r="JO1088" s="2"/>
      <c r="JP1088" s="2"/>
      <c r="JQ1088" s="2"/>
      <c r="JR1088" s="2"/>
      <c r="JS1088" s="2"/>
      <c r="JT1088" s="2"/>
      <c r="JU1088" s="2"/>
      <c r="JV1088" s="2"/>
      <c r="JW1088" s="2"/>
      <c r="JX1088" s="2"/>
      <c r="JY1088" s="2"/>
      <c r="JZ1088" s="2"/>
      <c r="KA1088" s="2"/>
      <c r="KB1088" s="2"/>
      <c r="KC1088" s="2"/>
      <c r="KD1088" s="2"/>
      <c r="KE1088" s="2"/>
      <c r="KF1088" s="2"/>
      <c r="KG1088" s="2"/>
      <c r="KH1088" s="2"/>
      <c r="KI1088" s="2"/>
      <c r="KJ1088" s="2"/>
      <c r="KK1088" s="2"/>
      <c r="KL1088" s="2"/>
      <c r="KM1088" s="2"/>
    </row>
    <row r="1089" spans="1:299" s="6" customFormat="1" ht="23.25" hidden="1" customHeight="1" x14ac:dyDescent="0.2">
      <c r="A1089" s="12">
        <v>1077</v>
      </c>
      <c r="B1089" s="27" t="s">
        <v>787</v>
      </c>
      <c r="C1089" s="27" t="s">
        <v>805</v>
      </c>
      <c r="D1089" s="82" t="s">
        <v>400</v>
      </c>
      <c r="E1089" s="84"/>
      <c r="F1089" s="27" t="s">
        <v>475</v>
      </c>
      <c r="G1089" s="82" t="s">
        <v>650</v>
      </c>
      <c r="H1089" s="12">
        <v>2</v>
      </c>
      <c r="I1089" s="129">
        <f t="shared" ca="1" si="10"/>
        <v>66.2</v>
      </c>
      <c r="J1089" s="18">
        <f t="shared" ca="1" si="15"/>
        <v>34.9</v>
      </c>
      <c r="K1089" s="83"/>
      <c r="L1089" s="84"/>
      <c r="M1089" s="99"/>
      <c r="N1089" s="99"/>
      <c r="O1089" s="117"/>
      <c r="P1089" s="4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  <c r="FD1089" s="2"/>
      <c r="FE1089" s="2"/>
      <c r="FF1089" s="2"/>
      <c r="FG1089" s="2"/>
      <c r="FH1089" s="2"/>
      <c r="FI1089" s="2"/>
      <c r="FJ1089" s="2"/>
      <c r="FK1089" s="2"/>
      <c r="FL1089" s="2"/>
      <c r="FM1089" s="2"/>
      <c r="FN1089" s="2"/>
      <c r="FO1089" s="2"/>
      <c r="FP1089" s="2"/>
      <c r="FQ1089" s="2"/>
      <c r="FR1089" s="2"/>
      <c r="FS1089" s="2"/>
      <c r="FT1089" s="2"/>
      <c r="FU1089" s="2"/>
      <c r="FV1089" s="2"/>
      <c r="FW1089" s="2"/>
      <c r="FX1089" s="2"/>
      <c r="FY1089" s="2"/>
      <c r="FZ1089" s="2"/>
      <c r="GA1089" s="2"/>
      <c r="GB1089" s="2"/>
      <c r="GC1089" s="2"/>
      <c r="GD1089" s="2"/>
      <c r="GE1089" s="2"/>
      <c r="GF1089" s="2"/>
      <c r="GG1089" s="2"/>
      <c r="GH1089" s="2"/>
      <c r="GI1089" s="2"/>
      <c r="GJ1089" s="2"/>
      <c r="GK1089" s="2"/>
      <c r="GL1089" s="2"/>
      <c r="GM1089" s="2"/>
      <c r="GN1089" s="2"/>
      <c r="GO1089" s="2"/>
      <c r="GP1089" s="2"/>
      <c r="GQ1089" s="2"/>
      <c r="GR1089" s="2"/>
      <c r="GS1089" s="2"/>
      <c r="GT1089" s="2"/>
      <c r="GU1089" s="2"/>
      <c r="GV1089" s="2"/>
      <c r="GW1089" s="2"/>
      <c r="GX1089" s="2"/>
      <c r="GY1089" s="2"/>
      <c r="GZ1089" s="2"/>
      <c r="HA1089" s="2"/>
      <c r="HB1089" s="2"/>
      <c r="HC1089" s="2"/>
      <c r="HD1089" s="2"/>
      <c r="HE1089" s="2"/>
      <c r="HF1089" s="2"/>
      <c r="HG1089" s="2"/>
      <c r="HH1089" s="2"/>
      <c r="HI1089" s="2"/>
      <c r="HJ1089" s="2"/>
      <c r="HK1089" s="2"/>
      <c r="HL1089" s="2"/>
      <c r="HM1089" s="2"/>
      <c r="HN1089" s="2"/>
      <c r="HO1089" s="2"/>
      <c r="HP1089" s="2"/>
      <c r="HQ1089" s="2"/>
      <c r="HR1089" s="2"/>
      <c r="HS1089" s="2"/>
      <c r="HT1089" s="2"/>
      <c r="HU1089" s="2"/>
      <c r="HV1089" s="2"/>
      <c r="HW1089" s="2"/>
      <c r="HX1089" s="2"/>
      <c r="HY1089" s="2"/>
      <c r="HZ1089" s="2"/>
      <c r="IA1089" s="2"/>
      <c r="IB1089" s="2"/>
      <c r="IC1089" s="2"/>
      <c r="ID1089" s="2"/>
      <c r="IE1089" s="2"/>
      <c r="IF1089" s="2"/>
      <c r="IG1089" s="2"/>
      <c r="IH1089" s="2"/>
      <c r="II1089" s="2"/>
      <c r="IJ1089" s="2"/>
      <c r="IK1089" s="2"/>
      <c r="IL1089" s="2"/>
      <c r="IM1089" s="2"/>
      <c r="IN1089" s="2"/>
      <c r="IO1089" s="2"/>
      <c r="IP1089" s="2"/>
      <c r="IQ1089" s="2"/>
      <c r="IR1089" s="2"/>
      <c r="IS1089" s="2"/>
      <c r="IT1089" s="2"/>
      <c r="IU1089" s="2"/>
      <c r="IV1089" s="2"/>
      <c r="IW1089" s="2"/>
      <c r="IX1089" s="2"/>
      <c r="IY1089" s="2"/>
      <c r="IZ1089" s="2"/>
      <c r="JA1089" s="2"/>
      <c r="JB1089" s="2"/>
      <c r="JC1089" s="2"/>
      <c r="JD1089" s="2"/>
      <c r="JE1089" s="2"/>
      <c r="JF1089" s="2"/>
      <c r="JG1089" s="2"/>
      <c r="JH1089" s="2"/>
      <c r="JI1089" s="2"/>
      <c r="JJ1089" s="2"/>
      <c r="JK1089" s="2"/>
      <c r="JL1089" s="2"/>
      <c r="JM1089" s="2"/>
      <c r="JN1089" s="2"/>
      <c r="JO1089" s="2"/>
      <c r="JP1089" s="2"/>
      <c r="JQ1089" s="2"/>
      <c r="JR1089" s="2"/>
      <c r="JS1089" s="2"/>
      <c r="JT1089" s="2"/>
      <c r="JU1089" s="2"/>
      <c r="JV1089" s="2"/>
      <c r="JW1089" s="2"/>
      <c r="JX1089" s="2"/>
      <c r="JY1089" s="2"/>
      <c r="JZ1089" s="2"/>
      <c r="KA1089" s="2"/>
      <c r="KB1089" s="2"/>
      <c r="KC1089" s="2"/>
      <c r="KD1089" s="2"/>
      <c r="KE1089" s="2"/>
      <c r="KF1089" s="2"/>
      <c r="KG1089" s="2"/>
      <c r="KH1089" s="2"/>
      <c r="KI1089" s="2"/>
      <c r="KJ1089" s="2"/>
      <c r="KK1089" s="2"/>
      <c r="KL1089" s="2"/>
      <c r="KM1089" s="2"/>
    </row>
    <row r="1090" spans="1:299" s="6" customFormat="1" ht="23.25" hidden="1" customHeight="1" x14ac:dyDescent="0.2">
      <c r="A1090" s="12">
        <v>1078</v>
      </c>
      <c r="B1090" s="27" t="s">
        <v>44</v>
      </c>
      <c r="C1090" s="27" t="s">
        <v>806</v>
      </c>
      <c r="D1090" s="82" t="s">
        <v>400</v>
      </c>
      <c r="E1090" s="84"/>
      <c r="F1090" s="27" t="s">
        <v>490</v>
      </c>
      <c r="G1090" s="82" t="s">
        <v>650</v>
      </c>
      <c r="H1090" s="12">
        <v>4</v>
      </c>
      <c r="I1090" s="129">
        <f t="shared" ca="1" si="10"/>
        <v>66.2</v>
      </c>
      <c r="J1090" s="18">
        <f t="shared" ca="1" si="15"/>
        <v>11.52</v>
      </c>
      <c r="K1090" s="83"/>
      <c r="L1090" s="84"/>
      <c r="M1090" s="99"/>
      <c r="N1090" s="99"/>
      <c r="O1090" s="117"/>
      <c r="P1090" s="4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  <c r="FD1090" s="2"/>
      <c r="FE1090" s="2"/>
      <c r="FF1090" s="2"/>
      <c r="FG1090" s="2"/>
      <c r="FH1090" s="2"/>
      <c r="FI1090" s="2"/>
      <c r="FJ1090" s="2"/>
      <c r="FK1090" s="2"/>
      <c r="FL1090" s="2"/>
      <c r="FM1090" s="2"/>
      <c r="FN1090" s="2"/>
      <c r="FO1090" s="2"/>
      <c r="FP1090" s="2"/>
      <c r="FQ1090" s="2"/>
      <c r="FR1090" s="2"/>
      <c r="FS1090" s="2"/>
      <c r="FT1090" s="2"/>
      <c r="FU1090" s="2"/>
      <c r="FV1090" s="2"/>
      <c r="FW1090" s="2"/>
      <c r="FX1090" s="2"/>
      <c r="FY1090" s="2"/>
      <c r="FZ1090" s="2"/>
      <c r="GA1090" s="2"/>
      <c r="GB1090" s="2"/>
      <c r="GC1090" s="2"/>
      <c r="GD1090" s="2"/>
      <c r="GE1090" s="2"/>
      <c r="GF1090" s="2"/>
      <c r="GG1090" s="2"/>
      <c r="GH1090" s="2"/>
      <c r="GI1090" s="2"/>
      <c r="GJ1090" s="2"/>
      <c r="GK1090" s="2"/>
      <c r="GL1090" s="2"/>
      <c r="GM1090" s="2"/>
      <c r="GN1090" s="2"/>
      <c r="GO1090" s="2"/>
      <c r="GP1090" s="2"/>
      <c r="GQ1090" s="2"/>
      <c r="GR1090" s="2"/>
      <c r="GS1090" s="2"/>
      <c r="GT1090" s="2"/>
      <c r="GU1090" s="2"/>
      <c r="GV1090" s="2"/>
      <c r="GW1090" s="2"/>
      <c r="GX1090" s="2"/>
      <c r="GY1090" s="2"/>
      <c r="GZ1090" s="2"/>
      <c r="HA1090" s="2"/>
      <c r="HB1090" s="2"/>
      <c r="HC1090" s="2"/>
      <c r="HD1090" s="2"/>
      <c r="HE1090" s="2"/>
      <c r="HF1090" s="2"/>
      <c r="HG1090" s="2"/>
      <c r="HH1090" s="2"/>
      <c r="HI1090" s="2"/>
      <c r="HJ1090" s="2"/>
      <c r="HK1090" s="2"/>
      <c r="HL1090" s="2"/>
      <c r="HM1090" s="2"/>
      <c r="HN1090" s="2"/>
      <c r="HO1090" s="2"/>
      <c r="HP1090" s="2"/>
      <c r="HQ1090" s="2"/>
      <c r="HR1090" s="2"/>
      <c r="HS1090" s="2"/>
      <c r="HT1090" s="2"/>
      <c r="HU1090" s="2"/>
      <c r="HV1090" s="2"/>
      <c r="HW1090" s="2"/>
      <c r="HX1090" s="2"/>
      <c r="HY1090" s="2"/>
      <c r="HZ1090" s="2"/>
      <c r="IA1090" s="2"/>
      <c r="IB1090" s="2"/>
      <c r="IC1090" s="2"/>
      <c r="ID1090" s="2"/>
      <c r="IE1090" s="2"/>
      <c r="IF1090" s="2"/>
      <c r="IG1090" s="2"/>
      <c r="IH1090" s="2"/>
      <c r="II1090" s="2"/>
      <c r="IJ1090" s="2"/>
      <c r="IK1090" s="2"/>
      <c r="IL1090" s="2"/>
      <c r="IM1090" s="2"/>
      <c r="IN1090" s="2"/>
      <c r="IO1090" s="2"/>
      <c r="IP1090" s="2"/>
      <c r="IQ1090" s="2"/>
      <c r="IR1090" s="2"/>
      <c r="IS1090" s="2"/>
      <c r="IT1090" s="2"/>
      <c r="IU1090" s="2"/>
      <c r="IV1090" s="2"/>
      <c r="IW1090" s="2"/>
      <c r="IX1090" s="2"/>
      <c r="IY1090" s="2"/>
      <c r="IZ1090" s="2"/>
      <c r="JA1090" s="2"/>
      <c r="JB1090" s="2"/>
      <c r="JC1090" s="2"/>
      <c r="JD1090" s="2"/>
      <c r="JE1090" s="2"/>
      <c r="JF1090" s="2"/>
      <c r="JG1090" s="2"/>
      <c r="JH1090" s="2"/>
      <c r="JI1090" s="2"/>
      <c r="JJ1090" s="2"/>
      <c r="JK1090" s="2"/>
      <c r="JL1090" s="2"/>
      <c r="JM1090" s="2"/>
      <c r="JN1090" s="2"/>
      <c r="JO1090" s="2"/>
      <c r="JP1090" s="2"/>
      <c r="JQ1090" s="2"/>
      <c r="JR1090" s="2"/>
      <c r="JS1090" s="2"/>
      <c r="JT1090" s="2"/>
      <c r="JU1090" s="2"/>
      <c r="JV1090" s="2"/>
      <c r="JW1090" s="2"/>
      <c r="JX1090" s="2"/>
      <c r="JY1090" s="2"/>
      <c r="JZ1090" s="2"/>
      <c r="KA1090" s="2"/>
      <c r="KB1090" s="2"/>
      <c r="KC1090" s="2"/>
      <c r="KD1090" s="2"/>
      <c r="KE1090" s="2"/>
      <c r="KF1090" s="2"/>
      <c r="KG1090" s="2"/>
      <c r="KH1090" s="2"/>
      <c r="KI1090" s="2"/>
      <c r="KJ1090" s="2"/>
      <c r="KK1090" s="2"/>
      <c r="KL1090" s="2"/>
      <c r="KM1090" s="2"/>
    </row>
    <row r="1091" spans="1:299" s="6" customFormat="1" ht="15.75" hidden="1" customHeight="1" x14ac:dyDescent="0.2">
      <c r="A1091" s="12">
        <v>1079</v>
      </c>
      <c r="B1091" s="27" t="s">
        <v>53</v>
      </c>
      <c r="C1091" s="27" t="s">
        <v>790</v>
      </c>
      <c r="D1091" s="82" t="s">
        <v>400</v>
      </c>
      <c r="E1091" s="84"/>
      <c r="F1091" s="27" t="s">
        <v>490</v>
      </c>
      <c r="G1091" s="82" t="s">
        <v>650</v>
      </c>
      <c r="H1091" s="12">
        <v>4</v>
      </c>
      <c r="I1091" s="129">
        <f t="shared" ca="1" si="10"/>
        <v>66.2</v>
      </c>
      <c r="J1091" s="18">
        <f t="shared" ca="1" si="15"/>
        <v>7.52</v>
      </c>
      <c r="K1091" s="83"/>
      <c r="L1091" s="84"/>
      <c r="M1091" s="99"/>
      <c r="N1091" s="99"/>
      <c r="O1091" s="117"/>
      <c r="P1091" s="4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  <c r="FD1091" s="2"/>
      <c r="FE1091" s="2"/>
      <c r="FF1091" s="2"/>
      <c r="FG1091" s="2"/>
      <c r="FH1091" s="2"/>
      <c r="FI1091" s="2"/>
      <c r="FJ1091" s="2"/>
      <c r="FK1091" s="2"/>
      <c r="FL1091" s="2"/>
      <c r="FM1091" s="2"/>
      <c r="FN1091" s="2"/>
      <c r="FO1091" s="2"/>
      <c r="FP1091" s="2"/>
      <c r="FQ1091" s="2"/>
      <c r="FR1091" s="2"/>
      <c r="FS1091" s="2"/>
      <c r="FT1091" s="2"/>
      <c r="FU1091" s="2"/>
      <c r="FV1091" s="2"/>
      <c r="FW1091" s="2"/>
      <c r="FX1091" s="2"/>
      <c r="FY1091" s="2"/>
      <c r="FZ1091" s="2"/>
      <c r="GA1091" s="2"/>
      <c r="GB1091" s="2"/>
      <c r="GC1091" s="2"/>
      <c r="GD1091" s="2"/>
      <c r="GE1091" s="2"/>
      <c r="GF1091" s="2"/>
      <c r="GG1091" s="2"/>
      <c r="GH1091" s="2"/>
      <c r="GI1091" s="2"/>
      <c r="GJ1091" s="2"/>
      <c r="GK1091" s="2"/>
      <c r="GL1091" s="2"/>
      <c r="GM1091" s="2"/>
      <c r="GN1091" s="2"/>
      <c r="GO1091" s="2"/>
      <c r="GP1091" s="2"/>
      <c r="GQ1091" s="2"/>
      <c r="GR1091" s="2"/>
      <c r="GS1091" s="2"/>
      <c r="GT1091" s="2"/>
      <c r="GU1091" s="2"/>
      <c r="GV1091" s="2"/>
      <c r="GW1091" s="2"/>
      <c r="GX1091" s="2"/>
      <c r="GY1091" s="2"/>
      <c r="GZ1091" s="2"/>
      <c r="HA1091" s="2"/>
      <c r="HB1091" s="2"/>
      <c r="HC1091" s="2"/>
      <c r="HD1091" s="2"/>
      <c r="HE1091" s="2"/>
      <c r="HF1091" s="2"/>
      <c r="HG1091" s="2"/>
      <c r="HH1091" s="2"/>
      <c r="HI1091" s="2"/>
      <c r="HJ1091" s="2"/>
      <c r="HK1091" s="2"/>
      <c r="HL1091" s="2"/>
      <c r="HM1091" s="2"/>
      <c r="HN1091" s="2"/>
      <c r="HO1091" s="2"/>
      <c r="HP1091" s="2"/>
      <c r="HQ1091" s="2"/>
      <c r="HR1091" s="2"/>
      <c r="HS1091" s="2"/>
      <c r="HT1091" s="2"/>
      <c r="HU1091" s="2"/>
      <c r="HV1091" s="2"/>
      <c r="HW1091" s="2"/>
      <c r="HX1091" s="2"/>
      <c r="HY1091" s="2"/>
      <c r="HZ1091" s="2"/>
      <c r="IA1091" s="2"/>
      <c r="IB1091" s="2"/>
      <c r="IC1091" s="2"/>
      <c r="ID1091" s="2"/>
      <c r="IE1091" s="2"/>
      <c r="IF1091" s="2"/>
      <c r="IG1091" s="2"/>
      <c r="IH1091" s="2"/>
      <c r="II1091" s="2"/>
      <c r="IJ1091" s="2"/>
      <c r="IK1091" s="2"/>
      <c r="IL1091" s="2"/>
      <c r="IM1091" s="2"/>
      <c r="IN1091" s="2"/>
      <c r="IO1091" s="2"/>
      <c r="IP1091" s="2"/>
      <c r="IQ1091" s="2"/>
      <c r="IR1091" s="2"/>
      <c r="IS1091" s="2"/>
      <c r="IT1091" s="2"/>
      <c r="IU1091" s="2"/>
      <c r="IV1091" s="2"/>
      <c r="IW1091" s="2"/>
      <c r="IX1091" s="2"/>
      <c r="IY1091" s="2"/>
      <c r="IZ1091" s="2"/>
      <c r="JA1091" s="2"/>
      <c r="JB1091" s="2"/>
      <c r="JC1091" s="2"/>
      <c r="JD1091" s="2"/>
      <c r="JE1091" s="2"/>
      <c r="JF1091" s="2"/>
      <c r="JG1091" s="2"/>
      <c r="JH1091" s="2"/>
      <c r="JI1091" s="2"/>
      <c r="JJ1091" s="2"/>
      <c r="JK1091" s="2"/>
      <c r="JL1091" s="2"/>
      <c r="JM1091" s="2"/>
      <c r="JN1091" s="2"/>
      <c r="JO1091" s="2"/>
      <c r="JP1091" s="2"/>
      <c r="JQ1091" s="2"/>
      <c r="JR1091" s="2"/>
      <c r="JS1091" s="2"/>
      <c r="JT1091" s="2"/>
      <c r="JU1091" s="2"/>
      <c r="JV1091" s="2"/>
      <c r="JW1091" s="2"/>
      <c r="JX1091" s="2"/>
      <c r="JY1091" s="2"/>
      <c r="JZ1091" s="2"/>
      <c r="KA1091" s="2"/>
      <c r="KB1091" s="2"/>
      <c r="KC1091" s="2"/>
      <c r="KD1091" s="2"/>
      <c r="KE1091" s="2"/>
      <c r="KF1091" s="2"/>
      <c r="KG1091" s="2"/>
      <c r="KH1091" s="2"/>
      <c r="KI1091" s="2"/>
      <c r="KJ1091" s="2"/>
      <c r="KK1091" s="2"/>
      <c r="KL1091" s="2"/>
      <c r="KM1091" s="2"/>
    </row>
    <row r="1092" spans="1:299" s="6" customFormat="1" ht="23.25" customHeight="1" x14ac:dyDescent="0.2">
      <c r="A1092" s="12">
        <v>1080</v>
      </c>
      <c r="B1092" s="49" t="s">
        <v>430</v>
      </c>
      <c r="D1092" s="82" t="s">
        <v>400</v>
      </c>
      <c r="E1092" s="84"/>
      <c r="F1092" s="49" t="s">
        <v>807</v>
      </c>
      <c r="G1092" s="82" t="s">
        <v>650</v>
      </c>
      <c r="H1092" s="18">
        <v>1</v>
      </c>
      <c r="I1092" s="129">
        <f t="shared" si="10"/>
        <v>163.41999999999999</v>
      </c>
      <c r="J1092" s="29">
        <f>P1092</f>
        <v>163.41999999999999</v>
      </c>
      <c r="K1092" s="83"/>
      <c r="L1092" s="84"/>
      <c r="M1092" s="99"/>
      <c r="N1092" s="99"/>
      <c r="O1092" s="117"/>
      <c r="P1092" s="4">
        <v>163.41999999999999</v>
      </c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  <c r="FD1092" s="2"/>
      <c r="FE1092" s="2"/>
      <c r="FF1092" s="2"/>
      <c r="FG1092" s="2"/>
      <c r="FH1092" s="2"/>
      <c r="FI1092" s="2"/>
      <c r="FJ1092" s="2"/>
      <c r="FK1092" s="2"/>
      <c r="FL1092" s="2"/>
      <c r="FM1092" s="2"/>
      <c r="FN1092" s="2"/>
      <c r="FO1092" s="2"/>
      <c r="FP1092" s="2"/>
      <c r="FQ1092" s="2"/>
      <c r="FR1092" s="2"/>
      <c r="FS1092" s="2"/>
      <c r="FT1092" s="2"/>
      <c r="FU1092" s="2"/>
      <c r="FV1092" s="2"/>
      <c r="FW1092" s="2"/>
      <c r="FX1092" s="2"/>
      <c r="FY1092" s="2"/>
      <c r="FZ1092" s="2"/>
      <c r="GA1092" s="2"/>
      <c r="GB1092" s="2"/>
      <c r="GC1092" s="2"/>
      <c r="GD1092" s="2"/>
      <c r="GE1092" s="2"/>
      <c r="GF1092" s="2"/>
      <c r="GG1092" s="2"/>
      <c r="GH1092" s="2"/>
      <c r="GI1092" s="2"/>
      <c r="GJ1092" s="2"/>
      <c r="GK1092" s="2"/>
      <c r="GL1092" s="2"/>
      <c r="GM1092" s="2"/>
      <c r="GN1092" s="2"/>
      <c r="GO1092" s="2"/>
      <c r="GP1092" s="2"/>
      <c r="GQ1092" s="2"/>
      <c r="GR1092" s="2"/>
      <c r="GS1092" s="2"/>
      <c r="GT1092" s="2"/>
      <c r="GU1092" s="2"/>
      <c r="GV1092" s="2"/>
      <c r="GW1092" s="2"/>
      <c r="GX1092" s="2"/>
      <c r="GY1092" s="2"/>
      <c r="GZ1092" s="2"/>
      <c r="HA1092" s="2"/>
      <c r="HB1092" s="2"/>
      <c r="HC1092" s="2"/>
      <c r="HD1092" s="2"/>
      <c r="HE1092" s="2"/>
      <c r="HF1092" s="2"/>
      <c r="HG1092" s="2"/>
      <c r="HH1092" s="2"/>
      <c r="HI1092" s="2"/>
      <c r="HJ1092" s="2"/>
      <c r="HK1092" s="2"/>
      <c r="HL1092" s="2"/>
      <c r="HM1092" s="2"/>
      <c r="HN1092" s="2"/>
      <c r="HO1092" s="2"/>
      <c r="HP1092" s="2"/>
      <c r="HQ1092" s="2"/>
      <c r="HR1092" s="2"/>
      <c r="HS1092" s="2"/>
      <c r="HT1092" s="2"/>
      <c r="HU1092" s="2"/>
      <c r="HV1092" s="2"/>
      <c r="HW1092" s="2"/>
      <c r="HX1092" s="2"/>
      <c r="HY1092" s="2"/>
      <c r="HZ1092" s="2"/>
      <c r="IA1092" s="2"/>
      <c r="IB1092" s="2"/>
      <c r="IC1092" s="2"/>
      <c r="ID1092" s="2"/>
      <c r="IE1092" s="2"/>
      <c r="IF1092" s="2"/>
      <c r="IG1092" s="2"/>
      <c r="IH1092" s="2"/>
      <c r="II1092" s="2"/>
      <c r="IJ1092" s="2"/>
      <c r="IK1092" s="2"/>
      <c r="IL1092" s="2"/>
      <c r="IM1092" s="2"/>
      <c r="IN1092" s="2"/>
      <c r="IO1092" s="2"/>
      <c r="IP1092" s="2"/>
      <c r="IQ1092" s="2"/>
      <c r="IR1092" s="2"/>
      <c r="IS1092" s="2"/>
      <c r="IT1092" s="2"/>
      <c r="IU1092" s="2"/>
      <c r="IV1092" s="2"/>
      <c r="IW1092" s="2"/>
      <c r="IX1092" s="2"/>
      <c r="IY1092" s="2"/>
      <c r="IZ1092" s="2"/>
      <c r="JA1092" s="2"/>
      <c r="JB1092" s="2"/>
      <c r="JC1092" s="2"/>
      <c r="JD1092" s="2"/>
      <c r="JE1092" s="2"/>
      <c r="JF1092" s="2"/>
      <c r="JG1092" s="2"/>
      <c r="JH1092" s="2"/>
      <c r="JI1092" s="2"/>
      <c r="JJ1092" s="2"/>
      <c r="JK1092" s="2"/>
      <c r="JL1092" s="2"/>
      <c r="JM1092" s="2"/>
      <c r="JN1092" s="2"/>
      <c r="JO1092" s="2"/>
      <c r="JP1092" s="2"/>
      <c r="JQ1092" s="2"/>
      <c r="JR1092" s="2"/>
      <c r="JS1092" s="2"/>
      <c r="JT1092" s="2"/>
      <c r="JU1092" s="2"/>
      <c r="JV1092" s="2"/>
      <c r="JW1092" s="2"/>
      <c r="JX1092" s="2"/>
      <c r="JY1092" s="2"/>
      <c r="JZ1092" s="2"/>
      <c r="KA1092" s="2"/>
      <c r="KB1092" s="2"/>
      <c r="KC1092" s="2"/>
      <c r="KD1092" s="2"/>
      <c r="KE1092" s="2"/>
      <c r="KF1092" s="2"/>
      <c r="KG1092" s="2"/>
      <c r="KH1092" s="2"/>
      <c r="KI1092" s="2"/>
      <c r="KJ1092" s="2"/>
      <c r="KK1092" s="2"/>
      <c r="KL1092" s="2"/>
      <c r="KM1092" s="2"/>
    </row>
    <row r="1093" spans="1:299" s="6" customFormat="1" ht="23.25" hidden="1" customHeight="1" x14ac:dyDescent="0.2">
      <c r="A1093" s="12">
        <v>1081</v>
      </c>
      <c r="B1093" s="18" t="s">
        <v>71</v>
      </c>
      <c r="C1093" s="18"/>
      <c r="D1093" s="82" t="s">
        <v>400</v>
      </c>
      <c r="E1093" s="84"/>
      <c r="F1093" s="16" t="s">
        <v>808</v>
      </c>
      <c r="G1093" s="82" t="s">
        <v>650</v>
      </c>
      <c r="H1093" s="18">
        <v>2</v>
      </c>
      <c r="I1093" s="129">
        <f t="shared" ca="1" si="10"/>
        <v>66.2</v>
      </c>
      <c r="J1093" s="18">
        <f ca="1">I1093*H1093</f>
        <v>88.2</v>
      </c>
      <c r="K1093" s="83"/>
      <c r="L1093" s="84"/>
      <c r="M1093" s="99"/>
      <c r="N1093" s="99"/>
      <c r="O1093" s="117"/>
      <c r="P1093" s="4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  <c r="FD1093" s="2"/>
      <c r="FE1093" s="2"/>
      <c r="FF1093" s="2"/>
      <c r="FG1093" s="2"/>
      <c r="FH1093" s="2"/>
      <c r="FI1093" s="2"/>
      <c r="FJ1093" s="2"/>
      <c r="FK1093" s="2"/>
      <c r="FL1093" s="2"/>
      <c r="FM1093" s="2"/>
      <c r="FN1093" s="2"/>
      <c r="FO1093" s="2"/>
      <c r="FP1093" s="2"/>
      <c r="FQ1093" s="2"/>
      <c r="FR1093" s="2"/>
      <c r="FS1093" s="2"/>
      <c r="FT1093" s="2"/>
      <c r="FU1093" s="2"/>
      <c r="FV1093" s="2"/>
      <c r="FW1093" s="2"/>
      <c r="FX1093" s="2"/>
      <c r="FY1093" s="2"/>
      <c r="FZ1093" s="2"/>
      <c r="GA1093" s="2"/>
      <c r="GB1093" s="2"/>
      <c r="GC1093" s="2"/>
      <c r="GD1093" s="2"/>
      <c r="GE1093" s="2"/>
      <c r="GF1093" s="2"/>
      <c r="GG1093" s="2"/>
      <c r="GH1093" s="2"/>
      <c r="GI1093" s="2"/>
      <c r="GJ1093" s="2"/>
      <c r="GK1093" s="2"/>
      <c r="GL1093" s="2"/>
      <c r="GM1093" s="2"/>
      <c r="GN1093" s="2"/>
      <c r="GO1093" s="2"/>
      <c r="GP1093" s="2"/>
      <c r="GQ1093" s="2"/>
      <c r="GR1093" s="2"/>
      <c r="GS1093" s="2"/>
      <c r="GT1093" s="2"/>
      <c r="GU1093" s="2"/>
      <c r="GV1093" s="2"/>
      <c r="GW1093" s="2"/>
      <c r="GX1093" s="2"/>
      <c r="GY1093" s="2"/>
      <c r="GZ1093" s="2"/>
      <c r="HA1093" s="2"/>
      <c r="HB1093" s="2"/>
      <c r="HC1093" s="2"/>
      <c r="HD1093" s="2"/>
      <c r="HE1093" s="2"/>
      <c r="HF1093" s="2"/>
      <c r="HG1093" s="2"/>
      <c r="HH1093" s="2"/>
      <c r="HI1093" s="2"/>
      <c r="HJ1093" s="2"/>
      <c r="HK1093" s="2"/>
      <c r="HL1093" s="2"/>
      <c r="HM1093" s="2"/>
      <c r="HN1093" s="2"/>
      <c r="HO1093" s="2"/>
      <c r="HP1093" s="2"/>
      <c r="HQ1093" s="2"/>
      <c r="HR1093" s="2"/>
      <c r="HS1093" s="2"/>
      <c r="HT1093" s="2"/>
      <c r="HU1093" s="2"/>
      <c r="HV1093" s="2"/>
      <c r="HW1093" s="2"/>
      <c r="HX1093" s="2"/>
      <c r="HY1093" s="2"/>
      <c r="HZ1093" s="2"/>
      <c r="IA1093" s="2"/>
      <c r="IB1093" s="2"/>
      <c r="IC1093" s="2"/>
      <c r="ID1093" s="2"/>
      <c r="IE1093" s="2"/>
      <c r="IF1093" s="2"/>
      <c r="IG1093" s="2"/>
      <c r="IH1093" s="2"/>
      <c r="II1093" s="2"/>
      <c r="IJ1093" s="2"/>
      <c r="IK1093" s="2"/>
      <c r="IL1093" s="2"/>
      <c r="IM1093" s="2"/>
      <c r="IN1093" s="2"/>
      <c r="IO1093" s="2"/>
      <c r="IP1093" s="2"/>
      <c r="IQ1093" s="2"/>
      <c r="IR1093" s="2"/>
      <c r="IS1093" s="2"/>
      <c r="IT1093" s="2"/>
      <c r="IU1093" s="2"/>
      <c r="IV1093" s="2"/>
      <c r="IW1093" s="2"/>
      <c r="IX1093" s="2"/>
      <c r="IY1093" s="2"/>
      <c r="IZ1093" s="2"/>
      <c r="JA1093" s="2"/>
      <c r="JB1093" s="2"/>
      <c r="JC1093" s="2"/>
      <c r="JD1093" s="2"/>
      <c r="JE1093" s="2"/>
      <c r="JF1093" s="2"/>
      <c r="JG1093" s="2"/>
      <c r="JH1093" s="2"/>
      <c r="JI1093" s="2"/>
      <c r="JJ1093" s="2"/>
      <c r="JK1093" s="2"/>
      <c r="JL1093" s="2"/>
      <c r="JM1093" s="2"/>
      <c r="JN1093" s="2"/>
      <c r="JO1093" s="2"/>
      <c r="JP1093" s="2"/>
      <c r="JQ1093" s="2"/>
      <c r="JR1093" s="2"/>
      <c r="JS1093" s="2"/>
      <c r="JT1093" s="2"/>
      <c r="JU1093" s="2"/>
      <c r="JV1093" s="2"/>
      <c r="JW1093" s="2"/>
      <c r="JX1093" s="2"/>
      <c r="JY1093" s="2"/>
      <c r="JZ1093" s="2"/>
      <c r="KA1093" s="2"/>
      <c r="KB1093" s="2"/>
      <c r="KC1093" s="2"/>
      <c r="KD1093" s="2"/>
      <c r="KE1093" s="2"/>
      <c r="KF1093" s="2"/>
      <c r="KG1093" s="2"/>
      <c r="KH1093" s="2"/>
      <c r="KI1093" s="2"/>
      <c r="KJ1093" s="2"/>
      <c r="KK1093" s="2"/>
      <c r="KL1093" s="2"/>
      <c r="KM1093" s="2"/>
    </row>
    <row r="1094" spans="1:299" s="6" customFormat="1" ht="23.25" hidden="1" customHeight="1" x14ac:dyDescent="0.2">
      <c r="A1094" s="12">
        <v>1082</v>
      </c>
      <c r="B1094" s="18" t="s">
        <v>30</v>
      </c>
      <c r="C1094" s="18"/>
      <c r="D1094" s="82" t="s">
        <v>400</v>
      </c>
      <c r="E1094" s="84"/>
      <c r="F1094" s="16" t="s">
        <v>809</v>
      </c>
      <c r="G1094" s="82" t="s">
        <v>650</v>
      </c>
      <c r="H1094" s="18">
        <v>2</v>
      </c>
      <c r="I1094" s="129">
        <f t="shared" ca="1" si="10"/>
        <v>66.2</v>
      </c>
      <c r="J1094" s="18">
        <f ca="1">I1094*H1094</f>
        <v>22</v>
      </c>
      <c r="K1094" s="83"/>
      <c r="L1094" s="84"/>
      <c r="M1094" s="99"/>
      <c r="N1094" s="99"/>
      <c r="O1094" s="117"/>
      <c r="P1094" s="4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  <c r="FD1094" s="2"/>
      <c r="FE1094" s="2"/>
      <c r="FF1094" s="2"/>
      <c r="FG1094" s="2"/>
      <c r="FH1094" s="2"/>
      <c r="FI1094" s="2"/>
      <c r="FJ1094" s="2"/>
      <c r="FK1094" s="2"/>
      <c r="FL1094" s="2"/>
      <c r="FM1094" s="2"/>
      <c r="FN1094" s="2"/>
      <c r="FO1094" s="2"/>
      <c r="FP1094" s="2"/>
      <c r="FQ1094" s="2"/>
      <c r="FR1094" s="2"/>
      <c r="FS1094" s="2"/>
      <c r="FT1094" s="2"/>
      <c r="FU1094" s="2"/>
      <c r="FV1094" s="2"/>
      <c r="FW1094" s="2"/>
      <c r="FX1094" s="2"/>
      <c r="FY1094" s="2"/>
      <c r="FZ1094" s="2"/>
      <c r="GA1094" s="2"/>
      <c r="GB1094" s="2"/>
      <c r="GC1094" s="2"/>
      <c r="GD1094" s="2"/>
      <c r="GE1094" s="2"/>
      <c r="GF1094" s="2"/>
      <c r="GG1094" s="2"/>
      <c r="GH1094" s="2"/>
      <c r="GI1094" s="2"/>
      <c r="GJ1094" s="2"/>
      <c r="GK1094" s="2"/>
      <c r="GL1094" s="2"/>
      <c r="GM1094" s="2"/>
      <c r="GN1094" s="2"/>
      <c r="GO1094" s="2"/>
      <c r="GP1094" s="2"/>
      <c r="GQ1094" s="2"/>
      <c r="GR1094" s="2"/>
      <c r="GS1094" s="2"/>
      <c r="GT1094" s="2"/>
      <c r="GU1094" s="2"/>
      <c r="GV1094" s="2"/>
      <c r="GW1094" s="2"/>
      <c r="GX1094" s="2"/>
      <c r="GY1094" s="2"/>
      <c r="GZ1094" s="2"/>
      <c r="HA1094" s="2"/>
      <c r="HB1094" s="2"/>
      <c r="HC1094" s="2"/>
      <c r="HD1094" s="2"/>
      <c r="HE1094" s="2"/>
      <c r="HF1094" s="2"/>
      <c r="HG1094" s="2"/>
      <c r="HH1094" s="2"/>
      <c r="HI1094" s="2"/>
      <c r="HJ1094" s="2"/>
      <c r="HK1094" s="2"/>
      <c r="HL1094" s="2"/>
      <c r="HM1094" s="2"/>
      <c r="HN1094" s="2"/>
      <c r="HO1094" s="2"/>
      <c r="HP1094" s="2"/>
      <c r="HQ1094" s="2"/>
      <c r="HR1094" s="2"/>
      <c r="HS1094" s="2"/>
      <c r="HT1094" s="2"/>
      <c r="HU1094" s="2"/>
      <c r="HV1094" s="2"/>
      <c r="HW1094" s="2"/>
      <c r="HX1094" s="2"/>
      <c r="HY1094" s="2"/>
      <c r="HZ1094" s="2"/>
      <c r="IA1094" s="2"/>
      <c r="IB1094" s="2"/>
      <c r="IC1094" s="2"/>
      <c r="ID1094" s="2"/>
      <c r="IE1094" s="2"/>
      <c r="IF1094" s="2"/>
      <c r="IG1094" s="2"/>
      <c r="IH1094" s="2"/>
      <c r="II1094" s="2"/>
      <c r="IJ1094" s="2"/>
      <c r="IK1094" s="2"/>
      <c r="IL1094" s="2"/>
      <c r="IM1094" s="2"/>
      <c r="IN1094" s="2"/>
      <c r="IO1094" s="2"/>
      <c r="IP1094" s="2"/>
      <c r="IQ1094" s="2"/>
      <c r="IR1094" s="2"/>
      <c r="IS1094" s="2"/>
      <c r="IT1094" s="2"/>
      <c r="IU1094" s="2"/>
      <c r="IV1094" s="2"/>
      <c r="IW1094" s="2"/>
      <c r="IX1094" s="2"/>
      <c r="IY1094" s="2"/>
      <c r="IZ1094" s="2"/>
      <c r="JA1094" s="2"/>
      <c r="JB1094" s="2"/>
      <c r="JC1094" s="2"/>
      <c r="JD1094" s="2"/>
      <c r="JE1094" s="2"/>
      <c r="JF1094" s="2"/>
      <c r="JG1094" s="2"/>
      <c r="JH1094" s="2"/>
      <c r="JI1094" s="2"/>
      <c r="JJ1094" s="2"/>
      <c r="JK1094" s="2"/>
      <c r="JL1094" s="2"/>
      <c r="JM1094" s="2"/>
      <c r="JN1094" s="2"/>
      <c r="JO1094" s="2"/>
      <c r="JP1094" s="2"/>
      <c r="JQ1094" s="2"/>
      <c r="JR1094" s="2"/>
      <c r="JS1094" s="2"/>
      <c r="JT1094" s="2"/>
      <c r="JU1094" s="2"/>
      <c r="JV1094" s="2"/>
      <c r="JW1094" s="2"/>
      <c r="JX1094" s="2"/>
      <c r="JY1094" s="2"/>
      <c r="JZ1094" s="2"/>
      <c r="KA1094" s="2"/>
      <c r="KB1094" s="2"/>
      <c r="KC1094" s="2"/>
      <c r="KD1094" s="2"/>
      <c r="KE1094" s="2"/>
      <c r="KF1094" s="2"/>
      <c r="KG1094" s="2"/>
      <c r="KH1094" s="2"/>
      <c r="KI1094" s="2"/>
      <c r="KJ1094" s="2"/>
      <c r="KK1094" s="2"/>
      <c r="KL1094" s="2"/>
      <c r="KM1094" s="2"/>
    </row>
    <row r="1095" spans="1:299" s="6" customFormat="1" ht="23.25" hidden="1" customHeight="1" x14ac:dyDescent="0.2">
      <c r="A1095" s="12">
        <v>1083</v>
      </c>
      <c r="B1095" s="18" t="s">
        <v>25</v>
      </c>
      <c r="C1095" s="18"/>
      <c r="D1095" s="82" t="s">
        <v>400</v>
      </c>
      <c r="E1095" s="84"/>
      <c r="F1095" s="16" t="s">
        <v>810</v>
      </c>
      <c r="G1095" s="82" t="s">
        <v>650</v>
      </c>
      <c r="H1095" s="18">
        <v>2</v>
      </c>
      <c r="I1095" s="129">
        <f t="shared" ca="1" si="10"/>
        <v>66.2</v>
      </c>
      <c r="J1095" s="18">
        <f ca="1">I1095*H1095</f>
        <v>8.14</v>
      </c>
      <c r="K1095" s="83"/>
      <c r="L1095" s="84"/>
      <c r="M1095" s="100"/>
      <c r="N1095" s="99"/>
      <c r="O1095" s="117"/>
      <c r="P1095" s="4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  <c r="FD1095" s="2"/>
      <c r="FE1095" s="2"/>
      <c r="FF1095" s="2"/>
      <c r="FG1095" s="2"/>
      <c r="FH1095" s="2"/>
      <c r="FI1095" s="2"/>
      <c r="FJ1095" s="2"/>
      <c r="FK1095" s="2"/>
      <c r="FL1095" s="2"/>
      <c r="FM1095" s="2"/>
      <c r="FN1095" s="2"/>
      <c r="FO1095" s="2"/>
      <c r="FP1095" s="2"/>
      <c r="FQ1095" s="2"/>
      <c r="FR1095" s="2"/>
      <c r="FS1095" s="2"/>
      <c r="FT1095" s="2"/>
      <c r="FU1095" s="2"/>
      <c r="FV1095" s="2"/>
      <c r="FW1095" s="2"/>
      <c r="FX1095" s="2"/>
      <c r="FY1095" s="2"/>
      <c r="FZ1095" s="2"/>
      <c r="GA1095" s="2"/>
      <c r="GB1095" s="2"/>
      <c r="GC1095" s="2"/>
      <c r="GD1095" s="2"/>
      <c r="GE1095" s="2"/>
      <c r="GF1095" s="2"/>
      <c r="GG1095" s="2"/>
      <c r="GH1095" s="2"/>
      <c r="GI1095" s="2"/>
      <c r="GJ1095" s="2"/>
      <c r="GK1095" s="2"/>
      <c r="GL1095" s="2"/>
      <c r="GM1095" s="2"/>
      <c r="GN1095" s="2"/>
      <c r="GO1095" s="2"/>
      <c r="GP1095" s="2"/>
      <c r="GQ1095" s="2"/>
      <c r="GR1095" s="2"/>
      <c r="GS1095" s="2"/>
      <c r="GT1095" s="2"/>
      <c r="GU1095" s="2"/>
      <c r="GV1095" s="2"/>
      <c r="GW1095" s="2"/>
      <c r="GX1095" s="2"/>
      <c r="GY1095" s="2"/>
      <c r="GZ1095" s="2"/>
      <c r="HA1095" s="2"/>
      <c r="HB1095" s="2"/>
      <c r="HC1095" s="2"/>
      <c r="HD1095" s="2"/>
      <c r="HE1095" s="2"/>
      <c r="HF1095" s="2"/>
      <c r="HG1095" s="2"/>
      <c r="HH1095" s="2"/>
      <c r="HI1095" s="2"/>
      <c r="HJ1095" s="2"/>
      <c r="HK1095" s="2"/>
      <c r="HL1095" s="2"/>
      <c r="HM1095" s="2"/>
      <c r="HN1095" s="2"/>
      <c r="HO1095" s="2"/>
      <c r="HP1095" s="2"/>
      <c r="HQ1095" s="2"/>
      <c r="HR1095" s="2"/>
      <c r="HS1095" s="2"/>
      <c r="HT1095" s="2"/>
      <c r="HU1095" s="2"/>
      <c r="HV1095" s="2"/>
      <c r="HW1095" s="2"/>
      <c r="HX1095" s="2"/>
      <c r="HY1095" s="2"/>
      <c r="HZ1095" s="2"/>
      <c r="IA1095" s="2"/>
      <c r="IB1095" s="2"/>
      <c r="IC1095" s="2"/>
      <c r="ID1095" s="2"/>
      <c r="IE1095" s="2"/>
      <c r="IF1095" s="2"/>
      <c r="IG1095" s="2"/>
      <c r="IH1095" s="2"/>
      <c r="II1095" s="2"/>
      <c r="IJ1095" s="2"/>
      <c r="IK1095" s="2"/>
      <c r="IL1095" s="2"/>
      <c r="IM1095" s="2"/>
      <c r="IN1095" s="2"/>
      <c r="IO1095" s="2"/>
      <c r="IP1095" s="2"/>
      <c r="IQ1095" s="2"/>
      <c r="IR1095" s="2"/>
      <c r="IS1095" s="2"/>
      <c r="IT1095" s="2"/>
      <c r="IU1095" s="2"/>
      <c r="IV1095" s="2"/>
      <c r="IW1095" s="2"/>
      <c r="IX1095" s="2"/>
      <c r="IY1095" s="2"/>
      <c r="IZ1095" s="2"/>
      <c r="JA1095" s="2"/>
      <c r="JB1095" s="2"/>
      <c r="JC1095" s="2"/>
      <c r="JD1095" s="2"/>
      <c r="JE1095" s="2"/>
      <c r="JF1095" s="2"/>
      <c r="JG1095" s="2"/>
      <c r="JH1095" s="2"/>
      <c r="JI1095" s="2"/>
      <c r="JJ1095" s="2"/>
      <c r="JK1095" s="2"/>
      <c r="JL1095" s="2"/>
      <c r="JM1095" s="2"/>
      <c r="JN1095" s="2"/>
      <c r="JO1095" s="2"/>
      <c r="JP1095" s="2"/>
      <c r="JQ1095" s="2"/>
      <c r="JR1095" s="2"/>
      <c r="JS1095" s="2"/>
      <c r="JT1095" s="2"/>
      <c r="JU1095" s="2"/>
      <c r="JV1095" s="2"/>
      <c r="JW1095" s="2"/>
      <c r="JX1095" s="2"/>
      <c r="JY1095" s="2"/>
      <c r="JZ1095" s="2"/>
      <c r="KA1095" s="2"/>
      <c r="KB1095" s="2"/>
      <c r="KC1095" s="2"/>
      <c r="KD1095" s="2"/>
      <c r="KE1095" s="2"/>
      <c r="KF1095" s="2"/>
      <c r="KG1095" s="2"/>
      <c r="KH1095" s="2"/>
      <c r="KI1095" s="2"/>
      <c r="KJ1095" s="2"/>
      <c r="KK1095" s="2"/>
      <c r="KL1095" s="2"/>
      <c r="KM1095" s="2"/>
    </row>
    <row r="1096" spans="1:299" s="6" customFormat="1" ht="23.25" hidden="1" customHeight="1" x14ac:dyDescent="0.2">
      <c r="A1096" s="12">
        <v>1084</v>
      </c>
      <c r="B1096" s="18" t="s">
        <v>31</v>
      </c>
      <c r="C1096" s="18"/>
      <c r="D1096" s="82" t="s">
        <v>400</v>
      </c>
      <c r="E1096" s="84"/>
      <c r="F1096" s="16" t="s">
        <v>811</v>
      </c>
      <c r="G1096" s="82" t="s">
        <v>650</v>
      </c>
      <c r="H1096" s="18">
        <v>6</v>
      </c>
      <c r="I1096" s="129">
        <f t="shared" ca="1" si="10"/>
        <v>66.2</v>
      </c>
      <c r="J1096" s="18">
        <f ca="1">I1096*H1096</f>
        <v>5.16</v>
      </c>
      <c r="K1096" s="83"/>
      <c r="L1096" s="84"/>
      <c r="M1096" s="98" t="s">
        <v>651</v>
      </c>
      <c r="N1096" s="99" t="s">
        <v>646</v>
      </c>
      <c r="O1096" s="117"/>
      <c r="P1096" s="4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  <c r="FD1096" s="2"/>
      <c r="FE1096" s="2"/>
      <c r="FF1096" s="2"/>
      <c r="FG1096" s="2"/>
      <c r="FH1096" s="2"/>
      <c r="FI1096" s="2"/>
      <c r="FJ1096" s="2"/>
      <c r="FK1096" s="2"/>
      <c r="FL1096" s="2"/>
      <c r="FM1096" s="2"/>
      <c r="FN1096" s="2"/>
      <c r="FO1096" s="2"/>
      <c r="FP1096" s="2"/>
      <c r="FQ1096" s="2"/>
      <c r="FR1096" s="2"/>
      <c r="FS1096" s="2"/>
      <c r="FT1096" s="2"/>
      <c r="FU1096" s="2"/>
      <c r="FV1096" s="2"/>
      <c r="FW1096" s="2"/>
      <c r="FX1096" s="2"/>
      <c r="FY1096" s="2"/>
      <c r="FZ1096" s="2"/>
      <c r="GA1096" s="2"/>
      <c r="GB1096" s="2"/>
      <c r="GC1096" s="2"/>
      <c r="GD1096" s="2"/>
      <c r="GE1096" s="2"/>
      <c r="GF1096" s="2"/>
      <c r="GG1096" s="2"/>
      <c r="GH1096" s="2"/>
      <c r="GI1096" s="2"/>
      <c r="GJ1096" s="2"/>
      <c r="GK1096" s="2"/>
      <c r="GL1096" s="2"/>
      <c r="GM1096" s="2"/>
      <c r="GN1096" s="2"/>
      <c r="GO1096" s="2"/>
      <c r="GP1096" s="2"/>
      <c r="GQ1096" s="2"/>
      <c r="GR1096" s="2"/>
      <c r="GS1096" s="2"/>
      <c r="GT1096" s="2"/>
      <c r="GU1096" s="2"/>
      <c r="GV1096" s="2"/>
      <c r="GW1096" s="2"/>
      <c r="GX1096" s="2"/>
      <c r="GY1096" s="2"/>
      <c r="GZ1096" s="2"/>
      <c r="HA1096" s="2"/>
      <c r="HB1096" s="2"/>
      <c r="HC1096" s="2"/>
      <c r="HD1096" s="2"/>
      <c r="HE1096" s="2"/>
      <c r="HF1096" s="2"/>
      <c r="HG1096" s="2"/>
      <c r="HH1096" s="2"/>
      <c r="HI1096" s="2"/>
      <c r="HJ1096" s="2"/>
      <c r="HK1096" s="2"/>
      <c r="HL1096" s="2"/>
      <c r="HM1096" s="2"/>
      <c r="HN1096" s="2"/>
      <c r="HO1096" s="2"/>
      <c r="HP1096" s="2"/>
      <c r="HQ1096" s="2"/>
      <c r="HR1096" s="2"/>
      <c r="HS1096" s="2"/>
      <c r="HT1096" s="2"/>
      <c r="HU1096" s="2"/>
      <c r="HV1096" s="2"/>
      <c r="HW1096" s="2"/>
      <c r="HX1096" s="2"/>
      <c r="HY1096" s="2"/>
      <c r="HZ1096" s="2"/>
      <c r="IA1096" s="2"/>
      <c r="IB1096" s="2"/>
      <c r="IC1096" s="2"/>
      <c r="ID1096" s="2"/>
      <c r="IE1096" s="2"/>
      <c r="IF1096" s="2"/>
      <c r="IG1096" s="2"/>
      <c r="IH1096" s="2"/>
      <c r="II1096" s="2"/>
      <c r="IJ1096" s="2"/>
      <c r="IK1096" s="2"/>
      <c r="IL1096" s="2"/>
      <c r="IM1096" s="2"/>
      <c r="IN1096" s="2"/>
      <c r="IO1096" s="2"/>
      <c r="IP1096" s="2"/>
      <c r="IQ1096" s="2"/>
      <c r="IR1096" s="2"/>
      <c r="IS1096" s="2"/>
      <c r="IT1096" s="2"/>
      <c r="IU1096" s="2"/>
      <c r="IV1096" s="2"/>
      <c r="IW1096" s="2"/>
      <c r="IX1096" s="2"/>
      <c r="IY1096" s="2"/>
      <c r="IZ1096" s="2"/>
      <c r="JA1096" s="2"/>
      <c r="JB1096" s="2"/>
      <c r="JC1096" s="2"/>
      <c r="JD1096" s="2"/>
      <c r="JE1096" s="2"/>
      <c r="JF1096" s="2"/>
      <c r="JG1096" s="2"/>
      <c r="JH1096" s="2"/>
      <c r="JI1096" s="2"/>
      <c r="JJ1096" s="2"/>
      <c r="JK1096" s="2"/>
      <c r="JL1096" s="2"/>
      <c r="JM1096" s="2"/>
      <c r="JN1096" s="2"/>
      <c r="JO1096" s="2"/>
      <c r="JP1096" s="2"/>
      <c r="JQ1096" s="2"/>
      <c r="JR1096" s="2"/>
      <c r="JS1096" s="2"/>
      <c r="JT1096" s="2"/>
      <c r="JU1096" s="2"/>
      <c r="JV1096" s="2"/>
      <c r="JW1096" s="2"/>
      <c r="JX1096" s="2"/>
      <c r="JY1096" s="2"/>
      <c r="JZ1096" s="2"/>
      <c r="KA1096" s="2"/>
      <c r="KB1096" s="2"/>
      <c r="KC1096" s="2"/>
      <c r="KD1096" s="2"/>
      <c r="KE1096" s="2"/>
      <c r="KF1096" s="2"/>
      <c r="KG1096" s="2"/>
      <c r="KH1096" s="2"/>
      <c r="KI1096" s="2"/>
      <c r="KJ1096" s="2"/>
      <c r="KK1096" s="2"/>
      <c r="KL1096" s="2"/>
      <c r="KM1096" s="2"/>
    </row>
    <row r="1097" spans="1:299" s="6" customFormat="1" ht="23.25" hidden="1" customHeight="1" x14ac:dyDescent="0.2">
      <c r="A1097" s="12">
        <v>1085</v>
      </c>
      <c r="B1097" s="18" t="s">
        <v>32</v>
      </c>
      <c r="C1097" s="18"/>
      <c r="D1097" s="82" t="s">
        <v>400</v>
      </c>
      <c r="E1097" s="84"/>
      <c r="F1097" s="16" t="s">
        <v>812</v>
      </c>
      <c r="G1097" s="82" t="s">
        <v>650</v>
      </c>
      <c r="H1097" s="18">
        <v>2</v>
      </c>
      <c r="I1097" s="129">
        <f t="shared" ca="1" si="10"/>
        <v>66.2</v>
      </c>
      <c r="J1097" s="18">
        <f ca="1">I1097*H1097</f>
        <v>2.84</v>
      </c>
      <c r="K1097" s="83"/>
      <c r="L1097" s="84"/>
      <c r="M1097" s="99"/>
      <c r="N1097" s="99"/>
      <c r="O1097" s="117"/>
      <c r="P1097" s="4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  <c r="FD1097" s="2"/>
      <c r="FE1097" s="2"/>
      <c r="FF1097" s="2"/>
      <c r="FG1097" s="2"/>
      <c r="FH1097" s="2"/>
      <c r="FI1097" s="2"/>
      <c r="FJ1097" s="2"/>
      <c r="FK1097" s="2"/>
      <c r="FL1097" s="2"/>
      <c r="FM1097" s="2"/>
      <c r="FN1097" s="2"/>
      <c r="FO1097" s="2"/>
      <c r="FP1097" s="2"/>
      <c r="FQ1097" s="2"/>
      <c r="FR1097" s="2"/>
      <c r="FS1097" s="2"/>
      <c r="FT1097" s="2"/>
      <c r="FU1097" s="2"/>
      <c r="FV1097" s="2"/>
      <c r="FW1097" s="2"/>
      <c r="FX1097" s="2"/>
      <c r="FY1097" s="2"/>
      <c r="FZ1097" s="2"/>
      <c r="GA1097" s="2"/>
      <c r="GB1097" s="2"/>
      <c r="GC1097" s="2"/>
      <c r="GD1097" s="2"/>
      <c r="GE1097" s="2"/>
      <c r="GF1097" s="2"/>
      <c r="GG1097" s="2"/>
      <c r="GH1097" s="2"/>
      <c r="GI1097" s="2"/>
      <c r="GJ1097" s="2"/>
      <c r="GK1097" s="2"/>
      <c r="GL1097" s="2"/>
      <c r="GM1097" s="2"/>
      <c r="GN1097" s="2"/>
      <c r="GO1097" s="2"/>
      <c r="GP1097" s="2"/>
      <c r="GQ1097" s="2"/>
      <c r="GR1097" s="2"/>
      <c r="GS1097" s="2"/>
      <c r="GT1097" s="2"/>
      <c r="GU1097" s="2"/>
      <c r="GV1097" s="2"/>
      <c r="GW1097" s="2"/>
      <c r="GX1097" s="2"/>
      <c r="GY1097" s="2"/>
      <c r="GZ1097" s="2"/>
      <c r="HA1097" s="2"/>
      <c r="HB1097" s="2"/>
      <c r="HC1097" s="2"/>
      <c r="HD1097" s="2"/>
      <c r="HE1097" s="2"/>
      <c r="HF1097" s="2"/>
      <c r="HG1097" s="2"/>
      <c r="HH1097" s="2"/>
      <c r="HI1097" s="2"/>
      <c r="HJ1097" s="2"/>
      <c r="HK1097" s="2"/>
      <c r="HL1097" s="2"/>
      <c r="HM1097" s="2"/>
      <c r="HN1097" s="2"/>
      <c r="HO1097" s="2"/>
      <c r="HP1097" s="2"/>
      <c r="HQ1097" s="2"/>
      <c r="HR1097" s="2"/>
      <c r="HS1097" s="2"/>
      <c r="HT1097" s="2"/>
      <c r="HU1097" s="2"/>
      <c r="HV1097" s="2"/>
      <c r="HW1097" s="2"/>
      <c r="HX1097" s="2"/>
      <c r="HY1097" s="2"/>
      <c r="HZ1097" s="2"/>
      <c r="IA1097" s="2"/>
      <c r="IB1097" s="2"/>
      <c r="IC1097" s="2"/>
      <c r="ID1097" s="2"/>
      <c r="IE1097" s="2"/>
      <c r="IF1097" s="2"/>
      <c r="IG1097" s="2"/>
      <c r="IH1097" s="2"/>
      <c r="II1097" s="2"/>
      <c r="IJ1097" s="2"/>
      <c r="IK1097" s="2"/>
      <c r="IL1097" s="2"/>
      <c r="IM1097" s="2"/>
      <c r="IN1097" s="2"/>
      <c r="IO1097" s="2"/>
      <c r="IP1097" s="2"/>
      <c r="IQ1097" s="2"/>
      <c r="IR1097" s="2"/>
      <c r="IS1097" s="2"/>
      <c r="IT1097" s="2"/>
      <c r="IU1097" s="2"/>
      <c r="IV1097" s="2"/>
      <c r="IW1097" s="2"/>
      <c r="IX1097" s="2"/>
      <c r="IY1097" s="2"/>
      <c r="IZ1097" s="2"/>
      <c r="JA1097" s="2"/>
      <c r="JB1097" s="2"/>
      <c r="JC1097" s="2"/>
      <c r="JD1097" s="2"/>
      <c r="JE1097" s="2"/>
      <c r="JF1097" s="2"/>
      <c r="JG1097" s="2"/>
      <c r="JH1097" s="2"/>
      <c r="JI1097" s="2"/>
      <c r="JJ1097" s="2"/>
      <c r="JK1097" s="2"/>
      <c r="JL1097" s="2"/>
      <c r="JM1097" s="2"/>
      <c r="JN1097" s="2"/>
      <c r="JO1097" s="2"/>
      <c r="JP1097" s="2"/>
      <c r="JQ1097" s="2"/>
      <c r="JR1097" s="2"/>
      <c r="JS1097" s="2"/>
      <c r="JT1097" s="2"/>
      <c r="JU1097" s="2"/>
      <c r="JV1097" s="2"/>
      <c r="JW1097" s="2"/>
      <c r="JX1097" s="2"/>
      <c r="JY1097" s="2"/>
      <c r="JZ1097" s="2"/>
      <c r="KA1097" s="2"/>
      <c r="KB1097" s="2"/>
      <c r="KC1097" s="2"/>
      <c r="KD1097" s="2"/>
      <c r="KE1097" s="2"/>
      <c r="KF1097" s="2"/>
      <c r="KG1097" s="2"/>
      <c r="KH1097" s="2"/>
      <c r="KI1097" s="2"/>
      <c r="KJ1097" s="2"/>
      <c r="KK1097" s="2"/>
      <c r="KL1097" s="2"/>
      <c r="KM1097" s="2"/>
    </row>
    <row r="1098" spans="1:299" s="6" customFormat="1" ht="23.25" customHeight="1" x14ac:dyDescent="0.2">
      <c r="A1098" s="12">
        <v>1086</v>
      </c>
      <c r="B1098" s="49" t="s">
        <v>430</v>
      </c>
      <c r="D1098" s="82" t="s">
        <v>400</v>
      </c>
      <c r="E1098" s="84"/>
      <c r="F1098" s="49" t="s">
        <v>791</v>
      </c>
      <c r="G1098" s="82" t="s">
        <v>650</v>
      </c>
      <c r="H1098" s="18">
        <v>1</v>
      </c>
      <c r="I1098" s="129">
        <f t="shared" si="10"/>
        <v>114.62</v>
      </c>
      <c r="J1098" s="29">
        <f>P1098</f>
        <v>114.62</v>
      </c>
      <c r="K1098" s="83"/>
      <c r="L1098" s="84"/>
      <c r="M1098" s="99"/>
      <c r="N1098" s="99"/>
      <c r="O1098" s="117"/>
      <c r="P1098" s="4">
        <v>114.62</v>
      </c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  <c r="FD1098" s="2"/>
      <c r="FE1098" s="2"/>
      <c r="FF1098" s="2"/>
      <c r="FG1098" s="2"/>
      <c r="FH1098" s="2"/>
      <c r="FI1098" s="2"/>
      <c r="FJ1098" s="2"/>
      <c r="FK1098" s="2"/>
      <c r="FL1098" s="2"/>
      <c r="FM1098" s="2"/>
      <c r="FN1098" s="2"/>
      <c r="FO1098" s="2"/>
      <c r="FP1098" s="2"/>
      <c r="FQ1098" s="2"/>
      <c r="FR1098" s="2"/>
      <c r="FS1098" s="2"/>
      <c r="FT1098" s="2"/>
      <c r="FU1098" s="2"/>
      <c r="FV1098" s="2"/>
      <c r="FW1098" s="2"/>
      <c r="FX1098" s="2"/>
      <c r="FY1098" s="2"/>
      <c r="FZ1098" s="2"/>
      <c r="GA1098" s="2"/>
      <c r="GB1098" s="2"/>
      <c r="GC1098" s="2"/>
      <c r="GD1098" s="2"/>
      <c r="GE1098" s="2"/>
      <c r="GF1098" s="2"/>
      <c r="GG1098" s="2"/>
      <c r="GH1098" s="2"/>
      <c r="GI1098" s="2"/>
      <c r="GJ1098" s="2"/>
      <c r="GK1098" s="2"/>
      <c r="GL1098" s="2"/>
      <c r="GM1098" s="2"/>
      <c r="GN1098" s="2"/>
      <c r="GO1098" s="2"/>
      <c r="GP1098" s="2"/>
      <c r="GQ1098" s="2"/>
      <c r="GR1098" s="2"/>
      <c r="GS1098" s="2"/>
      <c r="GT1098" s="2"/>
      <c r="GU1098" s="2"/>
      <c r="GV1098" s="2"/>
      <c r="GW1098" s="2"/>
      <c r="GX1098" s="2"/>
      <c r="GY1098" s="2"/>
      <c r="GZ1098" s="2"/>
      <c r="HA1098" s="2"/>
      <c r="HB1098" s="2"/>
      <c r="HC1098" s="2"/>
      <c r="HD1098" s="2"/>
      <c r="HE1098" s="2"/>
      <c r="HF1098" s="2"/>
      <c r="HG1098" s="2"/>
      <c r="HH1098" s="2"/>
      <c r="HI1098" s="2"/>
      <c r="HJ1098" s="2"/>
      <c r="HK1098" s="2"/>
      <c r="HL1098" s="2"/>
      <c r="HM1098" s="2"/>
      <c r="HN1098" s="2"/>
      <c r="HO1098" s="2"/>
      <c r="HP1098" s="2"/>
      <c r="HQ1098" s="2"/>
      <c r="HR1098" s="2"/>
      <c r="HS1098" s="2"/>
      <c r="HT1098" s="2"/>
      <c r="HU1098" s="2"/>
      <c r="HV1098" s="2"/>
      <c r="HW1098" s="2"/>
      <c r="HX1098" s="2"/>
      <c r="HY1098" s="2"/>
      <c r="HZ1098" s="2"/>
      <c r="IA1098" s="2"/>
      <c r="IB1098" s="2"/>
      <c r="IC1098" s="2"/>
      <c r="ID1098" s="2"/>
      <c r="IE1098" s="2"/>
      <c r="IF1098" s="2"/>
      <c r="IG1098" s="2"/>
      <c r="IH1098" s="2"/>
      <c r="II1098" s="2"/>
      <c r="IJ1098" s="2"/>
      <c r="IK1098" s="2"/>
      <c r="IL1098" s="2"/>
      <c r="IM1098" s="2"/>
      <c r="IN1098" s="2"/>
      <c r="IO1098" s="2"/>
      <c r="IP1098" s="2"/>
      <c r="IQ1098" s="2"/>
      <c r="IR1098" s="2"/>
      <c r="IS1098" s="2"/>
      <c r="IT1098" s="2"/>
      <c r="IU1098" s="2"/>
      <c r="IV1098" s="2"/>
      <c r="IW1098" s="2"/>
      <c r="IX1098" s="2"/>
      <c r="IY1098" s="2"/>
      <c r="IZ1098" s="2"/>
      <c r="JA1098" s="2"/>
      <c r="JB1098" s="2"/>
      <c r="JC1098" s="2"/>
      <c r="JD1098" s="2"/>
      <c r="JE1098" s="2"/>
      <c r="JF1098" s="2"/>
      <c r="JG1098" s="2"/>
      <c r="JH1098" s="2"/>
      <c r="JI1098" s="2"/>
      <c r="JJ1098" s="2"/>
      <c r="JK1098" s="2"/>
      <c r="JL1098" s="2"/>
      <c r="JM1098" s="2"/>
      <c r="JN1098" s="2"/>
      <c r="JO1098" s="2"/>
      <c r="JP1098" s="2"/>
      <c r="JQ1098" s="2"/>
      <c r="JR1098" s="2"/>
      <c r="JS1098" s="2"/>
      <c r="JT1098" s="2"/>
      <c r="JU1098" s="2"/>
      <c r="JV1098" s="2"/>
      <c r="JW1098" s="2"/>
      <c r="JX1098" s="2"/>
      <c r="JY1098" s="2"/>
      <c r="JZ1098" s="2"/>
      <c r="KA1098" s="2"/>
      <c r="KB1098" s="2"/>
      <c r="KC1098" s="2"/>
      <c r="KD1098" s="2"/>
      <c r="KE1098" s="2"/>
      <c r="KF1098" s="2"/>
      <c r="KG1098" s="2"/>
      <c r="KH1098" s="2"/>
      <c r="KI1098" s="2"/>
      <c r="KJ1098" s="2"/>
      <c r="KK1098" s="2"/>
      <c r="KL1098" s="2"/>
      <c r="KM1098" s="2"/>
    </row>
    <row r="1099" spans="1:299" s="6" customFormat="1" ht="23.25" hidden="1" customHeight="1" x14ac:dyDescent="0.2">
      <c r="A1099" s="12">
        <v>1087</v>
      </c>
      <c r="B1099" s="18" t="s">
        <v>35</v>
      </c>
      <c r="C1099" s="18"/>
      <c r="D1099" s="82" t="s">
        <v>400</v>
      </c>
      <c r="E1099" s="84"/>
      <c r="F1099" s="16" t="s">
        <v>813</v>
      </c>
      <c r="G1099" s="82" t="s">
        <v>650</v>
      </c>
      <c r="H1099" s="18">
        <v>2</v>
      </c>
      <c r="I1099" s="129">
        <f t="shared" ca="1" si="10"/>
        <v>66.2</v>
      </c>
      <c r="J1099" s="18">
        <f ca="1">I1099*H1099</f>
        <v>32.200000000000003</v>
      </c>
      <c r="K1099" s="83"/>
      <c r="L1099" s="84"/>
      <c r="M1099" s="99"/>
      <c r="N1099" s="99"/>
      <c r="O1099" s="117"/>
      <c r="P1099" s="4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  <c r="FD1099" s="2"/>
      <c r="FE1099" s="2"/>
      <c r="FF1099" s="2"/>
      <c r="FG1099" s="2"/>
      <c r="FH1099" s="2"/>
      <c r="FI1099" s="2"/>
      <c r="FJ1099" s="2"/>
      <c r="FK1099" s="2"/>
      <c r="FL1099" s="2"/>
      <c r="FM1099" s="2"/>
      <c r="FN1099" s="2"/>
      <c r="FO1099" s="2"/>
      <c r="FP1099" s="2"/>
      <c r="FQ1099" s="2"/>
      <c r="FR1099" s="2"/>
      <c r="FS1099" s="2"/>
      <c r="FT1099" s="2"/>
      <c r="FU1099" s="2"/>
      <c r="FV1099" s="2"/>
      <c r="FW1099" s="2"/>
      <c r="FX1099" s="2"/>
      <c r="FY1099" s="2"/>
      <c r="FZ1099" s="2"/>
      <c r="GA1099" s="2"/>
      <c r="GB1099" s="2"/>
      <c r="GC1099" s="2"/>
      <c r="GD1099" s="2"/>
      <c r="GE1099" s="2"/>
      <c r="GF1099" s="2"/>
      <c r="GG1099" s="2"/>
      <c r="GH1099" s="2"/>
      <c r="GI1099" s="2"/>
      <c r="GJ1099" s="2"/>
      <c r="GK1099" s="2"/>
      <c r="GL1099" s="2"/>
      <c r="GM1099" s="2"/>
      <c r="GN1099" s="2"/>
      <c r="GO1099" s="2"/>
      <c r="GP1099" s="2"/>
      <c r="GQ1099" s="2"/>
      <c r="GR1099" s="2"/>
      <c r="GS1099" s="2"/>
      <c r="GT1099" s="2"/>
      <c r="GU1099" s="2"/>
      <c r="GV1099" s="2"/>
      <c r="GW1099" s="2"/>
      <c r="GX1099" s="2"/>
      <c r="GY1099" s="2"/>
      <c r="GZ1099" s="2"/>
      <c r="HA1099" s="2"/>
      <c r="HB1099" s="2"/>
      <c r="HC1099" s="2"/>
      <c r="HD1099" s="2"/>
      <c r="HE1099" s="2"/>
      <c r="HF1099" s="2"/>
      <c r="HG1099" s="2"/>
      <c r="HH1099" s="2"/>
      <c r="HI1099" s="2"/>
      <c r="HJ1099" s="2"/>
      <c r="HK1099" s="2"/>
      <c r="HL1099" s="2"/>
      <c r="HM1099" s="2"/>
      <c r="HN1099" s="2"/>
      <c r="HO1099" s="2"/>
      <c r="HP1099" s="2"/>
      <c r="HQ1099" s="2"/>
      <c r="HR1099" s="2"/>
      <c r="HS1099" s="2"/>
      <c r="HT1099" s="2"/>
      <c r="HU1099" s="2"/>
      <c r="HV1099" s="2"/>
      <c r="HW1099" s="2"/>
      <c r="HX1099" s="2"/>
      <c r="HY1099" s="2"/>
      <c r="HZ1099" s="2"/>
      <c r="IA1099" s="2"/>
      <c r="IB1099" s="2"/>
      <c r="IC1099" s="2"/>
      <c r="ID1099" s="2"/>
      <c r="IE1099" s="2"/>
      <c r="IF1099" s="2"/>
      <c r="IG1099" s="2"/>
      <c r="IH1099" s="2"/>
      <c r="II1099" s="2"/>
      <c r="IJ1099" s="2"/>
      <c r="IK1099" s="2"/>
      <c r="IL1099" s="2"/>
      <c r="IM1099" s="2"/>
      <c r="IN1099" s="2"/>
      <c r="IO1099" s="2"/>
      <c r="IP1099" s="2"/>
      <c r="IQ1099" s="2"/>
      <c r="IR1099" s="2"/>
      <c r="IS1099" s="2"/>
      <c r="IT1099" s="2"/>
      <c r="IU1099" s="2"/>
      <c r="IV1099" s="2"/>
      <c r="IW1099" s="2"/>
      <c r="IX1099" s="2"/>
      <c r="IY1099" s="2"/>
      <c r="IZ1099" s="2"/>
      <c r="JA1099" s="2"/>
      <c r="JB1099" s="2"/>
      <c r="JC1099" s="2"/>
      <c r="JD1099" s="2"/>
      <c r="JE1099" s="2"/>
      <c r="JF1099" s="2"/>
      <c r="JG1099" s="2"/>
      <c r="JH1099" s="2"/>
      <c r="JI1099" s="2"/>
      <c r="JJ1099" s="2"/>
      <c r="JK1099" s="2"/>
      <c r="JL1099" s="2"/>
      <c r="JM1099" s="2"/>
      <c r="JN1099" s="2"/>
      <c r="JO1099" s="2"/>
      <c r="JP1099" s="2"/>
      <c r="JQ1099" s="2"/>
      <c r="JR1099" s="2"/>
      <c r="JS1099" s="2"/>
      <c r="JT1099" s="2"/>
      <c r="JU1099" s="2"/>
      <c r="JV1099" s="2"/>
      <c r="JW1099" s="2"/>
      <c r="JX1099" s="2"/>
      <c r="JY1099" s="2"/>
      <c r="JZ1099" s="2"/>
      <c r="KA1099" s="2"/>
      <c r="KB1099" s="2"/>
      <c r="KC1099" s="2"/>
      <c r="KD1099" s="2"/>
      <c r="KE1099" s="2"/>
      <c r="KF1099" s="2"/>
      <c r="KG1099" s="2"/>
      <c r="KH1099" s="2"/>
      <c r="KI1099" s="2"/>
      <c r="KJ1099" s="2"/>
      <c r="KK1099" s="2"/>
      <c r="KL1099" s="2"/>
      <c r="KM1099" s="2"/>
    </row>
    <row r="1100" spans="1:299" s="6" customFormat="1" ht="23.25" hidden="1" customHeight="1" x14ac:dyDescent="0.2">
      <c r="A1100" s="12">
        <v>1088</v>
      </c>
      <c r="B1100" s="18" t="s">
        <v>30</v>
      </c>
      <c r="C1100" s="18"/>
      <c r="D1100" s="82" t="s">
        <v>400</v>
      </c>
      <c r="E1100" s="84"/>
      <c r="F1100" s="16" t="s">
        <v>814</v>
      </c>
      <c r="G1100" s="82" t="s">
        <v>650</v>
      </c>
      <c r="H1100" s="18">
        <v>2</v>
      </c>
      <c r="I1100" s="129">
        <f t="shared" ca="1" si="10"/>
        <v>66.2</v>
      </c>
      <c r="J1100" s="18">
        <f ca="1">I1100*H1100</f>
        <v>12</v>
      </c>
      <c r="K1100" s="83"/>
      <c r="L1100" s="84"/>
      <c r="M1100" s="99"/>
      <c r="N1100" s="99"/>
      <c r="O1100" s="117"/>
      <c r="P1100" s="4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  <c r="FD1100" s="2"/>
      <c r="FE1100" s="2"/>
      <c r="FF1100" s="2"/>
      <c r="FG1100" s="2"/>
      <c r="FH1100" s="2"/>
      <c r="FI1100" s="2"/>
      <c r="FJ1100" s="2"/>
      <c r="FK1100" s="2"/>
      <c r="FL1100" s="2"/>
      <c r="FM1100" s="2"/>
      <c r="FN1100" s="2"/>
      <c r="FO1100" s="2"/>
      <c r="FP1100" s="2"/>
      <c r="FQ1100" s="2"/>
      <c r="FR1100" s="2"/>
      <c r="FS1100" s="2"/>
      <c r="FT1100" s="2"/>
      <c r="FU1100" s="2"/>
      <c r="FV1100" s="2"/>
      <c r="FW1100" s="2"/>
      <c r="FX1100" s="2"/>
      <c r="FY1100" s="2"/>
      <c r="FZ1100" s="2"/>
      <c r="GA1100" s="2"/>
      <c r="GB1100" s="2"/>
      <c r="GC1100" s="2"/>
      <c r="GD1100" s="2"/>
      <c r="GE1100" s="2"/>
      <c r="GF1100" s="2"/>
      <c r="GG1100" s="2"/>
      <c r="GH1100" s="2"/>
      <c r="GI1100" s="2"/>
      <c r="GJ1100" s="2"/>
      <c r="GK1100" s="2"/>
      <c r="GL1100" s="2"/>
      <c r="GM1100" s="2"/>
      <c r="GN1100" s="2"/>
      <c r="GO1100" s="2"/>
      <c r="GP1100" s="2"/>
      <c r="GQ1100" s="2"/>
      <c r="GR1100" s="2"/>
      <c r="GS1100" s="2"/>
      <c r="GT1100" s="2"/>
      <c r="GU1100" s="2"/>
      <c r="GV1100" s="2"/>
      <c r="GW1100" s="2"/>
      <c r="GX1100" s="2"/>
      <c r="GY1100" s="2"/>
      <c r="GZ1100" s="2"/>
      <c r="HA1100" s="2"/>
      <c r="HB1100" s="2"/>
      <c r="HC1100" s="2"/>
      <c r="HD1100" s="2"/>
      <c r="HE1100" s="2"/>
      <c r="HF1100" s="2"/>
      <c r="HG1100" s="2"/>
      <c r="HH1100" s="2"/>
      <c r="HI1100" s="2"/>
      <c r="HJ1100" s="2"/>
      <c r="HK1100" s="2"/>
      <c r="HL1100" s="2"/>
      <c r="HM1100" s="2"/>
      <c r="HN1100" s="2"/>
      <c r="HO1100" s="2"/>
      <c r="HP1100" s="2"/>
      <c r="HQ1100" s="2"/>
      <c r="HR1100" s="2"/>
      <c r="HS1100" s="2"/>
      <c r="HT1100" s="2"/>
      <c r="HU1100" s="2"/>
      <c r="HV1100" s="2"/>
      <c r="HW1100" s="2"/>
      <c r="HX1100" s="2"/>
      <c r="HY1100" s="2"/>
      <c r="HZ1100" s="2"/>
      <c r="IA1100" s="2"/>
      <c r="IB1100" s="2"/>
      <c r="IC1100" s="2"/>
      <c r="ID1100" s="2"/>
      <c r="IE1100" s="2"/>
      <c r="IF1100" s="2"/>
      <c r="IG1100" s="2"/>
      <c r="IH1100" s="2"/>
      <c r="II1100" s="2"/>
      <c r="IJ1100" s="2"/>
      <c r="IK1100" s="2"/>
      <c r="IL1100" s="2"/>
      <c r="IM1100" s="2"/>
      <c r="IN1100" s="2"/>
      <c r="IO1100" s="2"/>
      <c r="IP1100" s="2"/>
      <c r="IQ1100" s="2"/>
      <c r="IR1100" s="2"/>
      <c r="IS1100" s="2"/>
      <c r="IT1100" s="2"/>
      <c r="IU1100" s="2"/>
      <c r="IV1100" s="2"/>
      <c r="IW1100" s="2"/>
      <c r="IX1100" s="2"/>
      <c r="IY1100" s="2"/>
      <c r="IZ1100" s="2"/>
      <c r="JA1100" s="2"/>
      <c r="JB1100" s="2"/>
      <c r="JC1100" s="2"/>
      <c r="JD1100" s="2"/>
      <c r="JE1100" s="2"/>
      <c r="JF1100" s="2"/>
      <c r="JG1100" s="2"/>
      <c r="JH1100" s="2"/>
      <c r="JI1100" s="2"/>
      <c r="JJ1100" s="2"/>
      <c r="JK1100" s="2"/>
      <c r="JL1100" s="2"/>
      <c r="JM1100" s="2"/>
      <c r="JN1100" s="2"/>
      <c r="JO1100" s="2"/>
      <c r="JP1100" s="2"/>
      <c r="JQ1100" s="2"/>
      <c r="JR1100" s="2"/>
      <c r="JS1100" s="2"/>
      <c r="JT1100" s="2"/>
      <c r="JU1100" s="2"/>
      <c r="JV1100" s="2"/>
      <c r="JW1100" s="2"/>
      <c r="JX1100" s="2"/>
      <c r="JY1100" s="2"/>
      <c r="JZ1100" s="2"/>
      <c r="KA1100" s="2"/>
      <c r="KB1100" s="2"/>
      <c r="KC1100" s="2"/>
      <c r="KD1100" s="2"/>
      <c r="KE1100" s="2"/>
      <c r="KF1100" s="2"/>
      <c r="KG1100" s="2"/>
      <c r="KH1100" s="2"/>
      <c r="KI1100" s="2"/>
      <c r="KJ1100" s="2"/>
      <c r="KK1100" s="2"/>
      <c r="KL1100" s="2"/>
      <c r="KM1100" s="2"/>
    </row>
    <row r="1101" spans="1:299" s="6" customFormat="1" ht="23.25" hidden="1" customHeight="1" x14ac:dyDescent="0.2">
      <c r="A1101" s="12">
        <v>1089</v>
      </c>
      <c r="B1101" s="18" t="s">
        <v>32</v>
      </c>
      <c r="C1101" s="18"/>
      <c r="D1101" s="82" t="s">
        <v>400</v>
      </c>
      <c r="E1101" s="84"/>
      <c r="F1101" s="16" t="s">
        <v>815</v>
      </c>
      <c r="G1101" s="82" t="s">
        <v>650</v>
      </c>
      <c r="H1101" s="18">
        <v>2</v>
      </c>
      <c r="I1101" s="129">
        <f t="shared" ca="1" si="10"/>
        <v>66.2</v>
      </c>
      <c r="J1101" s="18">
        <f ca="1">I1101*H1101</f>
        <v>2.96</v>
      </c>
      <c r="K1101" s="83"/>
      <c r="L1101" s="84"/>
      <c r="M1101" s="99"/>
      <c r="N1101" s="99"/>
      <c r="O1101" s="117"/>
      <c r="P1101" s="4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  <c r="FD1101" s="2"/>
      <c r="FE1101" s="2"/>
      <c r="FF1101" s="2"/>
      <c r="FG1101" s="2"/>
      <c r="FH1101" s="2"/>
      <c r="FI1101" s="2"/>
      <c r="FJ1101" s="2"/>
      <c r="FK1101" s="2"/>
      <c r="FL1101" s="2"/>
      <c r="FM1101" s="2"/>
      <c r="FN1101" s="2"/>
      <c r="FO1101" s="2"/>
      <c r="FP1101" s="2"/>
      <c r="FQ1101" s="2"/>
      <c r="FR1101" s="2"/>
      <c r="FS1101" s="2"/>
      <c r="FT1101" s="2"/>
      <c r="FU1101" s="2"/>
      <c r="FV1101" s="2"/>
      <c r="FW1101" s="2"/>
      <c r="FX1101" s="2"/>
      <c r="FY1101" s="2"/>
      <c r="FZ1101" s="2"/>
      <c r="GA1101" s="2"/>
      <c r="GB1101" s="2"/>
      <c r="GC1101" s="2"/>
      <c r="GD1101" s="2"/>
      <c r="GE1101" s="2"/>
      <c r="GF1101" s="2"/>
      <c r="GG1101" s="2"/>
      <c r="GH1101" s="2"/>
      <c r="GI1101" s="2"/>
      <c r="GJ1101" s="2"/>
      <c r="GK1101" s="2"/>
      <c r="GL1101" s="2"/>
      <c r="GM1101" s="2"/>
      <c r="GN1101" s="2"/>
      <c r="GO1101" s="2"/>
      <c r="GP1101" s="2"/>
      <c r="GQ1101" s="2"/>
      <c r="GR1101" s="2"/>
      <c r="GS1101" s="2"/>
      <c r="GT1101" s="2"/>
      <c r="GU1101" s="2"/>
      <c r="GV1101" s="2"/>
      <c r="GW1101" s="2"/>
      <c r="GX1101" s="2"/>
      <c r="GY1101" s="2"/>
      <c r="GZ1101" s="2"/>
      <c r="HA1101" s="2"/>
      <c r="HB1101" s="2"/>
      <c r="HC1101" s="2"/>
      <c r="HD1101" s="2"/>
      <c r="HE1101" s="2"/>
      <c r="HF1101" s="2"/>
      <c r="HG1101" s="2"/>
      <c r="HH1101" s="2"/>
      <c r="HI1101" s="2"/>
      <c r="HJ1101" s="2"/>
      <c r="HK1101" s="2"/>
      <c r="HL1101" s="2"/>
      <c r="HM1101" s="2"/>
      <c r="HN1101" s="2"/>
      <c r="HO1101" s="2"/>
      <c r="HP1101" s="2"/>
      <c r="HQ1101" s="2"/>
      <c r="HR1101" s="2"/>
      <c r="HS1101" s="2"/>
      <c r="HT1101" s="2"/>
      <c r="HU1101" s="2"/>
      <c r="HV1101" s="2"/>
      <c r="HW1101" s="2"/>
      <c r="HX1101" s="2"/>
      <c r="HY1101" s="2"/>
      <c r="HZ1101" s="2"/>
      <c r="IA1101" s="2"/>
      <c r="IB1101" s="2"/>
      <c r="IC1101" s="2"/>
      <c r="ID1101" s="2"/>
      <c r="IE1101" s="2"/>
      <c r="IF1101" s="2"/>
      <c r="IG1101" s="2"/>
      <c r="IH1101" s="2"/>
      <c r="II1101" s="2"/>
      <c r="IJ1101" s="2"/>
      <c r="IK1101" s="2"/>
      <c r="IL1101" s="2"/>
      <c r="IM1101" s="2"/>
      <c r="IN1101" s="2"/>
      <c r="IO1101" s="2"/>
      <c r="IP1101" s="2"/>
      <c r="IQ1101" s="2"/>
      <c r="IR1101" s="2"/>
      <c r="IS1101" s="2"/>
      <c r="IT1101" s="2"/>
      <c r="IU1101" s="2"/>
      <c r="IV1101" s="2"/>
      <c r="IW1101" s="2"/>
      <c r="IX1101" s="2"/>
      <c r="IY1101" s="2"/>
      <c r="IZ1101" s="2"/>
      <c r="JA1101" s="2"/>
      <c r="JB1101" s="2"/>
      <c r="JC1101" s="2"/>
      <c r="JD1101" s="2"/>
      <c r="JE1101" s="2"/>
      <c r="JF1101" s="2"/>
      <c r="JG1101" s="2"/>
      <c r="JH1101" s="2"/>
      <c r="JI1101" s="2"/>
      <c r="JJ1101" s="2"/>
      <c r="JK1101" s="2"/>
      <c r="JL1101" s="2"/>
      <c r="JM1101" s="2"/>
      <c r="JN1101" s="2"/>
      <c r="JO1101" s="2"/>
      <c r="JP1101" s="2"/>
      <c r="JQ1101" s="2"/>
      <c r="JR1101" s="2"/>
      <c r="JS1101" s="2"/>
      <c r="JT1101" s="2"/>
      <c r="JU1101" s="2"/>
      <c r="JV1101" s="2"/>
      <c r="JW1101" s="2"/>
      <c r="JX1101" s="2"/>
      <c r="JY1101" s="2"/>
      <c r="JZ1101" s="2"/>
      <c r="KA1101" s="2"/>
      <c r="KB1101" s="2"/>
      <c r="KC1101" s="2"/>
      <c r="KD1101" s="2"/>
      <c r="KE1101" s="2"/>
      <c r="KF1101" s="2"/>
      <c r="KG1101" s="2"/>
      <c r="KH1101" s="2"/>
      <c r="KI1101" s="2"/>
      <c r="KJ1101" s="2"/>
      <c r="KK1101" s="2"/>
      <c r="KL1101" s="2"/>
      <c r="KM1101" s="2"/>
    </row>
    <row r="1102" spans="1:299" s="6" customFormat="1" ht="23.25" hidden="1" customHeight="1" x14ac:dyDescent="0.2">
      <c r="A1102" s="12">
        <v>1090</v>
      </c>
      <c r="B1102" s="18" t="s">
        <v>31</v>
      </c>
      <c r="C1102" s="18"/>
      <c r="D1102" s="82" t="s">
        <v>400</v>
      </c>
      <c r="E1102" s="84"/>
      <c r="F1102" s="16" t="s">
        <v>816</v>
      </c>
      <c r="G1102" s="82" t="s">
        <v>650</v>
      </c>
      <c r="H1102" s="18">
        <v>6</v>
      </c>
      <c r="I1102" s="129">
        <f t="shared" ca="1" si="10"/>
        <v>66.2</v>
      </c>
      <c r="J1102" s="18">
        <f ca="1">I1102*H1102</f>
        <v>2.94</v>
      </c>
      <c r="K1102" s="83"/>
      <c r="L1102" s="84"/>
      <c r="M1102" s="99"/>
      <c r="N1102" s="99"/>
      <c r="O1102" s="117"/>
      <c r="P1102" s="4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  <c r="FD1102" s="2"/>
      <c r="FE1102" s="2"/>
      <c r="FF1102" s="2"/>
      <c r="FG1102" s="2"/>
      <c r="FH1102" s="2"/>
      <c r="FI1102" s="2"/>
      <c r="FJ1102" s="2"/>
      <c r="FK1102" s="2"/>
      <c r="FL1102" s="2"/>
      <c r="FM1102" s="2"/>
      <c r="FN1102" s="2"/>
      <c r="FO1102" s="2"/>
      <c r="FP1102" s="2"/>
      <c r="FQ1102" s="2"/>
      <c r="FR1102" s="2"/>
      <c r="FS1102" s="2"/>
      <c r="FT1102" s="2"/>
      <c r="FU1102" s="2"/>
      <c r="FV1102" s="2"/>
      <c r="FW1102" s="2"/>
      <c r="FX1102" s="2"/>
      <c r="FY1102" s="2"/>
      <c r="FZ1102" s="2"/>
      <c r="GA1102" s="2"/>
      <c r="GB1102" s="2"/>
      <c r="GC1102" s="2"/>
      <c r="GD1102" s="2"/>
      <c r="GE1102" s="2"/>
      <c r="GF1102" s="2"/>
      <c r="GG1102" s="2"/>
      <c r="GH1102" s="2"/>
      <c r="GI1102" s="2"/>
      <c r="GJ1102" s="2"/>
      <c r="GK1102" s="2"/>
      <c r="GL1102" s="2"/>
      <c r="GM1102" s="2"/>
      <c r="GN1102" s="2"/>
      <c r="GO1102" s="2"/>
      <c r="GP1102" s="2"/>
      <c r="GQ1102" s="2"/>
      <c r="GR1102" s="2"/>
      <c r="GS1102" s="2"/>
      <c r="GT1102" s="2"/>
      <c r="GU1102" s="2"/>
      <c r="GV1102" s="2"/>
      <c r="GW1102" s="2"/>
      <c r="GX1102" s="2"/>
      <c r="GY1102" s="2"/>
      <c r="GZ1102" s="2"/>
      <c r="HA1102" s="2"/>
      <c r="HB1102" s="2"/>
      <c r="HC1102" s="2"/>
      <c r="HD1102" s="2"/>
      <c r="HE1102" s="2"/>
      <c r="HF1102" s="2"/>
      <c r="HG1102" s="2"/>
      <c r="HH1102" s="2"/>
      <c r="HI1102" s="2"/>
      <c r="HJ1102" s="2"/>
      <c r="HK1102" s="2"/>
      <c r="HL1102" s="2"/>
      <c r="HM1102" s="2"/>
      <c r="HN1102" s="2"/>
      <c r="HO1102" s="2"/>
      <c r="HP1102" s="2"/>
      <c r="HQ1102" s="2"/>
      <c r="HR1102" s="2"/>
      <c r="HS1102" s="2"/>
      <c r="HT1102" s="2"/>
      <c r="HU1102" s="2"/>
      <c r="HV1102" s="2"/>
      <c r="HW1102" s="2"/>
      <c r="HX1102" s="2"/>
      <c r="HY1102" s="2"/>
      <c r="HZ1102" s="2"/>
      <c r="IA1102" s="2"/>
      <c r="IB1102" s="2"/>
      <c r="IC1102" s="2"/>
      <c r="ID1102" s="2"/>
      <c r="IE1102" s="2"/>
      <c r="IF1102" s="2"/>
      <c r="IG1102" s="2"/>
      <c r="IH1102" s="2"/>
      <c r="II1102" s="2"/>
      <c r="IJ1102" s="2"/>
      <c r="IK1102" s="2"/>
      <c r="IL1102" s="2"/>
      <c r="IM1102" s="2"/>
      <c r="IN1102" s="2"/>
      <c r="IO1102" s="2"/>
      <c r="IP1102" s="2"/>
      <c r="IQ1102" s="2"/>
      <c r="IR1102" s="2"/>
      <c r="IS1102" s="2"/>
      <c r="IT1102" s="2"/>
      <c r="IU1102" s="2"/>
      <c r="IV1102" s="2"/>
      <c r="IW1102" s="2"/>
      <c r="IX1102" s="2"/>
      <c r="IY1102" s="2"/>
      <c r="IZ1102" s="2"/>
      <c r="JA1102" s="2"/>
      <c r="JB1102" s="2"/>
      <c r="JC1102" s="2"/>
      <c r="JD1102" s="2"/>
      <c r="JE1102" s="2"/>
      <c r="JF1102" s="2"/>
      <c r="JG1102" s="2"/>
      <c r="JH1102" s="2"/>
      <c r="JI1102" s="2"/>
      <c r="JJ1102" s="2"/>
      <c r="JK1102" s="2"/>
      <c r="JL1102" s="2"/>
      <c r="JM1102" s="2"/>
      <c r="JN1102" s="2"/>
      <c r="JO1102" s="2"/>
      <c r="JP1102" s="2"/>
      <c r="JQ1102" s="2"/>
      <c r="JR1102" s="2"/>
      <c r="JS1102" s="2"/>
      <c r="JT1102" s="2"/>
      <c r="JU1102" s="2"/>
      <c r="JV1102" s="2"/>
      <c r="JW1102" s="2"/>
      <c r="JX1102" s="2"/>
      <c r="JY1102" s="2"/>
      <c r="JZ1102" s="2"/>
      <c r="KA1102" s="2"/>
      <c r="KB1102" s="2"/>
      <c r="KC1102" s="2"/>
      <c r="KD1102" s="2"/>
      <c r="KE1102" s="2"/>
      <c r="KF1102" s="2"/>
      <c r="KG1102" s="2"/>
      <c r="KH1102" s="2"/>
      <c r="KI1102" s="2"/>
      <c r="KJ1102" s="2"/>
      <c r="KK1102" s="2"/>
      <c r="KL1102" s="2"/>
      <c r="KM1102" s="2"/>
    </row>
    <row r="1103" spans="1:299" s="6" customFormat="1" ht="23.25" hidden="1" customHeight="1" x14ac:dyDescent="0.2">
      <c r="A1103" s="12">
        <v>1091</v>
      </c>
      <c r="B1103" s="16" t="s">
        <v>53</v>
      </c>
      <c r="C1103" s="18" t="s">
        <v>802</v>
      </c>
      <c r="D1103" s="82" t="s">
        <v>400</v>
      </c>
      <c r="E1103" s="84"/>
      <c r="F1103" s="16" t="s">
        <v>490</v>
      </c>
      <c r="G1103" s="82" t="s">
        <v>650</v>
      </c>
      <c r="H1103" s="18">
        <v>4</v>
      </c>
      <c r="I1103" s="129">
        <f t="shared" ca="1" si="10"/>
        <v>66.2</v>
      </c>
      <c r="J1103" s="18">
        <f ca="1">I1103*H1103</f>
        <v>4.16</v>
      </c>
      <c r="K1103" s="83"/>
      <c r="L1103" s="84"/>
      <c r="M1103" s="99"/>
      <c r="N1103" s="99"/>
      <c r="O1103" s="117"/>
      <c r="P1103" s="4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  <c r="FD1103" s="2"/>
      <c r="FE1103" s="2"/>
      <c r="FF1103" s="2"/>
      <c r="FG1103" s="2"/>
      <c r="FH1103" s="2"/>
      <c r="FI1103" s="2"/>
      <c r="FJ1103" s="2"/>
      <c r="FK1103" s="2"/>
      <c r="FL1103" s="2"/>
      <c r="FM1103" s="2"/>
      <c r="FN1103" s="2"/>
      <c r="FO1103" s="2"/>
      <c r="FP1103" s="2"/>
      <c r="FQ1103" s="2"/>
      <c r="FR1103" s="2"/>
      <c r="FS1103" s="2"/>
      <c r="FT1103" s="2"/>
      <c r="FU1103" s="2"/>
      <c r="FV1103" s="2"/>
      <c r="FW1103" s="2"/>
      <c r="FX1103" s="2"/>
      <c r="FY1103" s="2"/>
      <c r="FZ1103" s="2"/>
      <c r="GA1103" s="2"/>
      <c r="GB1103" s="2"/>
      <c r="GC1103" s="2"/>
      <c r="GD1103" s="2"/>
      <c r="GE1103" s="2"/>
      <c r="GF1103" s="2"/>
      <c r="GG1103" s="2"/>
      <c r="GH1103" s="2"/>
      <c r="GI1103" s="2"/>
      <c r="GJ1103" s="2"/>
      <c r="GK1103" s="2"/>
      <c r="GL1103" s="2"/>
      <c r="GM1103" s="2"/>
      <c r="GN1103" s="2"/>
      <c r="GO1103" s="2"/>
      <c r="GP1103" s="2"/>
      <c r="GQ1103" s="2"/>
      <c r="GR1103" s="2"/>
      <c r="GS1103" s="2"/>
      <c r="GT1103" s="2"/>
      <c r="GU1103" s="2"/>
      <c r="GV1103" s="2"/>
      <c r="GW1103" s="2"/>
      <c r="GX1103" s="2"/>
      <c r="GY1103" s="2"/>
      <c r="GZ1103" s="2"/>
      <c r="HA1103" s="2"/>
      <c r="HB1103" s="2"/>
      <c r="HC1103" s="2"/>
      <c r="HD1103" s="2"/>
      <c r="HE1103" s="2"/>
      <c r="HF1103" s="2"/>
      <c r="HG1103" s="2"/>
      <c r="HH1103" s="2"/>
      <c r="HI1103" s="2"/>
      <c r="HJ1103" s="2"/>
      <c r="HK1103" s="2"/>
      <c r="HL1103" s="2"/>
      <c r="HM1103" s="2"/>
      <c r="HN1103" s="2"/>
      <c r="HO1103" s="2"/>
      <c r="HP1103" s="2"/>
      <c r="HQ1103" s="2"/>
      <c r="HR1103" s="2"/>
      <c r="HS1103" s="2"/>
      <c r="HT1103" s="2"/>
      <c r="HU1103" s="2"/>
      <c r="HV1103" s="2"/>
      <c r="HW1103" s="2"/>
      <c r="HX1103" s="2"/>
      <c r="HY1103" s="2"/>
      <c r="HZ1103" s="2"/>
      <c r="IA1103" s="2"/>
      <c r="IB1103" s="2"/>
      <c r="IC1103" s="2"/>
      <c r="ID1103" s="2"/>
      <c r="IE1103" s="2"/>
      <c r="IF1103" s="2"/>
      <c r="IG1103" s="2"/>
      <c r="IH1103" s="2"/>
      <c r="II1103" s="2"/>
      <c r="IJ1103" s="2"/>
      <c r="IK1103" s="2"/>
      <c r="IL1103" s="2"/>
      <c r="IM1103" s="2"/>
      <c r="IN1103" s="2"/>
      <c r="IO1103" s="2"/>
      <c r="IP1103" s="2"/>
      <c r="IQ1103" s="2"/>
      <c r="IR1103" s="2"/>
      <c r="IS1103" s="2"/>
      <c r="IT1103" s="2"/>
      <c r="IU1103" s="2"/>
      <c r="IV1103" s="2"/>
      <c r="IW1103" s="2"/>
      <c r="IX1103" s="2"/>
      <c r="IY1103" s="2"/>
      <c r="IZ1103" s="2"/>
      <c r="JA1103" s="2"/>
      <c r="JB1103" s="2"/>
      <c r="JC1103" s="2"/>
      <c r="JD1103" s="2"/>
      <c r="JE1103" s="2"/>
      <c r="JF1103" s="2"/>
      <c r="JG1103" s="2"/>
      <c r="JH1103" s="2"/>
      <c r="JI1103" s="2"/>
      <c r="JJ1103" s="2"/>
      <c r="JK1103" s="2"/>
      <c r="JL1103" s="2"/>
      <c r="JM1103" s="2"/>
      <c r="JN1103" s="2"/>
      <c r="JO1103" s="2"/>
      <c r="JP1103" s="2"/>
      <c r="JQ1103" s="2"/>
      <c r="JR1103" s="2"/>
      <c r="JS1103" s="2"/>
      <c r="JT1103" s="2"/>
      <c r="JU1103" s="2"/>
      <c r="JV1103" s="2"/>
      <c r="JW1103" s="2"/>
      <c r="JX1103" s="2"/>
      <c r="JY1103" s="2"/>
      <c r="JZ1103" s="2"/>
      <c r="KA1103" s="2"/>
      <c r="KB1103" s="2"/>
      <c r="KC1103" s="2"/>
      <c r="KD1103" s="2"/>
      <c r="KE1103" s="2"/>
      <c r="KF1103" s="2"/>
      <c r="KG1103" s="2"/>
      <c r="KH1103" s="2"/>
      <c r="KI1103" s="2"/>
      <c r="KJ1103" s="2"/>
      <c r="KK1103" s="2"/>
      <c r="KL1103" s="2"/>
      <c r="KM1103" s="2"/>
    </row>
    <row r="1104" spans="1:299" s="6" customFormat="1" ht="23.25" customHeight="1" x14ac:dyDescent="0.2">
      <c r="A1104" s="12">
        <v>1092</v>
      </c>
      <c r="B1104" s="49" t="s">
        <v>549</v>
      </c>
      <c r="D1104" s="82" t="s">
        <v>400</v>
      </c>
      <c r="E1104" s="84"/>
      <c r="F1104" s="49" t="s">
        <v>817</v>
      </c>
      <c r="G1104" s="82" t="s">
        <v>650</v>
      </c>
      <c r="H1104" s="18">
        <v>1</v>
      </c>
      <c r="I1104" s="129">
        <f t="shared" si="10"/>
        <v>165.80799999999999</v>
      </c>
      <c r="J1104" s="29">
        <f>P1104</f>
        <v>165.80799999999999</v>
      </c>
      <c r="K1104" s="83"/>
      <c r="L1104" s="84"/>
      <c r="M1104" s="99"/>
      <c r="N1104" s="99"/>
      <c r="O1104" s="117" t="s">
        <v>818</v>
      </c>
      <c r="P1104" s="4">
        <v>165.80799999999999</v>
      </c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  <c r="FD1104" s="2"/>
      <c r="FE1104" s="2"/>
      <c r="FF1104" s="2"/>
      <c r="FG1104" s="2"/>
      <c r="FH1104" s="2"/>
      <c r="FI1104" s="2"/>
      <c r="FJ1104" s="2"/>
      <c r="FK1104" s="2"/>
      <c r="FL1104" s="2"/>
      <c r="FM1104" s="2"/>
      <c r="FN1104" s="2"/>
      <c r="FO1104" s="2"/>
      <c r="FP1104" s="2"/>
      <c r="FQ1104" s="2"/>
      <c r="FR1104" s="2"/>
      <c r="FS1104" s="2"/>
      <c r="FT1104" s="2"/>
      <c r="FU1104" s="2"/>
      <c r="FV1104" s="2"/>
      <c r="FW1104" s="2"/>
      <c r="FX1104" s="2"/>
      <c r="FY1104" s="2"/>
      <c r="FZ1104" s="2"/>
      <c r="GA1104" s="2"/>
      <c r="GB1104" s="2"/>
      <c r="GC1104" s="2"/>
      <c r="GD1104" s="2"/>
      <c r="GE1104" s="2"/>
      <c r="GF1104" s="2"/>
      <c r="GG1104" s="2"/>
      <c r="GH1104" s="2"/>
      <c r="GI1104" s="2"/>
      <c r="GJ1104" s="2"/>
      <c r="GK1104" s="2"/>
      <c r="GL1104" s="2"/>
      <c r="GM1104" s="2"/>
      <c r="GN1104" s="2"/>
      <c r="GO1104" s="2"/>
      <c r="GP1104" s="2"/>
      <c r="GQ1104" s="2"/>
      <c r="GR1104" s="2"/>
      <c r="GS1104" s="2"/>
      <c r="GT1104" s="2"/>
      <c r="GU1104" s="2"/>
      <c r="GV1104" s="2"/>
      <c r="GW1104" s="2"/>
      <c r="GX1104" s="2"/>
      <c r="GY1104" s="2"/>
      <c r="GZ1104" s="2"/>
      <c r="HA1104" s="2"/>
      <c r="HB1104" s="2"/>
      <c r="HC1104" s="2"/>
      <c r="HD1104" s="2"/>
      <c r="HE1104" s="2"/>
      <c r="HF1104" s="2"/>
      <c r="HG1104" s="2"/>
      <c r="HH1104" s="2"/>
      <c r="HI1104" s="2"/>
      <c r="HJ1104" s="2"/>
      <c r="HK1104" s="2"/>
      <c r="HL1104" s="2"/>
      <c r="HM1104" s="2"/>
      <c r="HN1104" s="2"/>
      <c r="HO1104" s="2"/>
      <c r="HP1104" s="2"/>
      <c r="HQ1104" s="2"/>
      <c r="HR1104" s="2"/>
      <c r="HS1104" s="2"/>
      <c r="HT1104" s="2"/>
      <c r="HU1104" s="2"/>
      <c r="HV1104" s="2"/>
      <c r="HW1104" s="2"/>
      <c r="HX1104" s="2"/>
      <c r="HY1104" s="2"/>
      <c r="HZ1104" s="2"/>
      <c r="IA1104" s="2"/>
      <c r="IB1104" s="2"/>
      <c r="IC1104" s="2"/>
      <c r="ID1104" s="2"/>
      <c r="IE1104" s="2"/>
      <c r="IF1104" s="2"/>
      <c r="IG1104" s="2"/>
      <c r="IH1104" s="2"/>
      <c r="II1104" s="2"/>
      <c r="IJ1104" s="2"/>
      <c r="IK1104" s="2"/>
      <c r="IL1104" s="2"/>
      <c r="IM1104" s="2"/>
      <c r="IN1104" s="2"/>
      <c r="IO1104" s="2"/>
      <c r="IP1104" s="2"/>
      <c r="IQ1104" s="2"/>
      <c r="IR1104" s="2"/>
      <c r="IS1104" s="2"/>
      <c r="IT1104" s="2"/>
      <c r="IU1104" s="2"/>
      <c r="IV1104" s="2"/>
      <c r="IW1104" s="2"/>
      <c r="IX1104" s="2"/>
      <c r="IY1104" s="2"/>
      <c r="IZ1104" s="2"/>
      <c r="JA1104" s="2"/>
      <c r="JB1104" s="2"/>
      <c r="JC1104" s="2"/>
      <c r="JD1104" s="2"/>
      <c r="JE1104" s="2"/>
      <c r="JF1104" s="2"/>
      <c r="JG1104" s="2"/>
      <c r="JH1104" s="2"/>
      <c r="JI1104" s="2"/>
      <c r="JJ1104" s="2"/>
      <c r="JK1104" s="2"/>
      <c r="JL1104" s="2"/>
      <c r="JM1104" s="2"/>
      <c r="JN1104" s="2"/>
      <c r="JO1104" s="2"/>
      <c r="JP1104" s="2"/>
      <c r="JQ1104" s="2"/>
      <c r="JR1104" s="2"/>
      <c r="JS1104" s="2"/>
      <c r="JT1104" s="2"/>
      <c r="JU1104" s="2"/>
      <c r="JV1104" s="2"/>
      <c r="JW1104" s="2"/>
      <c r="JX1104" s="2"/>
      <c r="JY1104" s="2"/>
      <c r="JZ1104" s="2"/>
      <c r="KA1104" s="2"/>
      <c r="KB1104" s="2"/>
      <c r="KC1104" s="2"/>
      <c r="KD1104" s="2"/>
      <c r="KE1104" s="2"/>
      <c r="KF1104" s="2"/>
      <c r="KG1104" s="2"/>
      <c r="KH1104" s="2"/>
      <c r="KI1104" s="2"/>
      <c r="KJ1104" s="2"/>
      <c r="KK1104" s="2"/>
      <c r="KL1104" s="2"/>
      <c r="KM1104" s="2"/>
    </row>
    <row r="1105" spans="1:299" s="6" customFormat="1" ht="23.25" hidden="1" customHeight="1" x14ac:dyDescent="0.2">
      <c r="A1105" s="12">
        <v>1093</v>
      </c>
      <c r="B1105" s="18" t="s">
        <v>626</v>
      </c>
      <c r="C1105" s="18"/>
      <c r="D1105" s="82" t="s">
        <v>400</v>
      </c>
      <c r="E1105" s="84"/>
      <c r="F1105" s="16" t="s">
        <v>744</v>
      </c>
      <c r="G1105" s="82" t="s">
        <v>650</v>
      </c>
      <c r="H1105" s="54">
        <v>1</v>
      </c>
      <c r="I1105" s="129">
        <f t="shared" si="10"/>
        <v>53.1</v>
      </c>
      <c r="J1105" s="19">
        <v>53.1</v>
      </c>
      <c r="K1105" s="83"/>
      <c r="L1105" s="84"/>
      <c r="M1105" s="99"/>
      <c r="N1105" s="99"/>
      <c r="O1105" s="117"/>
      <c r="P1105" s="4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  <c r="FD1105" s="2"/>
      <c r="FE1105" s="2"/>
      <c r="FF1105" s="2"/>
      <c r="FG1105" s="2"/>
      <c r="FH1105" s="2"/>
      <c r="FI1105" s="2"/>
      <c r="FJ1105" s="2"/>
      <c r="FK1105" s="2"/>
      <c r="FL1105" s="2"/>
      <c r="FM1105" s="2"/>
      <c r="FN1105" s="2"/>
      <c r="FO1105" s="2"/>
      <c r="FP1105" s="2"/>
      <c r="FQ1105" s="2"/>
      <c r="FR1105" s="2"/>
      <c r="FS1105" s="2"/>
      <c r="FT1105" s="2"/>
      <c r="FU1105" s="2"/>
      <c r="FV1105" s="2"/>
      <c r="FW1105" s="2"/>
      <c r="FX1105" s="2"/>
      <c r="FY1105" s="2"/>
      <c r="FZ1105" s="2"/>
      <c r="GA1105" s="2"/>
      <c r="GB1105" s="2"/>
      <c r="GC1105" s="2"/>
      <c r="GD1105" s="2"/>
      <c r="GE1105" s="2"/>
      <c r="GF1105" s="2"/>
      <c r="GG1105" s="2"/>
      <c r="GH1105" s="2"/>
      <c r="GI1105" s="2"/>
      <c r="GJ1105" s="2"/>
      <c r="GK1105" s="2"/>
      <c r="GL1105" s="2"/>
      <c r="GM1105" s="2"/>
      <c r="GN1105" s="2"/>
      <c r="GO1105" s="2"/>
      <c r="GP1105" s="2"/>
      <c r="GQ1105" s="2"/>
      <c r="GR1105" s="2"/>
      <c r="GS1105" s="2"/>
      <c r="GT1105" s="2"/>
      <c r="GU1105" s="2"/>
      <c r="GV1105" s="2"/>
      <c r="GW1105" s="2"/>
      <c r="GX1105" s="2"/>
      <c r="GY1105" s="2"/>
      <c r="GZ1105" s="2"/>
      <c r="HA1105" s="2"/>
      <c r="HB1105" s="2"/>
      <c r="HC1105" s="2"/>
      <c r="HD1105" s="2"/>
      <c r="HE1105" s="2"/>
      <c r="HF1105" s="2"/>
      <c r="HG1105" s="2"/>
      <c r="HH1105" s="2"/>
      <c r="HI1105" s="2"/>
      <c r="HJ1105" s="2"/>
      <c r="HK1105" s="2"/>
      <c r="HL1105" s="2"/>
      <c r="HM1105" s="2"/>
      <c r="HN1105" s="2"/>
      <c r="HO1105" s="2"/>
      <c r="HP1105" s="2"/>
      <c r="HQ1105" s="2"/>
      <c r="HR1105" s="2"/>
      <c r="HS1105" s="2"/>
      <c r="HT1105" s="2"/>
      <c r="HU1105" s="2"/>
      <c r="HV1105" s="2"/>
      <c r="HW1105" s="2"/>
      <c r="HX1105" s="2"/>
      <c r="HY1105" s="2"/>
      <c r="HZ1105" s="2"/>
      <c r="IA1105" s="2"/>
      <c r="IB1105" s="2"/>
      <c r="IC1105" s="2"/>
      <c r="ID1105" s="2"/>
      <c r="IE1105" s="2"/>
      <c r="IF1105" s="2"/>
      <c r="IG1105" s="2"/>
      <c r="IH1105" s="2"/>
      <c r="II1105" s="2"/>
      <c r="IJ1105" s="2"/>
      <c r="IK1105" s="2"/>
      <c r="IL1105" s="2"/>
      <c r="IM1105" s="2"/>
      <c r="IN1105" s="2"/>
      <c r="IO1105" s="2"/>
      <c r="IP1105" s="2"/>
      <c r="IQ1105" s="2"/>
      <c r="IR1105" s="2"/>
      <c r="IS1105" s="2"/>
      <c r="IT1105" s="2"/>
      <c r="IU1105" s="2"/>
      <c r="IV1105" s="2"/>
      <c r="IW1105" s="2"/>
      <c r="IX1105" s="2"/>
      <c r="IY1105" s="2"/>
      <c r="IZ1105" s="2"/>
      <c r="JA1105" s="2"/>
      <c r="JB1105" s="2"/>
      <c r="JC1105" s="2"/>
      <c r="JD1105" s="2"/>
      <c r="JE1105" s="2"/>
      <c r="JF1105" s="2"/>
      <c r="JG1105" s="2"/>
      <c r="JH1105" s="2"/>
      <c r="JI1105" s="2"/>
      <c r="JJ1105" s="2"/>
      <c r="JK1105" s="2"/>
      <c r="JL1105" s="2"/>
      <c r="JM1105" s="2"/>
      <c r="JN1105" s="2"/>
      <c r="JO1105" s="2"/>
      <c r="JP1105" s="2"/>
      <c r="JQ1105" s="2"/>
      <c r="JR1105" s="2"/>
      <c r="JS1105" s="2"/>
      <c r="JT1105" s="2"/>
      <c r="JU1105" s="2"/>
      <c r="JV1105" s="2"/>
      <c r="JW1105" s="2"/>
      <c r="JX1105" s="2"/>
      <c r="JY1105" s="2"/>
      <c r="JZ1105" s="2"/>
      <c r="KA1105" s="2"/>
      <c r="KB1105" s="2"/>
      <c r="KC1105" s="2"/>
      <c r="KD1105" s="2"/>
      <c r="KE1105" s="2"/>
      <c r="KF1105" s="2"/>
      <c r="KG1105" s="2"/>
      <c r="KH1105" s="2"/>
      <c r="KI1105" s="2"/>
      <c r="KJ1105" s="2"/>
      <c r="KK1105" s="2"/>
      <c r="KL1105" s="2"/>
      <c r="KM1105" s="2"/>
    </row>
    <row r="1106" spans="1:299" s="6" customFormat="1" ht="23.25" hidden="1" customHeight="1" x14ac:dyDescent="0.2">
      <c r="A1106" s="12">
        <v>1094</v>
      </c>
      <c r="B1106" s="18" t="s">
        <v>423</v>
      </c>
      <c r="C1106" s="18"/>
      <c r="D1106" s="82" t="s">
        <v>400</v>
      </c>
      <c r="E1106" s="84"/>
      <c r="F1106" s="16" t="s">
        <v>819</v>
      </c>
      <c r="G1106" s="82" t="s">
        <v>650</v>
      </c>
      <c r="H1106" s="55" t="s">
        <v>86</v>
      </c>
      <c r="I1106" s="129">
        <f t="shared" si="10"/>
        <v>44.4</v>
      </c>
      <c r="J1106" s="19">
        <v>88.8</v>
      </c>
      <c r="K1106" s="83"/>
      <c r="L1106" s="84"/>
      <c r="M1106" s="99"/>
      <c r="N1106" s="99"/>
      <c r="O1106" s="117"/>
      <c r="P1106" s="4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  <c r="FD1106" s="2"/>
      <c r="FE1106" s="2"/>
      <c r="FF1106" s="2"/>
      <c r="FG1106" s="2"/>
      <c r="FH1106" s="2"/>
      <c r="FI1106" s="2"/>
      <c r="FJ1106" s="2"/>
      <c r="FK1106" s="2"/>
      <c r="FL1106" s="2"/>
      <c r="FM1106" s="2"/>
      <c r="FN1106" s="2"/>
      <c r="FO1106" s="2"/>
      <c r="FP1106" s="2"/>
      <c r="FQ1106" s="2"/>
      <c r="FR1106" s="2"/>
      <c r="FS1106" s="2"/>
      <c r="FT1106" s="2"/>
      <c r="FU1106" s="2"/>
      <c r="FV1106" s="2"/>
      <c r="FW1106" s="2"/>
      <c r="FX1106" s="2"/>
      <c r="FY1106" s="2"/>
      <c r="FZ1106" s="2"/>
      <c r="GA1106" s="2"/>
      <c r="GB1106" s="2"/>
      <c r="GC1106" s="2"/>
      <c r="GD1106" s="2"/>
      <c r="GE1106" s="2"/>
      <c r="GF1106" s="2"/>
      <c r="GG1106" s="2"/>
      <c r="GH1106" s="2"/>
      <c r="GI1106" s="2"/>
      <c r="GJ1106" s="2"/>
      <c r="GK1106" s="2"/>
      <c r="GL1106" s="2"/>
      <c r="GM1106" s="2"/>
      <c r="GN1106" s="2"/>
      <c r="GO1106" s="2"/>
      <c r="GP1106" s="2"/>
      <c r="GQ1106" s="2"/>
      <c r="GR1106" s="2"/>
      <c r="GS1106" s="2"/>
      <c r="GT1106" s="2"/>
      <c r="GU1106" s="2"/>
      <c r="GV1106" s="2"/>
      <c r="GW1106" s="2"/>
      <c r="GX1106" s="2"/>
      <c r="GY1106" s="2"/>
      <c r="GZ1106" s="2"/>
      <c r="HA1106" s="2"/>
      <c r="HB1106" s="2"/>
      <c r="HC1106" s="2"/>
      <c r="HD1106" s="2"/>
      <c r="HE1106" s="2"/>
      <c r="HF1106" s="2"/>
      <c r="HG1106" s="2"/>
      <c r="HH1106" s="2"/>
      <c r="HI1106" s="2"/>
      <c r="HJ1106" s="2"/>
      <c r="HK1106" s="2"/>
      <c r="HL1106" s="2"/>
      <c r="HM1106" s="2"/>
      <c r="HN1106" s="2"/>
      <c r="HO1106" s="2"/>
      <c r="HP1106" s="2"/>
      <c r="HQ1106" s="2"/>
      <c r="HR1106" s="2"/>
      <c r="HS1106" s="2"/>
      <c r="HT1106" s="2"/>
      <c r="HU1106" s="2"/>
      <c r="HV1106" s="2"/>
      <c r="HW1106" s="2"/>
      <c r="HX1106" s="2"/>
      <c r="HY1106" s="2"/>
      <c r="HZ1106" s="2"/>
      <c r="IA1106" s="2"/>
      <c r="IB1106" s="2"/>
      <c r="IC1106" s="2"/>
      <c r="ID1106" s="2"/>
      <c r="IE1106" s="2"/>
      <c r="IF1106" s="2"/>
      <c r="IG1106" s="2"/>
      <c r="IH1106" s="2"/>
      <c r="II1106" s="2"/>
      <c r="IJ1106" s="2"/>
      <c r="IK1106" s="2"/>
      <c r="IL1106" s="2"/>
      <c r="IM1106" s="2"/>
      <c r="IN1106" s="2"/>
      <c r="IO1106" s="2"/>
      <c r="IP1106" s="2"/>
      <c r="IQ1106" s="2"/>
      <c r="IR1106" s="2"/>
      <c r="IS1106" s="2"/>
      <c r="IT1106" s="2"/>
      <c r="IU1106" s="2"/>
      <c r="IV1106" s="2"/>
      <c r="IW1106" s="2"/>
      <c r="IX1106" s="2"/>
      <c r="IY1106" s="2"/>
      <c r="IZ1106" s="2"/>
      <c r="JA1106" s="2"/>
      <c r="JB1106" s="2"/>
      <c r="JC1106" s="2"/>
      <c r="JD1106" s="2"/>
      <c r="JE1106" s="2"/>
      <c r="JF1106" s="2"/>
      <c r="JG1106" s="2"/>
      <c r="JH1106" s="2"/>
      <c r="JI1106" s="2"/>
      <c r="JJ1106" s="2"/>
      <c r="JK1106" s="2"/>
      <c r="JL1106" s="2"/>
      <c r="JM1106" s="2"/>
      <c r="JN1106" s="2"/>
      <c r="JO1106" s="2"/>
      <c r="JP1106" s="2"/>
      <c r="JQ1106" s="2"/>
      <c r="JR1106" s="2"/>
      <c r="JS1106" s="2"/>
      <c r="JT1106" s="2"/>
      <c r="JU1106" s="2"/>
      <c r="JV1106" s="2"/>
      <c r="JW1106" s="2"/>
      <c r="JX1106" s="2"/>
      <c r="JY1106" s="2"/>
      <c r="JZ1106" s="2"/>
      <c r="KA1106" s="2"/>
      <c r="KB1106" s="2"/>
      <c r="KC1106" s="2"/>
      <c r="KD1106" s="2"/>
      <c r="KE1106" s="2"/>
      <c r="KF1106" s="2"/>
      <c r="KG1106" s="2"/>
      <c r="KH1106" s="2"/>
      <c r="KI1106" s="2"/>
      <c r="KJ1106" s="2"/>
      <c r="KK1106" s="2"/>
      <c r="KL1106" s="2"/>
      <c r="KM1106" s="2"/>
    </row>
    <row r="1107" spans="1:299" s="6" customFormat="1" ht="23.25" hidden="1" customHeight="1" x14ac:dyDescent="0.2">
      <c r="A1107" s="12">
        <v>1095</v>
      </c>
      <c r="B1107" s="18" t="s">
        <v>629</v>
      </c>
      <c r="C1107" s="18"/>
      <c r="D1107" s="82" t="s">
        <v>400</v>
      </c>
      <c r="E1107" s="84"/>
      <c r="F1107" s="16" t="s">
        <v>820</v>
      </c>
      <c r="G1107" s="82" t="s">
        <v>650</v>
      </c>
      <c r="H1107" s="55" t="s">
        <v>86</v>
      </c>
      <c r="I1107" s="129">
        <f t="shared" si="10"/>
        <v>4.5</v>
      </c>
      <c r="J1107" s="19">
        <v>9</v>
      </c>
      <c r="K1107" s="83"/>
      <c r="L1107" s="84"/>
      <c r="M1107" s="99"/>
      <c r="N1107" s="99"/>
      <c r="O1107" s="117"/>
      <c r="P1107" s="4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  <c r="FD1107" s="2"/>
      <c r="FE1107" s="2"/>
      <c r="FF1107" s="2"/>
      <c r="FG1107" s="2"/>
      <c r="FH1107" s="2"/>
      <c r="FI1107" s="2"/>
      <c r="FJ1107" s="2"/>
      <c r="FK1107" s="2"/>
      <c r="FL1107" s="2"/>
      <c r="FM1107" s="2"/>
      <c r="FN1107" s="2"/>
      <c r="FO1107" s="2"/>
      <c r="FP1107" s="2"/>
      <c r="FQ1107" s="2"/>
      <c r="FR1107" s="2"/>
      <c r="FS1107" s="2"/>
      <c r="FT1107" s="2"/>
      <c r="FU1107" s="2"/>
      <c r="FV1107" s="2"/>
      <c r="FW1107" s="2"/>
      <c r="FX1107" s="2"/>
      <c r="FY1107" s="2"/>
      <c r="FZ1107" s="2"/>
      <c r="GA1107" s="2"/>
      <c r="GB1107" s="2"/>
      <c r="GC1107" s="2"/>
      <c r="GD1107" s="2"/>
      <c r="GE1107" s="2"/>
      <c r="GF1107" s="2"/>
      <c r="GG1107" s="2"/>
      <c r="GH1107" s="2"/>
      <c r="GI1107" s="2"/>
      <c r="GJ1107" s="2"/>
      <c r="GK1107" s="2"/>
      <c r="GL1107" s="2"/>
      <c r="GM1107" s="2"/>
      <c r="GN1107" s="2"/>
      <c r="GO1107" s="2"/>
      <c r="GP1107" s="2"/>
      <c r="GQ1107" s="2"/>
      <c r="GR1107" s="2"/>
      <c r="GS1107" s="2"/>
      <c r="GT1107" s="2"/>
      <c r="GU1107" s="2"/>
      <c r="GV1107" s="2"/>
      <c r="GW1107" s="2"/>
      <c r="GX1107" s="2"/>
      <c r="GY1107" s="2"/>
      <c r="GZ1107" s="2"/>
      <c r="HA1107" s="2"/>
      <c r="HB1107" s="2"/>
      <c r="HC1107" s="2"/>
      <c r="HD1107" s="2"/>
      <c r="HE1107" s="2"/>
      <c r="HF1107" s="2"/>
      <c r="HG1107" s="2"/>
      <c r="HH1107" s="2"/>
      <c r="HI1107" s="2"/>
      <c r="HJ1107" s="2"/>
      <c r="HK1107" s="2"/>
      <c r="HL1107" s="2"/>
      <c r="HM1107" s="2"/>
      <c r="HN1107" s="2"/>
      <c r="HO1107" s="2"/>
      <c r="HP1107" s="2"/>
      <c r="HQ1107" s="2"/>
      <c r="HR1107" s="2"/>
      <c r="HS1107" s="2"/>
      <c r="HT1107" s="2"/>
      <c r="HU1107" s="2"/>
      <c r="HV1107" s="2"/>
      <c r="HW1107" s="2"/>
      <c r="HX1107" s="2"/>
      <c r="HY1107" s="2"/>
      <c r="HZ1107" s="2"/>
      <c r="IA1107" s="2"/>
      <c r="IB1107" s="2"/>
      <c r="IC1107" s="2"/>
      <c r="ID1107" s="2"/>
      <c r="IE1107" s="2"/>
      <c r="IF1107" s="2"/>
      <c r="IG1107" s="2"/>
      <c r="IH1107" s="2"/>
      <c r="II1107" s="2"/>
      <c r="IJ1107" s="2"/>
      <c r="IK1107" s="2"/>
      <c r="IL1107" s="2"/>
      <c r="IM1107" s="2"/>
      <c r="IN1107" s="2"/>
      <c r="IO1107" s="2"/>
      <c r="IP1107" s="2"/>
      <c r="IQ1107" s="2"/>
      <c r="IR1107" s="2"/>
      <c r="IS1107" s="2"/>
      <c r="IT1107" s="2"/>
      <c r="IU1107" s="2"/>
      <c r="IV1107" s="2"/>
      <c r="IW1107" s="2"/>
      <c r="IX1107" s="2"/>
      <c r="IY1107" s="2"/>
      <c r="IZ1107" s="2"/>
      <c r="JA1107" s="2"/>
      <c r="JB1107" s="2"/>
      <c r="JC1107" s="2"/>
      <c r="JD1107" s="2"/>
      <c r="JE1107" s="2"/>
      <c r="JF1107" s="2"/>
      <c r="JG1107" s="2"/>
      <c r="JH1107" s="2"/>
      <c r="JI1107" s="2"/>
      <c r="JJ1107" s="2"/>
      <c r="JK1107" s="2"/>
      <c r="JL1107" s="2"/>
      <c r="JM1107" s="2"/>
      <c r="JN1107" s="2"/>
      <c r="JO1107" s="2"/>
      <c r="JP1107" s="2"/>
      <c r="JQ1107" s="2"/>
      <c r="JR1107" s="2"/>
      <c r="JS1107" s="2"/>
      <c r="JT1107" s="2"/>
      <c r="JU1107" s="2"/>
      <c r="JV1107" s="2"/>
      <c r="JW1107" s="2"/>
      <c r="JX1107" s="2"/>
      <c r="JY1107" s="2"/>
      <c r="JZ1107" s="2"/>
      <c r="KA1107" s="2"/>
      <c r="KB1107" s="2"/>
      <c r="KC1107" s="2"/>
      <c r="KD1107" s="2"/>
      <c r="KE1107" s="2"/>
      <c r="KF1107" s="2"/>
      <c r="KG1107" s="2"/>
      <c r="KH1107" s="2"/>
      <c r="KI1107" s="2"/>
      <c r="KJ1107" s="2"/>
      <c r="KK1107" s="2"/>
      <c r="KL1107" s="2"/>
      <c r="KM1107" s="2"/>
    </row>
    <row r="1108" spans="1:299" s="6" customFormat="1" ht="23.25" hidden="1" customHeight="1" x14ac:dyDescent="0.2">
      <c r="A1108" s="12">
        <v>1096</v>
      </c>
      <c r="B1108" s="18" t="s">
        <v>412</v>
      </c>
      <c r="C1108" s="18"/>
      <c r="D1108" s="82" t="s">
        <v>400</v>
      </c>
      <c r="E1108" s="84"/>
      <c r="F1108" s="16" t="s">
        <v>627</v>
      </c>
      <c r="G1108" s="82" t="s">
        <v>650</v>
      </c>
      <c r="H1108" s="55" t="s">
        <v>821</v>
      </c>
      <c r="I1108" s="129">
        <f t="shared" si="10"/>
        <v>0.86</v>
      </c>
      <c r="J1108" s="19">
        <v>3.44</v>
      </c>
      <c r="K1108" s="83"/>
      <c r="L1108" s="84"/>
      <c r="M1108" s="99"/>
      <c r="N1108" s="99"/>
      <c r="O1108" s="117"/>
      <c r="P1108" s="4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  <c r="FD1108" s="2"/>
      <c r="FE1108" s="2"/>
      <c r="FF1108" s="2"/>
      <c r="FG1108" s="2"/>
      <c r="FH1108" s="2"/>
      <c r="FI1108" s="2"/>
      <c r="FJ1108" s="2"/>
      <c r="FK1108" s="2"/>
      <c r="FL1108" s="2"/>
      <c r="FM1108" s="2"/>
      <c r="FN1108" s="2"/>
      <c r="FO1108" s="2"/>
      <c r="FP1108" s="2"/>
      <c r="FQ1108" s="2"/>
      <c r="FR1108" s="2"/>
      <c r="FS1108" s="2"/>
      <c r="FT1108" s="2"/>
      <c r="FU1108" s="2"/>
      <c r="FV1108" s="2"/>
      <c r="FW1108" s="2"/>
      <c r="FX1108" s="2"/>
      <c r="FY1108" s="2"/>
      <c r="FZ1108" s="2"/>
      <c r="GA1108" s="2"/>
      <c r="GB1108" s="2"/>
      <c r="GC1108" s="2"/>
      <c r="GD1108" s="2"/>
      <c r="GE1108" s="2"/>
      <c r="GF1108" s="2"/>
      <c r="GG1108" s="2"/>
      <c r="GH1108" s="2"/>
      <c r="GI1108" s="2"/>
      <c r="GJ1108" s="2"/>
      <c r="GK1108" s="2"/>
      <c r="GL1108" s="2"/>
      <c r="GM1108" s="2"/>
      <c r="GN1108" s="2"/>
      <c r="GO1108" s="2"/>
      <c r="GP1108" s="2"/>
      <c r="GQ1108" s="2"/>
      <c r="GR1108" s="2"/>
      <c r="GS1108" s="2"/>
      <c r="GT1108" s="2"/>
      <c r="GU1108" s="2"/>
      <c r="GV1108" s="2"/>
      <c r="GW1108" s="2"/>
      <c r="GX1108" s="2"/>
      <c r="GY1108" s="2"/>
      <c r="GZ1108" s="2"/>
      <c r="HA1108" s="2"/>
      <c r="HB1108" s="2"/>
      <c r="HC1108" s="2"/>
      <c r="HD1108" s="2"/>
      <c r="HE1108" s="2"/>
      <c r="HF1108" s="2"/>
      <c r="HG1108" s="2"/>
      <c r="HH1108" s="2"/>
      <c r="HI1108" s="2"/>
      <c r="HJ1108" s="2"/>
      <c r="HK1108" s="2"/>
      <c r="HL1108" s="2"/>
      <c r="HM1108" s="2"/>
      <c r="HN1108" s="2"/>
      <c r="HO1108" s="2"/>
      <c r="HP1108" s="2"/>
      <c r="HQ1108" s="2"/>
      <c r="HR1108" s="2"/>
      <c r="HS1108" s="2"/>
      <c r="HT1108" s="2"/>
      <c r="HU1108" s="2"/>
      <c r="HV1108" s="2"/>
      <c r="HW1108" s="2"/>
      <c r="HX1108" s="2"/>
      <c r="HY1108" s="2"/>
      <c r="HZ1108" s="2"/>
      <c r="IA1108" s="2"/>
      <c r="IB1108" s="2"/>
      <c r="IC1108" s="2"/>
      <c r="ID1108" s="2"/>
      <c r="IE1108" s="2"/>
      <c r="IF1108" s="2"/>
      <c r="IG1108" s="2"/>
      <c r="IH1108" s="2"/>
      <c r="II1108" s="2"/>
      <c r="IJ1108" s="2"/>
      <c r="IK1108" s="2"/>
      <c r="IL1108" s="2"/>
      <c r="IM1108" s="2"/>
      <c r="IN1108" s="2"/>
      <c r="IO1108" s="2"/>
      <c r="IP1108" s="2"/>
      <c r="IQ1108" s="2"/>
      <c r="IR1108" s="2"/>
      <c r="IS1108" s="2"/>
      <c r="IT1108" s="2"/>
      <c r="IU1108" s="2"/>
      <c r="IV1108" s="2"/>
      <c r="IW1108" s="2"/>
      <c r="IX1108" s="2"/>
      <c r="IY1108" s="2"/>
      <c r="IZ1108" s="2"/>
      <c r="JA1108" s="2"/>
      <c r="JB1108" s="2"/>
      <c r="JC1108" s="2"/>
      <c r="JD1108" s="2"/>
      <c r="JE1108" s="2"/>
      <c r="JF1108" s="2"/>
      <c r="JG1108" s="2"/>
      <c r="JH1108" s="2"/>
      <c r="JI1108" s="2"/>
      <c r="JJ1108" s="2"/>
      <c r="JK1108" s="2"/>
      <c r="JL1108" s="2"/>
      <c r="JM1108" s="2"/>
      <c r="JN1108" s="2"/>
      <c r="JO1108" s="2"/>
      <c r="JP1108" s="2"/>
      <c r="JQ1108" s="2"/>
      <c r="JR1108" s="2"/>
      <c r="JS1108" s="2"/>
      <c r="JT1108" s="2"/>
      <c r="JU1108" s="2"/>
      <c r="JV1108" s="2"/>
      <c r="JW1108" s="2"/>
      <c r="JX1108" s="2"/>
      <c r="JY1108" s="2"/>
      <c r="JZ1108" s="2"/>
      <c r="KA1108" s="2"/>
      <c r="KB1108" s="2"/>
      <c r="KC1108" s="2"/>
      <c r="KD1108" s="2"/>
      <c r="KE1108" s="2"/>
      <c r="KF1108" s="2"/>
      <c r="KG1108" s="2"/>
      <c r="KH1108" s="2"/>
      <c r="KI1108" s="2"/>
      <c r="KJ1108" s="2"/>
      <c r="KK1108" s="2"/>
      <c r="KL1108" s="2"/>
      <c r="KM1108" s="2"/>
    </row>
    <row r="1109" spans="1:299" ht="15.75" hidden="1" customHeight="1" x14ac:dyDescent="0.2">
      <c r="A1109" s="12">
        <v>1097</v>
      </c>
      <c r="B1109" s="18" t="s">
        <v>464</v>
      </c>
      <c r="C1109" s="18"/>
      <c r="D1109" s="82" t="s">
        <v>400</v>
      </c>
      <c r="E1109" s="84"/>
      <c r="F1109" s="16" t="s">
        <v>822</v>
      </c>
      <c r="G1109" s="82" t="s">
        <v>650</v>
      </c>
      <c r="H1109" s="55" t="s">
        <v>86</v>
      </c>
      <c r="I1109" s="129">
        <f t="shared" si="10"/>
        <v>2.2200000000000002</v>
      </c>
      <c r="J1109" s="19">
        <v>4.4400000000000004</v>
      </c>
      <c r="K1109" s="83"/>
      <c r="L1109" s="84"/>
      <c r="M1109" s="99"/>
      <c r="N1109" s="99"/>
      <c r="O1109" s="117"/>
      <c r="P1109" s="4"/>
    </row>
    <row r="1110" spans="1:299" ht="15.75" hidden="1" customHeight="1" x14ac:dyDescent="0.2">
      <c r="A1110" s="12">
        <v>1098</v>
      </c>
      <c r="B1110" s="16" t="s">
        <v>108</v>
      </c>
      <c r="C1110" s="18" t="s">
        <v>135</v>
      </c>
      <c r="D1110" s="82" t="s">
        <v>400</v>
      </c>
      <c r="E1110" s="84"/>
      <c r="F1110" s="16" t="s">
        <v>490</v>
      </c>
      <c r="G1110" s="82" t="s">
        <v>650</v>
      </c>
      <c r="H1110" s="55" t="s">
        <v>86</v>
      </c>
      <c r="I1110" s="129">
        <f t="shared" si="10"/>
        <v>3.14</v>
      </c>
      <c r="J1110" s="19">
        <v>6.28</v>
      </c>
      <c r="K1110" s="83"/>
      <c r="L1110" s="84"/>
      <c r="M1110" s="99"/>
      <c r="N1110" s="99"/>
      <c r="O1110" s="117"/>
      <c r="P1110" s="4"/>
    </row>
    <row r="1111" spans="1:299" ht="15.75" hidden="1" customHeight="1" x14ac:dyDescent="0.2">
      <c r="A1111" s="12">
        <v>1099</v>
      </c>
      <c r="B1111" s="16" t="s">
        <v>823</v>
      </c>
      <c r="C1111" s="18" t="s">
        <v>824</v>
      </c>
      <c r="D1111" s="82" t="s">
        <v>400</v>
      </c>
      <c r="E1111" s="84"/>
      <c r="F1111" s="16" t="s">
        <v>592</v>
      </c>
      <c r="G1111" s="82" t="s">
        <v>650</v>
      </c>
      <c r="H1111" s="55" t="s">
        <v>86</v>
      </c>
      <c r="I1111" s="129">
        <f t="shared" ref="I1111:I1174" si="16">J1111/H1111</f>
        <v>0.21</v>
      </c>
      <c r="J1111" s="19">
        <v>0.42</v>
      </c>
      <c r="K1111" s="83"/>
      <c r="L1111" s="84"/>
      <c r="M1111" s="99"/>
      <c r="N1111" s="99"/>
      <c r="O1111" s="117"/>
      <c r="P1111" s="4"/>
    </row>
    <row r="1112" spans="1:299" ht="15.75" hidden="1" customHeight="1" x14ac:dyDescent="0.2">
      <c r="A1112" s="12">
        <v>1100</v>
      </c>
      <c r="B1112" s="16" t="s">
        <v>823</v>
      </c>
      <c r="C1112" s="18" t="s">
        <v>824</v>
      </c>
      <c r="D1112" s="82" t="s">
        <v>400</v>
      </c>
      <c r="E1112" s="84"/>
      <c r="F1112" s="16" t="s">
        <v>825</v>
      </c>
      <c r="G1112" s="82" t="s">
        <v>650</v>
      </c>
      <c r="H1112" s="55" t="s">
        <v>86</v>
      </c>
      <c r="I1112" s="129">
        <f t="shared" si="16"/>
        <v>0.11</v>
      </c>
      <c r="J1112" s="19">
        <v>0.22</v>
      </c>
      <c r="K1112" s="83"/>
      <c r="L1112" s="84"/>
      <c r="M1112" s="99"/>
      <c r="N1112" s="99"/>
      <c r="O1112" s="117"/>
      <c r="P1112" s="4"/>
    </row>
    <row r="1113" spans="1:299" ht="15.75" hidden="1" customHeight="1" x14ac:dyDescent="0.2">
      <c r="A1113" s="12">
        <v>1101</v>
      </c>
      <c r="B1113" s="16" t="s">
        <v>826</v>
      </c>
      <c r="C1113" s="18">
        <v>30</v>
      </c>
      <c r="D1113" s="82" t="s">
        <v>400</v>
      </c>
      <c r="E1113" s="84"/>
      <c r="F1113" s="16" t="s">
        <v>619</v>
      </c>
      <c r="G1113" s="82" t="s">
        <v>650</v>
      </c>
      <c r="H1113" s="55" t="s">
        <v>86</v>
      </c>
      <c r="I1113" s="129">
        <f t="shared" si="16"/>
        <v>5.3999999999999999E-2</v>
      </c>
      <c r="J1113" s="19">
        <v>0.108</v>
      </c>
      <c r="K1113" s="83"/>
      <c r="L1113" s="84"/>
      <c r="M1113" s="99"/>
      <c r="N1113" s="99"/>
      <c r="O1113" s="117"/>
      <c r="P1113" s="4"/>
    </row>
    <row r="1114" spans="1:299" ht="15.75" x14ac:dyDescent="0.2">
      <c r="A1114" s="12">
        <v>1102</v>
      </c>
      <c r="B1114" s="49" t="s">
        <v>449</v>
      </c>
      <c r="D1114" s="82" t="s">
        <v>400</v>
      </c>
      <c r="E1114" s="84"/>
      <c r="F1114" s="49" t="s">
        <v>827</v>
      </c>
      <c r="G1114" s="82" t="s">
        <v>650</v>
      </c>
      <c r="H1114" s="18">
        <v>1</v>
      </c>
      <c r="I1114" s="129">
        <f t="shared" si="16"/>
        <v>29.77</v>
      </c>
      <c r="J1114" s="29">
        <f>P1114</f>
        <v>29.77</v>
      </c>
      <c r="K1114" s="83"/>
      <c r="L1114" s="84"/>
      <c r="M1114" s="99"/>
      <c r="N1114" s="99"/>
      <c r="O1114" s="117"/>
      <c r="P1114" s="4">
        <v>29.77</v>
      </c>
    </row>
    <row r="1115" spans="1:299" ht="15.75" hidden="1" customHeight="1" x14ac:dyDescent="0.2">
      <c r="A1115" s="12">
        <v>1103</v>
      </c>
      <c r="B1115" s="16" t="s">
        <v>659</v>
      </c>
      <c r="C1115" s="18" t="s">
        <v>94</v>
      </c>
      <c r="D1115" s="82" t="s">
        <v>400</v>
      </c>
      <c r="E1115" s="84"/>
      <c r="F1115" s="16" t="s">
        <v>828</v>
      </c>
      <c r="G1115" s="82" t="s">
        <v>650</v>
      </c>
      <c r="H1115" s="55" t="s">
        <v>85</v>
      </c>
      <c r="I1115" s="129">
        <f t="shared" si="16"/>
        <v>6.2</v>
      </c>
      <c r="J1115" s="19">
        <v>6.2</v>
      </c>
      <c r="K1115" s="83"/>
      <c r="L1115" s="84"/>
      <c r="M1115" s="99"/>
      <c r="N1115" s="99"/>
      <c r="O1115" s="117"/>
      <c r="P1115" s="4"/>
    </row>
    <row r="1116" spans="1:299" ht="15.75" hidden="1" customHeight="1" x14ac:dyDescent="0.2">
      <c r="A1116" s="12">
        <v>1104</v>
      </c>
      <c r="B1116" s="16" t="s">
        <v>829</v>
      </c>
      <c r="C1116" s="18" t="s">
        <v>1227</v>
      </c>
      <c r="D1116" s="82" t="s">
        <v>400</v>
      </c>
      <c r="E1116" s="84"/>
      <c r="F1116" s="16" t="s">
        <v>635</v>
      </c>
      <c r="G1116" s="82" t="s">
        <v>650</v>
      </c>
      <c r="H1116" s="55" t="s">
        <v>85</v>
      </c>
      <c r="I1116" s="129">
        <f t="shared" si="16"/>
        <v>2.16</v>
      </c>
      <c r="J1116" s="19">
        <v>2.16</v>
      </c>
      <c r="K1116" s="83"/>
      <c r="L1116" s="84"/>
      <c r="M1116" s="99"/>
      <c r="N1116" s="99"/>
      <c r="O1116" s="117"/>
      <c r="P1116" s="4"/>
    </row>
    <row r="1117" spans="1:299" ht="15.75" hidden="1" customHeight="1" x14ac:dyDescent="0.2">
      <c r="A1117" s="12">
        <v>1105</v>
      </c>
      <c r="B1117" s="16" t="s">
        <v>108</v>
      </c>
      <c r="C1117" s="18" t="s">
        <v>830</v>
      </c>
      <c r="D1117" s="82" t="s">
        <v>400</v>
      </c>
      <c r="E1117" s="84"/>
      <c r="F1117" s="16" t="s">
        <v>490</v>
      </c>
      <c r="G1117" s="82" t="s">
        <v>650</v>
      </c>
      <c r="H1117" s="55" t="s">
        <v>86</v>
      </c>
      <c r="I1117" s="129">
        <f t="shared" si="16"/>
        <v>4.9000000000000004</v>
      </c>
      <c r="J1117" s="19">
        <v>9.8000000000000007</v>
      </c>
      <c r="K1117" s="83"/>
      <c r="L1117" s="84"/>
      <c r="M1117" s="99"/>
      <c r="N1117" s="99"/>
      <c r="O1117" s="117"/>
      <c r="P1117" s="4"/>
    </row>
    <row r="1118" spans="1:299" ht="15.75" hidden="1" customHeight="1" x14ac:dyDescent="0.2">
      <c r="A1118" s="12">
        <v>1106</v>
      </c>
      <c r="B1118" s="16" t="s">
        <v>831</v>
      </c>
      <c r="C1118" s="18" t="s">
        <v>832</v>
      </c>
      <c r="D1118" s="82" t="s">
        <v>400</v>
      </c>
      <c r="E1118" s="84"/>
      <c r="F1118" s="16" t="s">
        <v>833</v>
      </c>
      <c r="G1118" s="82" t="s">
        <v>650</v>
      </c>
      <c r="H1118" s="55" t="s">
        <v>85</v>
      </c>
      <c r="I1118" s="129">
        <f t="shared" si="16"/>
        <v>10.81</v>
      </c>
      <c r="J1118" s="19">
        <v>10.81</v>
      </c>
      <c r="K1118" s="83"/>
      <c r="L1118" s="84"/>
      <c r="M1118" s="99"/>
      <c r="N1118" s="99"/>
      <c r="O1118" s="117"/>
      <c r="P1118" s="4"/>
    </row>
    <row r="1119" spans="1:299" ht="15.75" hidden="1" customHeight="1" x14ac:dyDescent="0.2">
      <c r="A1119" s="12">
        <v>1107</v>
      </c>
      <c r="B1119" s="16" t="s">
        <v>834</v>
      </c>
      <c r="C1119" s="18" t="s">
        <v>835</v>
      </c>
      <c r="D1119" s="82" t="s">
        <v>400</v>
      </c>
      <c r="E1119" s="84"/>
      <c r="F1119" s="16" t="s">
        <v>504</v>
      </c>
      <c r="G1119" s="82" t="s">
        <v>650</v>
      </c>
      <c r="H1119" s="55" t="s">
        <v>86</v>
      </c>
      <c r="I1119" s="129">
        <f t="shared" si="16"/>
        <v>0.4</v>
      </c>
      <c r="J1119" s="19">
        <v>0.8</v>
      </c>
      <c r="K1119" s="83"/>
      <c r="L1119" s="84"/>
      <c r="M1119" s="99"/>
      <c r="N1119" s="99"/>
      <c r="O1119" s="117"/>
      <c r="P1119" s="4"/>
    </row>
    <row r="1120" spans="1:299" ht="15.75" x14ac:dyDescent="0.2">
      <c r="A1120" s="12">
        <v>1108</v>
      </c>
      <c r="B1120" s="42" t="s">
        <v>735</v>
      </c>
      <c r="D1120" s="82" t="s">
        <v>400</v>
      </c>
      <c r="E1120" s="84"/>
      <c r="F1120" s="42" t="s">
        <v>836</v>
      </c>
      <c r="G1120" s="82" t="s">
        <v>650</v>
      </c>
      <c r="H1120" s="52">
        <v>1</v>
      </c>
      <c r="I1120" s="129">
        <f t="shared" si="16"/>
        <v>7.5</v>
      </c>
      <c r="J1120" s="29">
        <f>P1120</f>
        <v>7.5</v>
      </c>
      <c r="K1120" s="83"/>
      <c r="L1120" s="84"/>
      <c r="M1120" s="99"/>
      <c r="N1120" s="99"/>
      <c r="O1120" s="117"/>
      <c r="P1120" s="4">
        <v>7.5</v>
      </c>
    </row>
    <row r="1121" spans="1:16" ht="15.75" hidden="1" customHeight="1" x14ac:dyDescent="0.2">
      <c r="A1121" s="12">
        <v>1109</v>
      </c>
      <c r="B1121" s="83" t="s">
        <v>837</v>
      </c>
      <c r="C1121" s="43" t="s">
        <v>705</v>
      </c>
      <c r="D1121" s="82" t="s">
        <v>400</v>
      </c>
      <c r="E1121" s="84"/>
      <c r="F1121" s="44" t="s">
        <v>838</v>
      </c>
      <c r="G1121" s="82" t="s">
        <v>650</v>
      </c>
      <c r="H1121" s="46" t="s">
        <v>85</v>
      </c>
      <c r="I1121" s="129">
        <f t="shared" si="16"/>
        <v>3</v>
      </c>
      <c r="J1121" s="28">
        <v>3</v>
      </c>
      <c r="K1121" s="83"/>
      <c r="L1121" s="84"/>
      <c r="M1121" s="99"/>
      <c r="N1121" s="99"/>
      <c r="O1121" s="117"/>
      <c r="P1121" s="4"/>
    </row>
    <row r="1122" spans="1:16" ht="15.75" hidden="1" customHeight="1" x14ac:dyDescent="0.2">
      <c r="A1122" s="12">
        <v>1110</v>
      </c>
      <c r="B1122" s="43" t="s">
        <v>839</v>
      </c>
      <c r="C1122" s="43" t="s">
        <v>839</v>
      </c>
      <c r="D1122" s="82" t="s">
        <v>400</v>
      </c>
      <c r="E1122" s="84"/>
      <c r="F1122" s="44" t="s">
        <v>840</v>
      </c>
      <c r="G1122" s="82" t="s">
        <v>650</v>
      </c>
      <c r="H1122" s="46" t="s">
        <v>85</v>
      </c>
      <c r="I1122" s="129">
        <f t="shared" si="16"/>
        <v>2</v>
      </c>
      <c r="J1122" s="28">
        <v>2</v>
      </c>
      <c r="K1122" s="83"/>
      <c r="L1122" s="84"/>
      <c r="M1122" s="99"/>
      <c r="N1122" s="99"/>
      <c r="O1122" s="117"/>
      <c r="P1122" s="4"/>
    </row>
    <row r="1123" spans="1:16" ht="15.75" hidden="1" customHeight="1" x14ac:dyDescent="0.2">
      <c r="A1123" s="12">
        <v>1111</v>
      </c>
      <c r="B1123" s="43" t="s">
        <v>412</v>
      </c>
      <c r="C1123" s="43" t="s">
        <v>412</v>
      </c>
      <c r="D1123" s="82" t="s">
        <v>400</v>
      </c>
      <c r="E1123" s="84"/>
      <c r="F1123" s="44" t="s">
        <v>841</v>
      </c>
      <c r="G1123" s="82" t="s">
        <v>650</v>
      </c>
      <c r="H1123" s="46" t="s">
        <v>86</v>
      </c>
      <c r="I1123" s="129">
        <f t="shared" si="16"/>
        <v>0.12</v>
      </c>
      <c r="J1123" s="28">
        <v>0.24</v>
      </c>
      <c r="K1123" s="83"/>
      <c r="L1123" s="84"/>
      <c r="M1123" s="99"/>
      <c r="N1123" s="99"/>
      <c r="O1123" s="117"/>
      <c r="P1123" s="4"/>
    </row>
    <row r="1124" spans="1:16" ht="15.75" hidden="1" customHeight="1" x14ac:dyDescent="0.2">
      <c r="A1124" s="12">
        <v>1112</v>
      </c>
      <c r="B1124" s="83" t="s">
        <v>664</v>
      </c>
      <c r="C1124" s="43" t="s">
        <v>842</v>
      </c>
      <c r="D1124" s="82" t="s">
        <v>400</v>
      </c>
      <c r="E1124" s="84"/>
      <c r="F1124" s="44" t="s">
        <v>490</v>
      </c>
      <c r="G1124" s="82" t="s">
        <v>650</v>
      </c>
      <c r="H1124" s="46" t="s">
        <v>86</v>
      </c>
      <c r="I1124" s="129">
        <f t="shared" si="16"/>
        <v>1.1299999999999999</v>
      </c>
      <c r="J1124" s="28">
        <v>2.2599999999999998</v>
      </c>
      <c r="K1124" s="83"/>
      <c r="L1124" s="84"/>
      <c r="M1124" s="99"/>
      <c r="N1124" s="99"/>
      <c r="O1124" s="117"/>
      <c r="P1124" s="4"/>
    </row>
    <row r="1125" spans="1:16" ht="15.75" x14ac:dyDescent="0.2">
      <c r="A1125" s="12">
        <v>1113</v>
      </c>
      <c r="B1125" s="42" t="s">
        <v>735</v>
      </c>
      <c r="D1125" s="82" t="s">
        <v>400</v>
      </c>
      <c r="E1125" s="84"/>
      <c r="F1125" s="42" t="s">
        <v>843</v>
      </c>
      <c r="G1125" s="82" t="s">
        <v>650</v>
      </c>
      <c r="H1125" s="46">
        <v>1</v>
      </c>
      <c r="I1125" s="129">
        <f t="shared" si="16"/>
        <v>5.24</v>
      </c>
      <c r="J1125" s="29">
        <f>P1125</f>
        <v>5.24</v>
      </c>
      <c r="K1125" s="83"/>
      <c r="L1125" s="84"/>
      <c r="M1125" s="99"/>
      <c r="N1125" s="99"/>
      <c r="O1125" s="117"/>
      <c r="P1125" s="4">
        <v>5.24</v>
      </c>
    </row>
    <row r="1126" spans="1:16" ht="15.75" hidden="1" customHeight="1" x14ac:dyDescent="0.2">
      <c r="A1126" s="12">
        <v>1114</v>
      </c>
      <c r="B1126" s="43" t="s">
        <v>844</v>
      </c>
      <c r="C1126" s="43" t="s">
        <v>844</v>
      </c>
      <c r="D1126" s="82" t="s">
        <v>400</v>
      </c>
      <c r="E1126" s="84"/>
      <c r="F1126" s="44" t="s">
        <v>838</v>
      </c>
      <c r="G1126" s="82" t="s">
        <v>650</v>
      </c>
      <c r="H1126" s="46" t="s">
        <v>85</v>
      </c>
      <c r="I1126" s="129">
        <f t="shared" si="16"/>
        <v>3</v>
      </c>
      <c r="J1126" s="28">
        <v>3</v>
      </c>
      <c r="K1126" s="83"/>
      <c r="L1126" s="84"/>
      <c r="M1126" s="99"/>
      <c r="N1126" s="99"/>
      <c r="O1126" s="117"/>
      <c r="P1126" s="4"/>
    </row>
    <row r="1127" spans="1:16" ht="15.75" hidden="1" customHeight="1" x14ac:dyDescent="0.2">
      <c r="A1127" s="12">
        <v>1115</v>
      </c>
      <c r="B1127" s="43" t="s">
        <v>839</v>
      </c>
      <c r="C1127" s="43" t="s">
        <v>839</v>
      </c>
      <c r="D1127" s="82" t="s">
        <v>400</v>
      </c>
      <c r="E1127" s="84"/>
      <c r="F1127" s="44" t="s">
        <v>840</v>
      </c>
      <c r="G1127" s="82" t="s">
        <v>650</v>
      </c>
      <c r="H1127" s="46" t="s">
        <v>85</v>
      </c>
      <c r="I1127" s="129">
        <f t="shared" si="16"/>
        <v>2</v>
      </c>
      <c r="J1127" s="28">
        <v>2</v>
      </c>
      <c r="K1127" s="83"/>
      <c r="L1127" s="84"/>
      <c r="M1127" s="99"/>
      <c r="N1127" s="99"/>
      <c r="O1127" s="117"/>
      <c r="P1127" s="4"/>
    </row>
    <row r="1128" spans="1:16" ht="15.75" hidden="1" customHeight="1" x14ac:dyDescent="0.2">
      <c r="A1128" s="12">
        <v>1116</v>
      </c>
      <c r="B1128" s="43" t="s">
        <v>412</v>
      </c>
      <c r="C1128" s="43" t="s">
        <v>412</v>
      </c>
      <c r="D1128" s="82" t="s">
        <v>400</v>
      </c>
      <c r="E1128" s="84"/>
      <c r="F1128" s="44" t="s">
        <v>841</v>
      </c>
      <c r="G1128" s="82" t="s">
        <v>650</v>
      </c>
      <c r="H1128" s="46" t="s">
        <v>86</v>
      </c>
      <c r="I1128" s="129">
        <f t="shared" si="16"/>
        <v>0.12</v>
      </c>
      <c r="J1128" s="28">
        <v>0.24</v>
      </c>
      <c r="K1128" s="83"/>
      <c r="L1128" s="84"/>
      <c r="M1128" s="99"/>
      <c r="N1128" s="99"/>
      <c r="O1128" s="117"/>
      <c r="P1128" s="4"/>
    </row>
    <row r="1129" spans="1:16" ht="15.75" x14ac:dyDescent="0.2">
      <c r="A1129" s="12">
        <v>1117</v>
      </c>
      <c r="B1129" s="49" t="s">
        <v>735</v>
      </c>
      <c r="D1129" s="82" t="s">
        <v>400</v>
      </c>
      <c r="E1129" s="84"/>
      <c r="F1129" s="49" t="s">
        <v>845</v>
      </c>
      <c r="G1129" s="82" t="s">
        <v>650</v>
      </c>
      <c r="H1129" s="18">
        <v>1</v>
      </c>
      <c r="I1129" s="129">
        <f t="shared" si="16"/>
        <v>80.52</v>
      </c>
      <c r="J1129" s="29">
        <f>P1129</f>
        <v>80.52</v>
      </c>
      <c r="K1129" s="83"/>
      <c r="L1129" s="84"/>
      <c r="M1129" s="99"/>
      <c r="N1129" s="99"/>
      <c r="O1129" s="117"/>
      <c r="P1129" s="4">
        <v>80.52</v>
      </c>
    </row>
    <row r="1130" spans="1:16" ht="15.75" hidden="1" customHeight="1" x14ac:dyDescent="0.2">
      <c r="A1130" s="12">
        <v>1118</v>
      </c>
      <c r="B1130" s="18" t="s">
        <v>846</v>
      </c>
      <c r="C1130" s="18" t="s">
        <v>846</v>
      </c>
      <c r="D1130" s="82" t="s">
        <v>400</v>
      </c>
      <c r="E1130" s="84"/>
      <c r="F1130" s="16" t="s">
        <v>847</v>
      </c>
      <c r="G1130" s="82" t="s">
        <v>650</v>
      </c>
      <c r="H1130" s="55" t="s">
        <v>85</v>
      </c>
      <c r="I1130" s="129">
        <f t="shared" si="16"/>
        <v>3.68</v>
      </c>
      <c r="J1130" s="19">
        <v>3.68</v>
      </c>
      <c r="K1130" s="83"/>
      <c r="L1130" s="84"/>
      <c r="M1130" s="99"/>
      <c r="N1130" s="99"/>
      <c r="O1130" s="117"/>
      <c r="P1130" s="4"/>
    </row>
    <row r="1131" spans="1:16" ht="15.75" hidden="1" customHeight="1" x14ac:dyDescent="0.2">
      <c r="A1131" s="12">
        <v>1119</v>
      </c>
      <c r="B1131" s="18" t="s">
        <v>443</v>
      </c>
      <c r="C1131" s="18" t="s">
        <v>443</v>
      </c>
      <c r="D1131" s="82" t="s">
        <v>400</v>
      </c>
      <c r="E1131" s="84"/>
      <c r="F1131" s="16" t="s">
        <v>848</v>
      </c>
      <c r="G1131" s="82" t="s">
        <v>650</v>
      </c>
      <c r="H1131" s="55" t="s">
        <v>85</v>
      </c>
      <c r="I1131" s="129">
        <f t="shared" si="16"/>
        <v>21.5</v>
      </c>
      <c r="J1131" s="19">
        <v>21.5</v>
      </c>
      <c r="K1131" s="83"/>
      <c r="L1131" s="84"/>
      <c r="M1131" s="99"/>
      <c r="N1131" s="99"/>
      <c r="O1131" s="117"/>
      <c r="P1131" s="4"/>
    </row>
    <row r="1132" spans="1:16" ht="15.75" hidden="1" customHeight="1" x14ac:dyDescent="0.2">
      <c r="A1132" s="12">
        <v>1120</v>
      </c>
      <c r="B1132" s="18" t="s">
        <v>614</v>
      </c>
      <c r="C1132" s="18" t="s">
        <v>614</v>
      </c>
      <c r="D1132" s="82" t="s">
        <v>400</v>
      </c>
      <c r="E1132" s="84"/>
      <c r="F1132" s="16" t="s">
        <v>767</v>
      </c>
      <c r="G1132" s="82" t="s">
        <v>650</v>
      </c>
      <c r="H1132" s="55" t="s">
        <v>86</v>
      </c>
      <c r="I1132" s="129">
        <f t="shared" si="16"/>
        <v>2.62</v>
      </c>
      <c r="J1132" s="19">
        <v>5.24</v>
      </c>
      <c r="K1132" s="83"/>
      <c r="L1132" s="84"/>
      <c r="M1132" s="99"/>
      <c r="N1132" s="99"/>
      <c r="O1132" s="117"/>
      <c r="P1132" s="4"/>
    </row>
    <row r="1133" spans="1:16" ht="15.75" hidden="1" customHeight="1" x14ac:dyDescent="0.2">
      <c r="A1133" s="12">
        <v>1121</v>
      </c>
      <c r="B1133" s="18" t="s">
        <v>839</v>
      </c>
      <c r="C1133" s="18" t="s">
        <v>839</v>
      </c>
      <c r="D1133" s="82" t="s">
        <v>400</v>
      </c>
      <c r="E1133" s="84"/>
      <c r="F1133" s="16" t="s">
        <v>737</v>
      </c>
      <c r="G1133" s="82" t="s">
        <v>650</v>
      </c>
      <c r="H1133" s="55" t="s">
        <v>86</v>
      </c>
      <c r="I1133" s="129">
        <f t="shared" si="16"/>
        <v>6</v>
      </c>
      <c r="J1133" s="19">
        <v>12</v>
      </c>
      <c r="K1133" s="83"/>
      <c r="L1133" s="84"/>
      <c r="M1133" s="99"/>
      <c r="N1133" s="99"/>
      <c r="O1133" s="117"/>
      <c r="P1133" s="4"/>
    </row>
    <row r="1134" spans="1:16" ht="15.75" hidden="1" customHeight="1" x14ac:dyDescent="0.2">
      <c r="A1134" s="12">
        <v>1122</v>
      </c>
      <c r="B1134" s="18" t="s">
        <v>412</v>
      </c>
      <c r="C1134" s="18" t="s">
        <v>412</v>
      </c>
      <c r="D1134" s="82" t="s">
        <v>400</v>
      </c>
      <c r="E1134" s="84"/>
      <c r="F1134" s="16" t="s">
        <v>849</v>
      </c>
      <c r="G1134" s="82" t="s">
        <v>650</v>
      </c>
      <c r="H1134" s="55" t="s">
        <v>86</v>
      </c>
      <c r="I1134" s="129">
        <f t="shared" si="16"/>
        <v>0.49</v>
      </c>
      <c r="J1134" s="19">
        <v>0.98</v>
      </c>
      <c r="K1134" s="83"/>
      <c r="L1134" s="84"/>
      <c r="M1134" s="99"/>
      <c r="N1134" s="99"/>
      <c r="O1134" s="117"/>
      <c r="P1134" s="4"/>
    </row>
    <row r="1135" spans="1:16" ht="15.75" hidden="1" customHeight="1" x14ac:dyDescent="0.2">
      <c r="A1135" s="12">
        <v>1123</v>
      </c>
      <c r="B1135" s="16" t="s">
        <v>701</v>
      </c>
      <c r="C1135" s="18" t="s">
        <v>850</v>
      </c>
      <c r="D1135" s="82" t="s">
        <v>400</v>
      </c>
      <c r="E1135" s="84"/>
      <c r="F1135" s="16" t="s">
        <v>475</v>
      </c>
      <c r="G1135" s="82" t="s">
        <v>650</v>
      </c>
      <c r="H1135" s="55" t="s">
        <v>85</v>
      </c>
      <c r="I1135" s="129">
        <f t="shared" si="16"/>
        <v>19.88</v>
      </c>
      <c r="J1135" s="19">
        <v>19.88</v>
      </c>
      <c r="K1135" s="83"/>
      <c r="L1135" s="84"/>
      <c r="M1135" s="99"/>
      <c r="N1135" s="99"/>
      <c r="O1135" s="117"/>
      <c r="P1135" s="4"/>
    </row>
    <row r="1136" spans="1:16" ht="15.75" hidden="1" customHeight="1" x14ac:dyDescent="0.2">
      <c r="A1136" s="12">
        <v>1124</v>
      </c>
      <c r="B1136" s="16" t="s">
        <v>851</v>
      </c>
      <c r="C1136" s="18" t="s">
        <v>852</v>
      </c>
      <c r="D1136" s="82" t="s">
        <v>400</v>
      </c>
      <c r="E1136" s="84"/>
      <c r="F1136" s="16" t="s">
        <v>475</v>
      </c>
      <c r="G1136" s="82" t="s">
        <v>650</v>
      </c>
      <c r="H1136" s="55" t="s">
        <v>85</v>
      </c>
      <c r="I1136" s="129">
        <f t="shared" si="16"/>
        <v>12.64</v>
      </c>
      <c r="J1136" s="19">
        <v>12.64</v>
      </c>
      <c r="K1136" s="83"/>
      <c r="L1136" s="84"/>
      <c r="M1136" s="99"/>
      <c r="N1136" s="99"/>
      <c r="O1136" s="117"/>
      <c r="P1136" s="4"/>
    </row>
    <row r="1137" spans="1:16" ht="15.75" hidden="1" customHeight="1" x14ac:dyDescent="0.2">
      <c r="A1137" s="12">
        <v>1125</v>
      </c>
      <c r="B1137" s="16" t="s">
        <v>664</v>
      </c>
      <c r="C1137" s="18" t="s">
        <v>853</v>
      </c>
      <c r="D1137" s="82" t="s">
        <v>400</v>
      </c>
      <c r="E1137" s="84"/>
      <c r="F1137" s="16" t="s">
        <v>490</v>
      </c>
      <c r="G1137" s="82" t="s">
        <v>650</v>
      </c>
      <c r="H1137" s="55" t="s">
        <v>86</v>
      </c>
      <c r="I1137" s="129">
        <f t="shared" si="16"/>
        <v>2.2999999999999998</v>
      </c>
      <c r="J1137" s="19">
        <v>4.5999999999999996</v>
      </c>
      <c r="K1137" s="83"/>
      <c r="L1137" s="84"/>
      <c r="M1137" s="99"/>
      <c r="N1137" s="99"/>
      <c r="O1137" s="117"/>
      <c r="P1137" s="4"/>
    </row>
    <row r="1138" spans="1:16" ht="15.75" x14ac:dyDescent="0.2">
      <c r="A1138" s="12">
        <v>1126</v>
      </c>
      <c r="B1138" s="49" t="s">
        <v>735</v>
      </c>
      <c r="D1138" s="82" t="s">
        <v>400</v>
      </c>
      <c r="E1138" s="84"/>
      <c r="F1138" s="49" t="s">
        <v>854</v>
      </c>
      <c r="G1138" s="82" t="s">
        <v>650</v>
      </c>
      <c r="H1138" s="18">
        <v>1</v>
      </c>
      <c r="I1138" s="129">
        <f t="shared" si="16"/>
        <v>29.66</v>
      </c>
      <c r="J1138" s="29">
        <f>P1138</f>
        <v>29.66</v>
      </c>
      <c r="K1138" s="83"/>
      <c r="L1138" s="84"/>
      <c r="M1138" s="99"/>
      <c r="N1138" s="99"/>
      <c r="O1138" s="117"/>
      <c r="P1138" s="4">
        <v>29.66</v>
      </c>
    </row>
    <row r="1139" spans="1:16" ht="15.75" hidden="1" customHeight="1" x14ac:dyDescent="0.2">
      <c r="A1139" s="12">
        <v>1127</v>
      </c>
      <c r="B1139" s="18" t="s">
        <v>855</v>
      </c>
      <c r="C1139" s="18" t="s">
        <v>855</v>
      </c>
      <c r="D1139" s="82" t="s">
        <v>400</v>
      </c>
      <c r="E1139" s="84"/>
      <c r="F1139" s="16" t="s">
        <v>856</v>
      </c>
      <c r="G1139" s="82" t="s">
        <v>650</v>
      </c>
      <c r="H1139" s="55" t="s">
        <v>85</v>
      </c>
      <c r="I1139" s="129">
        <f t="shared" si="16"/>
        <v>17</v>
      </c>
      <c r="J1139" s="19">
        <v>17</v>
      </c>
      <c r="K1139" s="83"/>
      <c r="L1139" s="84"/>
      <c r="M1139" s="99"/>
      <c r="N1139" s="99"/>
      <c r="O1139" s="117"/>
      <c r="P1139" s="4"/>
    </row>
    <row r="1140" spans="1:16" ht="15.75" hidden="1" customHeight="1" x14ac:dyDescent="0.2">
      <c r="A1140" s="12">
        <v>1128</v>
      </c>
      <c r="B1140" s="18" t="s">
        <v>839</v>
      </c>
      <c r="C1140" s="18" t="s">
        <v>839</v>
      </c>
      <c r="D1140" s="82" t="s">
        <v>400</v>
      </c>
      <c r="E1140" s="84"/>
      <c r="F1140" s="16" t="s">
        <v>857</v>
      </c>
      <c r="G1140" s="82" t="s">
        <v>650</v>
      </c>
      <c r="H1140" s="55" t="s">
        <v>85</v>
      </c>
      <c r="I1140" s="129">
        <f t="shared" si="16"/>
        <v>11</v>
      </c>
      <c r="J1140" s="19">
        <v>11</v>
      </c>
      <c r="K1140" s="83"/>
      <c r="L1140" s="84"/>
      <c r="M1140" s="99"/>
      <c r="N1140" s="99"/>
      <c r="O1140" s="117"/>
      <c r="P1140" s="4"/>
    </row>
    <row r="1141" spans="1:16" ht="15.75" hidden="1" customHeight="1" x14ac:dyDescent="0.2">
      <c r="A1141" s="12">
        <v>1129</v>
      </c>
      <c r="B1141" s="18" t="s">
        <v>412</v>
      </c>
      <c r="C1141" s="18" t="s">
        <v>412</v>
      </c>
      <c r="D1141" s="82" t="s">
        <v>400</v>
      </c>
      <c r="E1141" s="84"/>
      <c r="F1141" s="16" t="s">
        <v>858</v>
      </c>
      <c r="G1141" s="82" t="s">
        <v>650</v>
      </c>
      <c r="H1141" s="55" t="s">
        <v>86</v>
      </c>
      <c r="I1141" s="129">
        <f t="shared" si="16"/>
        <v>0.12</v>
      </c>
      <c r="J1141" s="19">
        <v>0.24</v>
      </c>
      <c r="K1141" s="83"/>
      <c r="L1141" s="84"/>
      <c r="M1141" s="99"/>
      <c r="N1141" s="99"/>
      <c r="O1141" s="117"/>
      <c r="P1141" s="4"/>
    </row>
    <row r="1142" spans="1:16" ht="15.75" hidden="1" customHeight="1" x14ac:dyDescent="0.2">
      <c r="A1142" s="12">
        <v>1130</v>
      </c>
      <c r="B1142" s="18" t="s">
        <v>464</v>
      </c>
      <c r="C1142" s="18" t="s">
        <v>464</v>
      </c>
      <c r="D1142" s="82" t="s">
        <v>400</v>
      </c>
      <c r="E1142" s="84"/>
      <c r="F1142" s="16" t="s">
        <v>859</v>
      </c>
      <c r="G1142" s="82" t="s">
        <v>650</v>
      </c>
      <c r="H1142" s="55" t="s">
        <v>85</v>
      </c>
      <c r="I1142" s="129">
        <f t="shared" si="16"/>
        <v>1.42</v>
      </c>
      <c r="J1142" s="19">
        <v>1.42</v>
      </c>
      <c r="K1142" s="83"/>
      <c r="L1142" s="84"/>
      <c r="M1142" s="99"/>
      <c r="N1142" s="99"/>
      <c r="O1142" s="117"/>
      <c r="P1142" s="4"/>
    </row>
    <row r="1143" spans="1:16" ht="15.75" x14ac:dyDescent="0.2">
      <c r="A1143" s="12">
        <v>1131</v>
      </c>
      <c r="B1143" s="49" t="s">
        <v>735</v>
      </c>
      <c r="D1143" s="82" t="s">
        <v>400</v>
      </c>
      <c r="E1143" s="84"/>
      <c r="F1143" s="49" t="s">
        <v>860</v>
      </c>
      <c r="G1143" s="82" t="s">
        <v>650</v>
      </c>
      <c r="H1143" s="18">
        <v>1</v>
      </c>
      <c r="I1143" s="129">
        <f t="shared" si="16"/>
        <v>117.84</v>
      </c>
      <c r="J1143" s="29">
        <f>P1143</f>
        <v>117.84</v>
      </c>
      <c r="K1143" s="83"/>
      <c r="L1143" s="84"/>
      <c r="M1143" s="99"/>
      <c r="N1143" s="99"/>
      <c r="O1143" s="117"/>
      <c r="P1143" s="4">
        <v>117.84</v>
      </c>
    </row>
    <row r="1144" spans="1:16" ht="15.75" hidden="1" customHeight="1" x14ac:dyDescent="0.2">
      <c r="A1144" s="12">
        <v>1132</v>
      </c>
      <c r="B1144" s="18" t="s">
        <v>844</v>
      </c>
      <c r="C1144" s="18" t="s">
        <v>844</v>
      </c>
      <c r="D1144" s="82" t="s">
        <v>400</v>
      </c>
      <c r="E1144" s="84"/>
      <c r="F1144" s="16" t="s">
        <v>838</v>
      </c>
      <c r="G1144" s="82" t="s">
        <v>650</v>
      </c>
      <c r="H1144" s="55" t="s">
        <v>85</v>
      </c>
      <c r="I1144" s="129">
        <f t="shared" si="16"/>
        <v>3</v>
      </c>
      <c r="J1144" s="19">
        <v>3</v>
      </c>
      <c r="K1144" s="83"/>
      <c r="L1144" s="84"/>
      <c r="M1144" s="99"/>
      <c r="N1144" s="99"/>
      <c r="O1144" s="117"/>
      <c r="P1144" s="4"/>
    </row>
    <row r="1145" spans="1:16" ht="15.75" hidden="1" customHeight="1" x14ac:dyDescent="0.2">
      <c r="A1145" s="12">
        <v>1133</v>
      </c>
      <c r="B1145" s="18" t="s">
        <v>839</v>
      </c>
      <c r="C1145" s="18" t="s">
        <v>839</v>
      </c>
      <c r="D1145" s="82" t="s">
        <v>400</v>
      </c>
      <c r="E1145" s="84"/>
      <c r="F1145" s="16" t="s">
        <v>861</v>
      </c>
      <c r="G1145" s="82" t="s">
        <v>650</v>
      </c>
      <c r="H1145" s="55" t="s">
        <v>85</v>
      </c>
      <c r="I1145" s="129">
        <f t="shared" si="16"/>
        <v>2</v>
      </c>
      <c r="J1145" s="19">
        <v>2</v>
      </c>
      <c r="K1145" s="83"/>
      <c r="L1145" s="84"/>
      <c r="M1145" s="99"/>
      <c r="N1145" s="99"/>
      <c r="O1145" s="117"/>
      <c r="P1145" s="4"/>
    </row>
    <row r="1146" spans="1:16" ht="15.75" hidden="1" customHeight="1" x14ac:dyDescent="0.2">
      <c r="A1146" s="12">
        <v>1134</v>
      </c>
      <c r="B1146" s="18" t="s">
        <v>412</v>
      </c>
      <c r="C1146" s="18" t="s">
        <v>412</v>
      </c>
      <c r="D1146" s="82" t="s">
        <v>400</v>
      </c>
      <c r="E1146" s="84"/>
      <c r="F1146" s="16" t="s">
        <v>862</v>
      </c>
      <c r="G1146" s="82" t="s">
        <v>650</v>
      </c>
      <c r="H1146" s="55" t="s">
        <v>86</v>
      </c>
      <c r="I1146" s="129">
        <f t="shared" si="16"/>
        <v>0.12</v>
      </c>
      <c r="J1146" s="19">
        <v>0.24</v>
      </c>
      <c r="K1146" s="83"/>
      <c r="L1146" s="84"/>
      <c r="M1146" s="99"/>
      <c r="N1146" s="99"/>
      <c r="O1146" s="117"/>
      <c r="P1146" s="4"/>
    </row>
    <row r="1147" spans="1:16" ht="15.75" hidden="1" customHeight="1" x14ac:dyDescent="0.2">
      <c r="A1147" s="12">
        <v>1135</v>
      </c>
      <c r="B1147" s="16" t="s">
        <v>863</v>
      </c>
      <c r="C1147" s="18" t="s">
        <v>864</v>
      </c>
      <c r="D1147" s="82" t="s">
        <v>400</v>
      </c>
      <c r="E1147" s="84"/>
      <c r="F1147" s="16" t="s">
        <v>475</v>
      </c>
      <c r="G1147" s="82" t="s">
        <v>650</v>
      </c>
      <c r="H1147" s="55" t="s">
        <v>85</v>
      </c>
      <c r="I1147" s="129">
        <f t="shared" si="16"/>
        <v>24.14</v>
      </c>
      <c r="J1147" s="19">
        <v>24.14</v>
      </c>
      <c r="K1147" s="83"/>
      <c r="L1147" s="84"/>
      <c r="M1147" s="99"/>
      <c r="N1147" s="99"/>
      <c r="O1147" s="117"/>
      <c r="P1147" s="4"/>
    </row>
    <row r="1148" spans="1:16" ht="15.75" hidden="1" customHeight="1" x14ac:dyDescent="0.2">
      <c r="A1148" s="12">
        <v>1136</v>
      </c>
      <c r="B1148" s="16" t="s">
        <v>851</v>
      </c>
      <c r="C1148" s="18" t="s">
        <v>865</v>
      </c>
      <c r="D1148" s="82" t="s">
        <v>400</v>
      </c>
      <c r="E1148" s="84"/>
      <c r="F1148" s="16" t="s">
        <v>475</v>
      </c>
      <c r="G1148" s="82" t="s">
        <v>650</v>
      </c>
      <c r="H1148" s="55" t="s">
        <v>85</v>
      </c>
      <c r="I1148" s="129">
        <f t="shared" si="16"/>
        <v>85.2</v>
      </c>
      <c r="J1148" s="19">
        <v>85.2</v>
      </c>
      <c r="K1148" s="83"/>
      <c r="L1148" s="84"/>
      <c r="M1148" s="99"/>
      <c r="N1148" s="99"/>
      <c r="O1148" s="117"/>
      <c r="P1148" s="4"/>
    </row>
    <row r="1149" spans="1:16" ht="15.75" hidden="1" customHeight="1" x14ac:dyDescent="0.2">
      <c r="A1149" s="12">
        <v>1137</v>
      </c>
      <c r="B1149" s="16" t="s">
        <v>108</v>
      </c>
      <c r="C1149" s="18" t="s">
        <v>866</v>
      </c>
      <c r="D1149" s="82" t="s">
        <v>400</v>
      </c>
      <c r="E1149" s="84"/>
      <c r="F1149" s="16" t="s">
        <v>490</v>
      </c>
      <c r="G1149" s="82" t="s">
        <v>650</v>
      </c>
      <c r="H1149" s="55" t="s">
        <v>86</v>
      </c>
      <c r="I1149" s="129">
        <f t="shared" si="16"/>
        <v>1.63</v>
      </c>
      <c r="J1149" s="19">
        <v>3.26</v>
      </c>
      <c r="K1149" s="83"/>
      <c r="L1149" s="84"/>
      <c r="M1149" s="99"/>
      <c r="N1149" s="99"/>
      <c r="O1149" s="117"/>
      <c r="P1149" s="4"/>
    </row>
    <row r="1150" spans="1:16" ht="15.75" x14ac:dyDescent="0.2">
      <c r="A1150" s="12">
        <v>1138</v>
      </c>
      <c r="B1150" s="49" t="s">
        <v>735</v>
      </c>
      <c r="D1150" s="82" t="s">
        <v>400</v>
      </c>
      <c r="E1150" s="84"/>
      <c r="F1150" s="49" t="s">
        <v>867</v>
      </c>
      <c r="G1150" s="82" t="s">
        <v>650</v>
      </c>
      <c r="H1150" s="18">
        <v>1</v>
      </c>
      <c r="I1150" s="129">
        <f t="shared" si="16"/>
        <v>32.64</v>
      </c>
      <c r="J1150" s="29">
        <f>P1150</f>
        <v>32.64</v>
      </c>
      <c r="K1150" s="83"/>
      <c r="L1150" s="84"/>
      <c r="M1150" s="99"/>
      <c r="N1150" s="99"/>
      <c r="O1150" s="117"/>
      <c r="P1150" s="4">
        <v>32.64</v>
      </c>
    </row>
    <row r="1151" spans="1:16" ht="15.75" hidden="1" customHeight="1" x14ac:dyDescent="0.2">
      <c r="A1151" s="12">
        <v>1139</v>
      </c>
      <c r="B1151" s="18" t="s">
        <v>844</v>
      </c>
      <c r="C1151" s="18" t="s">
        <v>844</v>
      </c>
      <c r="D1151" s="82" t="s">
        <v>400</v>
      </c>
      <c r="E1151" s="84"/>
      <c r="F1151" s="16" t="s">
        <v>838</v>
      </c>
      <c r="G1151" s="82" t="s">
        <v>650</v>
      </c>
      <c r="H1151" s="55" t="s">
        <v>85</v>
      </c>
      <c r="I1151" s="129">
        <f t="shared" si="16"/>
        <v>3</v>
      </c>
      <c r="J1151" s="19">
        <v>3</v>
      </c>
      <c r="K1151" s="83"/>
      <c r="L1151" s="84"/>
      <c r="M1151" s="99"/>
      <c r="N1151" s="99"/>
      <c r="O1151" s="117"/>
      <c r="P1151" s="4"/>
    </row>
    <row r="1152" spans="1:16" ht="15.75" hidden="1" customHeight="1" x14ac:dyDescent="0.2">
      <c r="A1152" s="12">
        <v>1140</v>
      </c>
      <c r="B1152" s="18" t="s">
        <v>839</v>
      </c>
      <c r="C1152" s="18" t="s">
        <v>839</v>
      </c>
      <c r="D1152" s="82" t="s">
        <v>400</v>
      </c>
      <c r="E1152" s="84"/>
      <c r="F1152" s="16" t="s">
        <v>861</v>
      </c>
      <c r="G1152" s="82" t="s">
        <v>650</v>
      </c>
      <c r="H1152" s="55" t="s">
        <v>85</v>
      </c>
      <c r="I1152" s="129">
        <f t="shared" si="16"/>
        <v>2</v>
      </c>
      <c r="J1152" s="19">
        <v>2</v>
      </c>
      <c r="K1152" s="83"/>
      <c r="L1152" s="84"/>
      <c r="M1152" s="99"/>
      <c r="N1152" s="99"/>
      <c r="O1152" s="117"/>
      <c r="P1152" s="4"/>
    </row>
    <row r="1153" spans="1:16" ht="15.75" hidden="1" customHeight="1" x14ac:dyDescent="0.2">
      <c r="A1153" s="12">
        <v>1141</v>
      </c>
      <c r="B1153" s="18" t="s">
        <v>412</v>
      </c>
      <c r="C1153" s="18" t="s">
        <v>412</v>
      </c>
      <c r="D1153" s="82" t="s">
        <v>400</v>
      </c>
      <c r="E1153" s="84"/>
      <c r="F1153" s="16" t="s">
        <v>862</v>
      </c>
      <c r="G1153" s="82" t="s">
        <v>650</v>
      </c>
      <c r="H1153" s="55" t="s">
        <v>86</v>
      </c>
      <c r="I1153" s="129">
        <f t="shared" si="16"/>
        <v>0.12</v>
      </c>
      <c r="J1153" s="19">
        <v>0.24</v>
      </c>
      <c r="K1153" s="83"/>
      <c r="L1153" s="84"/>
      <c r="M1153" s="99"/>
      <c r="N1153" s="99"/>
      <c r="O1153" s="117"/>
      <c r="P1153" s="4"/>
    </row>
    <row r="1154" spans="1:16" ht="15.75" hidden="1" customHeight="1" x14ac:dyDescent="0.2">
      <c r="A1154" s="12">
        <v>1142</v>
      </c>
      <c r="B1154" s="16" t="s">
        <v>701</v>
      </c>
      <c r="C1154" s="18" t="s">
        <v>868</v>
      </c>
      <c r="D1154" s="82" t="s">
        <v>400</v>
      </c>
      <c r="E1154" s="84"/>
      <c r="F1154" s="16" t="s">
        <v>475</v>
      </c>
      <c r="G1154" s="82" t="s">
        <v>650</v>
      </c>
      <c r="H1154" s="55" t="s">
        <v>85</v>
      </c>
      <c r="I1154" s="129">
        <f t="shared" si="16"/>
        <v>24.14</v>
      </c>
      <c r="J1154" s="19">
        <v>24.14</v>
      </c>
      <c r="K1154" s="83"/>
      <c r="L1154" s="84"/>
      <c r="M1154" s="99"/>
      <c r="N1154" s="99"/>
      <c r="O1154" s="117"/>
      <c r="P1154" s="4"/>
    </row>
    <row r="1155" spans="1:16" ht="15.75" hidden="1" customHeight="1" x14ac:dyDescent="0.2">
      <c r="A1155" s="12">
        <v>1143</v>
      </c>
      <c r="B1155" s="16" t="s">
        <v>664</v>
      </c>
      <c r="C1155" s="18" t="s">
        <v>869</v>
      </c>
      <c r="D1155" s="82" t="s">
        <v>400</v>
      </c>
      <c r="E1155" s="84"/>
      <c r="F1155" s="16" t="s">
        <v>490</v>
      </c>
      <c r="G1155" s="82" t="s">
        <v>650</v>
      </c>
      <c r="H1155" s="55" t="s">
        <v>86</v>
      </c>
      <c r="I1155" s="129">
        <f t="shared" si="16"/>
        <v>1.63</v>
      </c>
      <c r="J1155" s="19">
        <v>3.26</v>
      </c>
      <c r="K1155" s="83"/>
      <c r="L1155" s="84"/>
      <c r="M1155" s="99"/>
      <c r="N1155" s="99"/>
      <c r="O1155" s="117"/>
      <c r="P1155" s="4"/>
    </row>
    <row r="1156" spans="1:16" ht="15.75" x14ac:dyDescent="0.2">
      <c r="A1156" s="12">
        <v>1144</v>
      </c>
      <c r="B1156" s="49" t="s">
        <v>735</v>
      </c>
      <c r="D1156" s="82" t="s">
        <v>400</v>
      </c>
      <c r="E1156" s="84"/>
      <c r="F1156" s="49" t="s">
        <v>870</v>
      </c>
      <c r="G1156" s="82" t="s">
        <v>650</v>
      </c>
      <c r="H1156" s="18">
        <v>1</v>
      </c>
      <c r="I1156" s="129">
        <f t="shared" si="16"/>
        <v>3.92</v>
      </c>
      <c r="J1156" s="29">
        <f>P1156</f>
        <v>3.92</v>
      </c>
      <c r="K1156" s="83"/>
      <c r="L1156" s="84"/>
      <c r="M1156" s="99"/>
      <c r="N1156" s="99"/>
      <c r="O1156" s="117"/>
      <c r="P1156" s="4">
        <v>3.92</v>
      </c>
    </row>
    <row r="1157" spans="1:16" ht="15.75" hidden="1" customHeight="1" x14ac:dyDescent="0.2">
      <c r="A1157" s="12">
        <v>1145</v>
      </c>
      <c r="B1157" s="16"/>
      <c r="C1157" s="18" t="s">
        <v>844</v>
      </c>
      <c r="D1157" s="82" t="s">
        <v>400</v>
      </c>
      <c r="E1157" s="84"/>
      <c r="F1157" s="16" t="s">
        <v>838</v>
      </c>
      <c r="G1157" s="82" t="s">
        <v>650</v>
      </c>
      <c r="H1157" s="55" t="s">
        <v>85</v>
      </c>
      <c r="I1157" s="129">
        <f t="shared" si="16"/>
        <v>3</v>
      </c>
      <c r="J1157" s="19">
        <v>3</v>
      </c>
      <c r="K1157" s="83"/>
      <c r="L1157" s="84"/>
      <c r="M1157" s="99"/>
      <c r="N1157" s="99"/>
      <c r="O1157" s="117"/>
      <c r="P1157" s="4"/>
    </row>
    <row r="1158" spans="1:16" ht="15.75" hidden="1" customHeight="1" x14ac:dyDescent="0.2">
      <c r="A1158" s="12">
        <v>1146</v>
      </c>
      <c r="B1158" s="16"/>
      <c r="C1158" s="18" t="s">
        <v>871</v>
      </c>
      <c r="D1158" s="82" t="s">
        <v>400</v>
      </c>
      <c r="E1158" s="84"/>
      <c r="F1158" s="16" t="s">
        <v>872</v>
      </c>
      <c r="G1158" s="82" t="s">
        <v>650</v>
      </c>
      <c r="H1158" s="55" t="s">
        <v>85</v>
      </c>
      <c r="I1158" s="129">
        <f t="shared" si="16"/>
        <v>0.8</v>
      </c>
      <c r="J1158" s="19">
        <v>0.8</v>
      </c>
      <c r="K1158" s="83"/>
      <c r="L1158" s="84"/>
      <c r="M1158" s="99"/>
      <c r="N1158" s="99"/>
      <c r="O1158" s="117"/>
      <c r="P1158" s="4"/>
    </row>
    <row r="1159" spans="1:16" ht="15.75" hidden="1" customHeight="1" x14ac:dyDescent="0.2">
      <c r="A1159" s="12">
        <v>1147</v>
      </c>
      <c r="B1159" s="16"/>
      <c r="C1159" s="18" t="s">
        <v>412</v>
      </c>
      <c r="D1159" s="82" t="s">
        <v>400</v>
      </c>
      <c r="E1159" s="84"/>
      <c r="F1159" s="16" t="s">
        <v>862</v>
      </c>
      <c r="G1159" s="82" t="s">
        <v>650</v>
      </c>
      <c r="H1159" s="55" t="s">
        <v>85</v>
      </c>
      <c r="I1159" s="129">
        <f t="shared" si="16"/>
        <v>0.12</v>
      </c>
      <c r="J1159" s="19">
        <v>0.12</v>
      </c>
      <c r="K1159" s="83"/>
      <c r="L1159" s="84"/>
      <c r="M1159" s="99"/>
      <c r="N1159" s="99"/>
      <c r="O1159" s="117"/>
      <c r="P1159" s="4"/>
    </row>
    <row r="1160" spans="1:16" ht="15.75" x14ac:dyDescent="0.2">
      <c r="A1160" s="12">
        <v>1148</v>
      </c>
      <c r="B1160" s="49" t="s">
        <v>735</v>
      </c>
      <c r="D1160" s="82" t="s">
        <v>400</v>
      </c>
      <c r="E1160" s="84"/>
      <c r="F1160" s="49" t="s">
        <v>873</v>
      </c>
      <c r="G1160" s="82" t="s">
        <v>650</v>
      </c>
      <c r="H1160" s="18">
        <v>1</v>
      </c>
      <c r="I1160" s="129">
        <f t="shared" si="16"/>
        <v>26.44</v>
      </c>
      <c r="J1160" s="29">
        <f>P1160</f>
        <v>26.44</v>
      </c>
      <c r="K1160" s="83"/>
      <c r="L1160" s="84"/>
      <c r="M1160" s="99"/>
      <c r="N1160" s="99"/>
      <c r="O1160" s="117"/>
      <c r="P1160" s="4">
        <v>26.44</v>
      </c>
    </row>
    <row r="1161" spans="1:16" ht="15.75" hidden="1" customHeight="1" x14ac:dyDescent="0.2">
      <c r="A1161" s="12">
        <v>1149</v>
      </c>
      <c r="B1161" s="18" t="s">
        <v>844</v>
      </c>
      <c r="C1161" s="18" t="s">
        <v>844</v>
      </c>
      <c r="D1161" s="82" t="s">
        <v>400</v>
      </c>
      <c r="E1161" s="84"/>
      <c r="F1161" s="16" t="s">
        <v>874</v>
      </c>
      <c r="G1161" s="82" t="s">
        <v>650</v>
      </c>
      <c r="H1161" s="55" t="s">
        <v>85</v>
      </c>
      <c r="I1161" s="129">
        <f t="shared" si="16"/>
        <v>7</v>
      </c>
      <c r="J1161" s="19">
        <v>7</v>
      </c>
      <c r="K1161" s="83"/>
      <c r="L1161" s="84"/>
      <c r="M1161" s="99"/>
      <c r="N1161" s="99"/>
      <c r="O1161" s="117"/>
      <c r="P1161" s="4"/>
    </row>
    <row r="1162" spans="1:16" ht="15.75" hidden="1" customHeight="1" x14ac:dyDescent="0.2">
      <c r="A1162" s="12">
        <v>1150</v>
      </c>
      <c r="B1162" s="18" t="s">
        <v>839</v>
      </c>
      <c r="C1162" s="18" t="s">
        <v>839</v>
      </c>
      <c r="D1162" s="82" t="s">
        <v>400</v>
      </c>
      <c r="E1162" s="84"/>
      <c r="F1162" s="16" t="s">
        <v>861</v>
      </c>
      <c r="G1162" s="82" t="s">
        <v>650</v>
      </c>
      <c r="H1162" s="55" t="s">
        <v>86</v>
      </c>
      <c r="I1162" s="129">
        <f t="shared" si="16"/>
        <v>2.0099999999999998</v>
      </c>
      <c r="J1162" s="19">
        <v>4.0199999999999996</v>
      </c>
      <c r="K1162" s="83"/>
      <c r="L1162" s="84"/>
      <c r="M1162" s="99"/>
      <c r="N1162" s="99"/>
      <c r="O1162" s="117"/>
      <c r="P1162" s="4"/>
    </row>
    <row r="1163" spans="1:16" ht="15.75" hidden="1" customHeight="1" x14ac:dyDescent="0.2">
      <c r="A1163" s="12">
        <v>1151</v>
      </c>
      <c r="B1163" s="18" t="s">
        <v>412</v>
      </c>
      <c r="C1163" s="18" t="s">
        <v>412</v>
      </c>
      <c r="D1163" s="82" t="s">
        <v>400</v>
      </c>
      <c r="E1163" s="84"/>
      <c r="F1163" s="16" t="s">
        <v>862</v>
      </c>
      <c r="G1163" s="82" t="s">
        <v>650</v>
      </c>
      <c r="H1163" s="55" t="s">
        <v>251</v>
      </c>
      <c r="I1163" s="129">
        <f t="shared" si="16"/>
        <v>0.26750000000000002</v>
      </c>
      <c r="J1163" s="19">
        <v>2.14</v>
      </c>
      <c r="K1163" s="83"/>
      <c r="L1163" s="84"/>
      <c r="M1163" s="99"/>
      <c r="N1163" s="99"/>
      <c r="O1163" s="117"/>
      <c r="P1163" s="4"/>
    </row>
    <row r="1164" spans="1:16" ht="15.75" hidden="1" customHeight="1" x14ac:dyDescent="0.2">
      <c r="A1164" s="12">
        <v>1152</v>
      </c>
      <c r="B1164" s="16" t="s">
        <v>875</v>
      </c>
      <c r="C1164" s="18" t="s">
        <v>876</v>
      </c>
      <c r="D1164" s="82" t="s">
        <v>400</v>
      </c>
      <c r="E1164" s="84"/>
      <c r="F1164" s="16" t="s">
        <v>475</v>
      </c>
      <c r="G1164" s="82" t="s">
        <v>650</v>
      </c>
      <c r="H1164" s="55" t="s">
        <v>86</v>
      </c>
      <c r="I1164" s="129">
        <f t="shared" si="16"/>
        <v>4.3</v>
      </c>
      <c r="J1164" s="19">
        <v>8.6</v>
      </c>
      <c r="K1164" s="83"/>
      <c r="L1164" s="84"/>
      <c r="M1164" s="99"/>
      <c r="N1164" s="99"/>
      <c r="O1164" s="117"/>
      <c r="P1164" s="4"/>
    </row>
    <row r="1165" spans="1:16" ht="15.75" hidden="1" customHeight="1" x14ac:dyDescent="0.2">
      <c r="A1165" s="12">
        <v>1153</v>
      </c>
      <c r="B1165" s="16" t="s">
        <v>664</v>
      </c>
      <c r="C1165" s="18" t="s">
        <v>877</v>
      </c>
      <c r="D1165" s="82" t="s">
        <v>400</v>
      </c>
      <c r="E1165" s="84"/>
      <c r="F1165" s="16" t="s">
        <v>490</v>
      </c>
      <c r="G1165" s="82" t="s">
        <v>650</v>
      </c>
      <c r="H1165" s="55" t="s">
        <v>86</v>
      </c>
      <c r="I1165" s="129">
        <f t="shared" si="16"/>
        <v>2.34</v>
      </c>
      <c r="J1165" s="19">
        <v>4.68</v>
      </c>
      <c r="K1165" s="83"/>
      <c r="L1165" s="84"/>
      <c r="M1165" s="99"/>
      <c r="N1165" s="99"/>
      <c r="O1165" s="117"/>
      <c r="P1165" s="4"/>
    </row>
    <row r="1166" spans="1:16" ht="15.75" x14ac:dyDescent="0.2">
      <c r="A1166" s="12">
        <v>1154</v>
      </c>
      <c r="B1166" s="49" t="s">
        <v>735</v>
      </c>
      <c r="D1166" s="82" t="s">
        <v>400</v>
      </c>
      <c r="E1166" s="84"/>
      <c r="F1166" s="49" t="s">
        <v>878</v>
      </c>
      <c r="G1166" s="82" t="s">
        <v>650</v>
      </c>
      <c r="H1166" s="18">
        <v>1</v>
      </c>
      <c r="I1166" s="129">
        <f t="shared" si="16"/>
        <v>3.92</v>
      </c>
      <c r="J1166" s="29">
        <f>P1166</f>
        <v>3.92</v>
      </c>
      <c r="K1166" s="83"/>
      <c r="L1166" s="84"/>
      <c r="M1166" s="99"/>
      <c r="N1166" s="99"/>
      <c r="O1166" s="117"/>
      <c r="P1166" s="4">
        <v>3.92</v>
      </c>
    </row>
    <row r="1167" spans="1:16" ht="15.75" hidden="1" customHeight="1" x14ac:dyDescent="0.2">
      <c r="A1167" s="12">
        <v>1155</v>
      </c>
      <c r="B1167" s="18" t="s">
        <v>844</v>
      </c>
      <c r="C1167" s="18" t="s">
        <v>705</v>
      </c>
      <c r="D1167" s="82" t="s">
        <v>400</v>
      </c>
      <c r="E1167" s="84"/>
      <c r="F1167" s="16" t="s">
        <v>838</v>
      </c>
      <c r="G1167" s="82" t="s">
        <v>650</v>
      </c>
      <c r="H1167" s="55" t="s">
        <v>85</v>
      </c>
      <c r="I1167" s="129">
        <f t="shared" si="16"/>
        <v>3</v>
      </c>
      <c r="J1167" s="19">
        <v>3</v>
      </c>
      <c r="K1167" s="83"/>
      <c r="L1167" s="84"/>
      <c r="M1167" s="99"/>
      <c r="N1167" s="99"/>
      <c r="O1167" s="117"/>
      <c r="P1167" s="4"/>
    </row>
    <row r="1168" spans="1:16" ht="15.75" hidden="1" customHeight="1" x14ac:dyDescent="0.2">
      <c r="A1168" s="12">
        <v>1156</v>
      </c>
      <c r="B1168" s="18" t="s">
        <v>871</v>
      </c>
      <c r="C1168" s="18"/>
      <c r="D1168" s="82" t="s">
        <v>400</v>
      </c>
      <c r="E1168" s="84"/>
      <c r="F1168" s="16" t="s">
        <v>872</v>
      </c>
      <c r="G1168" s="82" t="s">
        <v>650</v>
      </c>
      <c r="H1168" s="55" t="s">
        <v>85</v>
      </c>
      <c r="I1168" s="129">
        <f t="shared" si="16"/>
        <v>0.8</v>
      </c>
      <c r="J1168" s="19">
        <v>0.8</v>
      </c>
      <c r="K1168" s="83"/>
      <c r="L1168" s="84"/>
      <c r="M1168" s="99"/>
      <c r="N1168" s="99"/>
      <c r="O1168" s="117"/>
      <c r="P1168" s="4"/>
    </row>
    <row r="1169" spans="1:16" ht="15.75" hidden="1" customHeight="1" x14ac:dyDescent="0.2">
      <c r="A1169" s="12">
        <v>1157</v>
      </c>
      <c r="B1169" s="18" t="s">
        <v>412</v>
      </c>
      <c r="C1169" s="18"/>
      <c r="D1169" s="82" t="s">
        <v>400</v>
      </c>
      <c r="E1169" s="84"/>
      <c r="F1169" s="16" t="s">
        <v>862</v>
      </c>
      <c r="G1169" s="82" t="s">
        <v>650</v>
      </c>
      <c r="H1169" s="55" t="s">
        <v>85</v>
      </c>
      <c r="I1169" s="129">
        <f t="shared" si="16"/>
        <v>0.12</v>
      </c>
      <c r="J1169" s="19">
        <v>0.12</v>
      </c>
      <c r="K1169" s="83"/>
      <c r="L1169" s="84"/>
      <c r="M1169" s="99"/>
      <c r="N1169" s="99"/>
      <c r="O1169" s="117"/>
      <c r="P1169" s="4"/>
    </row>
    <row r="1170" spans="1:16" ht="15.75" x14ac:dyDescent="0.2">
      <c r="A1170" s="12">
        <v>1158</v>
      </c>
      <c r="B1170" s="49" t="s">
        <v>735</v>
      </c>
      <c r="D1170" s="82" t="s">
        <v>400</v>
      </c>
      <c r="E1170" s="84"/>
      <c r="F1170" s="49" t="s">
        <v>879</v>
      </c>
      <c r="G1170" s="82" t="s">
        <v>650</v>
      </c>
      <c r="H1170" s="18">
        <v>1</v>
      </c>
      <c r="I1170" s="129">
        <f t="shared" si="16"/>
        <v>14.69</v>
      </c>
      <c r="J1170" s="29">
        <f>P1170</f>
        <v>14.69</v>
      </c>
      <c r="K1170" s="83"/>
      <c r="L1170" s="84"/>
      <c r="M1170" s="99"/>
      <c r="N1170" s="99"/>
      <c r="O1170" s="117"/>
      <c r="P1170" s="4">
        <v>14.69</v>
      </c>
    </row>
    <row r="1171" spans="1:16" ht="15.75" hidden="1" customHeight="1" x14ac:dyDescent="0.2">
      <c r="A1171" s="12">
        <v>1159</v>
      </c>
      <c r="B1171" s="18" t="s">
        <v>1230</v>
      </c>
      <c r="C1171" s="18" t="s">
        <v>705</v>
      </c>
      <c r="D1171" s="82" t="s">
        <v>400</v>
      </c>
      <c r="E1171" s="84"/>
      <c r="F1171" s="16" t="s">
        <v>838</v>
      </c>
      <c r="G1171" s="82" t="s">
        <v>650</v>
      </c>
      <c r="H1171" s="55" t="s">
        <v>85</v>
      </c>
      <c r="I1171" s="129">
        <f t="shared" si="16"/>
        <v>3</v>
      </c>
      <c r="J1171" s="19">
        <v>3</v>
      </c>
      <c r="K1171" s="83"/>
      <c r="L1171" s="84"/>
      <c r="M1171" s="99"/>
      <c r="N1171" s="99"/>
      <c r="O1171" s="117"/>
      <c r="P1171" s="4"/>
    </row>
    <row r="1172" spans="1:16" ht="15.75" hidden="1" customHeight="1" x14ac:dyDescent="0.2">
      <c r="A1172" s="12">
        <v>1160</v>
      </c>
      <c r="B1172" s="18" t="s">
        <v>839</v>
      </c>
      <c r="C1172" s="18"/>
      <c r="D1172" s="82" t="s">
        <v>400</v>
      </c>
      <c r="E1172" s="84"/>
      <c r="F1172" s="16" t="s">
        <v>840</v>
      </c>
      <c r="G1172" s="82" t="s">
        <v>650</v>
      </c>
      <c r="H1172" s="55" t="s">
        <v>85</v>
      </c>
      <c r="I1172" s="129">
        <f t="shared" si="16"/>
        <v>2</v>
      </c>
      <c r="J1172" s="19">
        <v>2</v>
      </c>
      <c r="K1172" s="83"/>
      <c r="L1172" s="84"/>
      <c r="M1172" s="99"/>
      <c r="N1172" s="99"/>
      <c r="O1172" s="117"/>
      <c r="P1172" s="4"/>
    </row>
    <row r="1173" spans="1:16" ht="15.75" hidden="1" customHeight="1" x14ac:dyDescent="0.2">
      <c r="A1173" s="12">
        <v>1161</v>
      </c>
      <c r="B1173" s="18" t="s">
        <v>412</v>
      </c>
      <c r="C1173" s="18"/>
      <c r="D1173" s="82" t="s">
        <v>400</v>
      </c>
      <c r="E1173" s="84"/>
      <c r="F1173" s="16" t="s">
        <v>862</v>
      </c>
      <c r="G1173" s="82" t="s">
        <v>650</v>
      </c>
      <c r="H1173" s="55" t="s">
        <v>821</v>
      </c>
      <c r="I1173" s="129">
        <f t="shared" si="16"/>
        <v>0.12</v>
      </c>
      <c r="J1173" s="19">
        <v>0.48</v>
      </c>
      <c r="K1173" s="83"/>
      <c r="L1173" s="84"/>
      <c r="M1173" s="99"/>
      <c r="N1173" s="99"/>
      <c r="O1173" s="117"/>
      <c r="P1173" s="4"/>
    </row>
    <row r="1174" spans="1:16" ht="15.75" hidden="1" customHeight="1" x14ac:dyDescent="0.2">
      <c r="A1174" s="12">
        <v>1162</v>
      </c>
      <c r="B1174" s="18" t="s">
        <v>464</v>
      </c>
      <c r="C1174" s="18"/>
      <c r="D1174" s="82" t="s">
        <v>400</v>
      </c>
      <c r="E1174" s="84"/>
      <c r="F1174" s="16" t="s">
        <v>880</v>
      </c>
      <c r="G1174" s="82" t="s">
        <v>650</v>
      </c>
      <c r="H1174" s="55" t="s">
        <v>85</v>
      </c>
      <c r="I1174" s="129">
        <f t="shared" si="16"/>
        <v>0.71</v>
      </c>
      <c r="J1174" s="19">
        <v>0.71</v>
      </c>
      <c r="K1174" s="83"/>
      <c r="L1174" s="84"/>
      <c r="M1174" s="99"/>
      <c r="N1174" s="99"/>
      <c r="O1174" s="117"/>
      <c r="P1174" s="4"/>
    </row>
    <row r="1175" spans="1:16" ht="15.75" hidden="1" customHeight="1" x14ac:dyDescent="0.2">
      <c r="A1175" s="12">
        <v>1163</v>
      </c>
      <c r="B1175" s="16" t="s">
        <v>875</v>
      </c>
      <c r="C1175" s="18" t="s">
        <v>881</v>
      </c>
      <c r="D1175" s="82" t="s">
        <v>400</v>
      </c>
      <c r="E1175" s="84"/>
      <c r="F1175" s="16" t="s">
        <v>475</v>
      </c>
      <c r="G1175" s="82" t="s">
        <v>650</v>
      </c>
      <c r="H1175" s="55" t="s">
        <v>85</v>
      </c>
      <c r="I1175" s="129">
        <f t="shared" ref="I1175:I1238" si="17">J1175/H1175</f>
        <v>3</v>
      </c>
      <c r="J1175" s="19">
        <v>3</v>
      </c>
      <c r="K1175" s="83"/>
      <c r="L1175" s="84"/>
      <c r="M1175" s="99"/>
      <c r="N1175" s="99"/>
      <c r="O1175" s="117"/>
      <c r="P1175" s="4"/>
    </row>
    <row r="1176" spans="1:16" ht="15.75" hidden="1" customHeight="1" x14ac:dyDescent="0.2">
      <c r="A1176" s="12">
        <v>1164</v>
      </c>
      <c r="B1176" s="16" t="s">
        <v>664</v>
      </c>
      <c r="C1176" s="18" t="s">
        <v>882</v>
      </c>
      <c r="D1176" s="82" t="s">
        <v>400</v>
      </c>
      <c r="E1176" s="84"/>
      <c r="F1176" s="16" t="s">
        <v>490</v>
      </c>
      <c r="G1176" s="82" t="s">
        <v>650</v>
      </c>
      <c r="H1176" s="55" t="s">
        <v>86</v>
      </c>
      <c r="I1176" s="129">
        <f t="shared" si="17"/>
        <v>2.75</v>
      </c>
      <c r="J1176" s="19">
        <v>5.5</v>
      </c>
      <c r="K1176" s="83"/>
      <c r="L1176" s="84"/>
      <c r="M1176" s="99"/>
      <c r="N1176" s="99"/>
      <c r="O1176" s="117"/>
      <c r="P1176" s="4"/>
    </row>
    <row r="1177" spans="1:16" ht="15.75" x14ac:dyDescent="0.2">
      <c r="A1177" s="12">
        <v>1165</v>
      </c>
      <c r="B1177" s="130" t="s">
        <v>735</v>
      </c>
      <c r="C1177" s="18"/>
      <c r="D1177" s="82" t="s">
        <v>400</v>
      </c>
      <c r="E1177" s="84"/>
      <c r="F1177" s="49" t="s">
        <v>883</v>
      </c>
      <c r="G1177" s="82" t="s">
        <v>650</v>
      </c>
      <c r="H1177" s="18">
        <v>1</v>
      </c>
      <c r="I1177" s="129">
        <f t="shared" si="17"/>
        <v>103.42</v>
      </c>
      <c r="J1177" s="29">
        <f>P1177</f>
        <v>103.42</v>
      </c>
      <c r="K1177" s="83"/>
      <c r="L1177" s="84"/>
      <c r="M1177" s="100"/>
      <c r="N1177" s="99"/>
      <c r="O1177" s="117"/>
      <c r="P1177" s="4">
        <v>103.42</v>
      </c>
    </row>
    <row r="1178" spans="1:16" ht="15.75" hidden="1" customHeight="1" x14ac:dyDescent="0.2">
      <c r="A1178" s="12">
        <v>1166</v>
      </c>
      <c r="B1178" s="18" t="s">
        <v>626</v>
      </c>
      <c r="C1178" s="18" t="s">
        <v>626</v>
      </c>
      <c r="D1178" s="82" t="s">
        <v>400</v>
      </c>
      <c r="E1178" s="84"/>
      <c r="F1178" s="16" t="s">
        <v>744</v>
      </c>
      <c r="G1178" s="82" t="s">
        <v>650</v>
      </c>
      <c r="H1178" s="55" t="s">
        <v>85</v>
      </c>
      <c r="I1178" s="129">
        <f t="shared" si="17"/>
        <v>53.1</v>
      </c>
      <c r="J1178" s="19">
        <v>53.1</v>
      </c>
      <c r="K1178" s="83"/>
      <c r="L1178" s="84"/>
      <c r="M1178" s="98" t="s">
        <v>651</v>
      </c>
      <c r="N1178" s="99" t="s">
        <v>646</v>
      </c>
      <c r="O1178" s="117"/>
      <c r="P1178" s="4"/>
    </row>
    <row r="1179" spans="1:16" ht="15.75" hidden="1" customHeight="1" x14ac:dyDescent="0.2">
      <c r="A1179" s="12">
        <v>1167</v>
      </c>
      <c r="B1179" s="18" t="s">
        <v>614</v>
      </c>
      <c r="C1179" s="18"/>
      <c r="D1179" s="82" t="s">
        <v>400</v>
      </c>
      <c r="E1179" s="84"/>
      <c r="F1179" s="16" t="s">
        <v>884</v>
      </c>
      <c r="G1179" s="82" t="s">
        <v>650</v>
      </c>
      <c r="H1179" s="55" t="s">
        <v>86</v>
      </c>
      <c r="I1179" s="129">
        <f t="shared" si="17"/>
        <v>4.07</v>
      </c>
      <c r="J1179" s="19">
        <v>8.14</v>
      </c>
      <c r="K1179" s="83"/>
      <c r="L1179" s="84"/>
      <c r="M1179" s="99"/>
      <c r="N1179" s="99"/>
      <c r="O1179" s="117"/>
      <c r="P1179" s="4"/>
    </row>
    <row r="1180" spans="1:16" ht="15.75" hidden="1" customHeight="1" x14ac:dyDescent="0.2">
      <c r="A1180" s="12">
        <v>1168</v>
      </c>
      <c r="B1180" s="18" t="s">
        <v>406</v>
      </c>
      <c r="C1180" s="18"/>
      <c r="D1180" s="82" t="s">
        <v>400</v>
      </c>
      <c r="E1180" s="84"/>
      <c r="F1180" s="16" t="s">
        <v>885</v>
      </c>
      <c r="G1180" s="82" t="s">
        <v>650</v>
      </c>
      <c r="H1180" s="55" t="s">
        <v>86</v>
      </c>
      <c r="I1180" s="129">
        <f t="shared" si="17"/>
        <v>11</v>
      </c>
      <c r="J1180" s="19">
        <v>22</v>
      </c>
      <c r="K1180" s="83"/>
      <c r="L1180" s="84"/>
      <c r="M1180" s="99"/>
      <c r="N1180" s="99"/>
      <c r="O1180" s="117"/>
      <c r="P1180" s="4"/>
    </row>
    <row r="1181" spans="1:16" ht="15.75" hidden="1" customHeight="1" x14ac:dyDescent="0.2">
      <c r="A1181" s="12">
        <v>1169</v>
      </c>
      <c r="B1181" s="18" t="s">
        <v>412</v>
      </c>
      <c r="C1181" s="18" t="s">
        <v>412</v>
      </c>
      <c r="D1181" s="82" t="s">
        <v>400</v>
      </c>
      <c r="E1181" s="84"/>
      <c r="F1181" s="16" t="s">
        <v>886</v>
      </c>
      <c r="G1181" s="82" t="s">
        <v>650</v>
      </c>
      <c r="H1181" s="55" t="s">
        <v>86</v>
      </c>
      <c r="I1181" s="129">
        <f t="shared" si="17"/>
        <v>0.86</v>
      </c>
      <c r="J1181" s="19">
        <v>1.72</v>
      </c>
      <c r="K1181" s="83"/>
      <c r="L1181" s="84"/>
      <c r="M1181" s="99"/>
      <c r="N1181" s="99"/>
      <c r="O1181" s="117"/>
      <c r="P1181" s="4"/>
    </row>
    <row r="1182" spans="1:16" ht="15.75" hidden="1" customHeight="1" x14ac:dyDescent="0.2">
      <c r="A1182" s="12">
        <v>1170</v>
      </c>
      <c r="B1182" s="16" t="s">
        <v>851</v>
      </c>
      <c r="C1182" s="18" t="s">
        <v>887</v>
      </c>
      <c r="D1182" s="82" t="s">
        <v>400</v>
      </c>
      <c r="E1182" s="84"/>
      <c r="F1182" s="16" t="s">
        <v>475</v>
      </c>
      <c r="G1182" s="82" t="s">
        <v>650</v>
      </c>
      <c r="H1182" s="55" t="s">
        <v>85</v>
      </c>
      <c r="I1182" s="129">
        <f t="shared" si="17"/>
        <v>18.46</v>
      </c>
      <c r="J1182" s="19">
        <v>18.46</v>
      </c>
      <c r="K1182" s="83"/>
      <c r="L1182" s="84"/>
      <c r="M1182" s="99"/>
      <c r="N1182" s="99"/>
      <c r="O1182" s="117"/>
      <c r="P1182" s="4"/>
    </row>
    <row r="1183" spans="1:16" ht="15.75" customHeight="1" x14ac:dyDescent="0.2">
      <c r="A1183" s="12">
        <v>1171</v>
      </c>
      <c r="B1183" s="53" t="s">
        <v>889</v>
      </c>
      <c r="D1183" s="82" t="s">
        <v>400</v>
      </c>
      <c r="E1183" s="84"/>
      <c r="F1183" s="49" t="s">
        <v>888</v>
      </c>
      <c r="G1183" s="82" t="s">
        <v>650</v>
      </c>
      <c r="H1183" s="18">
        <v>1</v>
      </c>
      <c r="I1183" s="129">
        <f t="shared" si="17"/>
        <v>33.19</v>
      </c>
      <c r="J1183" s="29">
        <f>P1183</f>
        <v>33.19</v>
      </c>
      <c r="K1183" s="83"/>
      <c r="L1183" s="84"/>
      <c r="M1183" s="99"/>
      <c r="N1183" s="99"/>
      <c r="O1183" s="117" t="s">
        <v>890</v>
      </c>
      <c r="P1183" s="4">
        <v>33.19</v>
      </c>
    </row>
    <row r="1184" spans="1:16" ht="15.75" hidden="1" customHeight="1" x14ac:dyDescent="0.2">
      <c r="A1184" s="12">
        <v>1172</v>
      </c>
      <c r="B1184" s="16" t="s">
        <v>837</v>
      </c>
      <c r="C1184" s="18" t="s">
        <v>891</v>
      </c>
      <c r="D1184" s="82" t="s">
        <v>400</v>
      </c>
      <c r="E1184" s="84"/>
      <c r="F1184" s="16" t="s">
        <v>892</v>
      </c>
      <c r="G1184" s="82" t="s">
        <v>650</v>
      </c>
      <c r="H1184" s="55" t="s">
        <v>85</v>
      </c>
      <c r="I1184" s="129">
        <f t="shared" ca="1" si="17"/>
        <v>66.2</v>
      </c>
      <c r="J1184" s="55">
        <f ca="1">I1184*H1184</f>
        <v>9</v>
      </c>
      <c r="K1184" s="83"/>
      <c r="L1184" s="84"/>
      <c r="M1184" s="99"/>
      <c r="N1184" s="99"/>
      <c r="O1184" s="117"/>
      <c r="P1184" s="4"/>
    </row>
    <row r="1185" spans="1:16" ht="15.75" hidden="1" customHeight="1" x14ac:dyDescent="0.2">
      <c r="A1185" s="12">
        <v>1173</v>
      </c>
      <c r="B1185" s="18" t="s">
        <v>412</v>
      </c>
      <c r="C1185" s="18" t="s">
        <v>412</v>
      </c>
      <c r="D1185" s="82" t="s">
        <v>400</v>
      </c>
      <c r="E1185" s="84"/>
      <c r="F1185" s="16" t="s">
        <v>738</v>
      </c>
      <c r="G1185" s="82" t="s">
        <v>650</v>
      </c>
      <c r="H1185" s="55" t="s">
        <v>85</v>
      </c>
      <c r="I1185" s="129">
        <f t="shared" ca="1" si="17"/>
        <v>66.2</v>
      </c>
      <c r="J1185" s="55">
        <f ca="1">I1185*H1185</f>
        <v>0.49</v>
      </c>
      <c r="K1185" s="83"/>
      <c r="L1185" s="84"/>
      <c r="M1185" s="99"/>
      <c r="N1185" s="99"/>
      <c r="O1185" s="117"/>
      <c r="P1185" s="4"/>
    </row>
    <row r="1186" spans="1:16" ht="15.75" hidden="1" customHeight="1" x14ac:dyDescent="0.2">
      <c r="A1186" s="12">
        <v>1174</v>
      </c>
      <c r="B1186" s="18" t="s">
        <v>871</v>
      </c>
      <c r="C1186" s="18" t="s">
        <v>871</v>
      </c>
      <c r="D1186" s="82" t="s">
        <v>400</v>
      </c>
      <c r="E1186" s="84"/>
      <c r="F1186" s="16" t="s">
        <v>893</v>
      </c>
      <c r="G1186" s="82" t="s">
        <v>650</v>
      </c>
      <c r="H1186" s="55" t="s">
        <v>85</v>
      </c>
      <c r="I1186" s="129">
        <f t="shared" ca="1" si="17"/>
        <v>66.2</v>
      </c>
      <c r="J1186" s="55">
        <f ca="1">I1186*H1186</f>
        <v>2.9</v>
      </c>
      <c r="K1186" s="83"/>
      <c r="L1186" s="84"/>
      <c r="M1186" s="99"/>
      <c r="N1186" s="99"/>
      <c r="O1186" s="117"/>
      <c r="P1186" s="4"/>
    </row>
    <row r="1187" spans="1:16" ht="15.75" hidden="1" customHeight="1" x14ac:dyDescent="0.2">
      <c r="A1187" s="12">
        <v>1175</v>
      </c>
      <c r="B1187" s="18" t="s">
        <v>894</v>
      </c>
      <c r="C1187" s="18" t="s">
        <v>895</v>
      </c>
      <c r="D1187" s="82" t="s">
        <v>400</v>
      </c>
      <c r="E1187" s="84"/>
      <c r="F1187" s="16" t="s">
        <v>475</v>
      </c>
      <c r="G1187" s="82" t="s">
        <v>650</v>
      </c>
      <c r="H1187" s="55" t="s">
        <v>85</v>
      </c>
      <c r="I1187" s="129">
        <f t="shared" ca="1" si="17"/>
        <v>66.2</v>
      </c>
      <c r="J1187" s="55">
        <f ca="1">I1187*H1187</f>
        <v>20.8</v>
      </c>
      <c r="K1187" s="83"/>
      <c r="L1187" s="84"/>
      <c r="M1187" s="99"/>
      <c r="N1187" s="99"/>
      <c r="O1187" s="117"/>
      <c r="P1187" s="4"/>
    </row>
    <row r="1188" spans="1:16" ht="15.75" x14ac:dyDescent="0.2">
      <c r="A1188" s="12">
        <v>1176</v>
      </c>
      <c r="B1188" s="53" t="s">
        <v>657</v>
      </c>
      <c r="D1188" s="82" t="s">
        <v>400</v>
      </c>
      <c r="E1188" s="84"/>
      <c r="F1188" s="49" t="s">
        <v>896</v>
      </c>
      <c r="G1188" s="82" t="s">
        <v>650</v>
      </c>
      <c r="H1188" s="55">
        <v>1</v>
      </c>
      <c r="I1188" s="129">
        <f t="shared" si="17"/>
        <v>102.82</v>
      </c>
      <c r="J1188" s="29">
        <f>P1188</f>
        <v>102.82</v>
      </c>
      <c r="K1188" s="83"/>
      <c r="L1188" s="84"/>
      <c r="M1188" s="99"/>
      <c r="N1188" s="99"/>
      <c r="O1188" s="117"/>
      <c r="P1188" s="4">
        <v>102.82</v>
      </c>
    </row>
    <row r="1189" spans="1:16" ht="15.75" hidden="1" customHeight="1" x14ac:dyDescent="0.2">
      <c r="A1189" s="12">
        <v>1177</v>
      </c>
      <c r="B1189" s="18" t="s">
        <v>897</v>
      </c>
      <c r="C1189" s="18" t="s">
        <v>898</v>
      </c>
      <c r="D1189" s="82" t="s">
        <v>400</v>
      </c>
      <c r="E1189" s="84"/>
      <c r="F1189" s="16" t="s">
        <v>899</v>
      </c>
      <c r="G1189" s="82" t="s">
        <v>650</v>
      </c>
      <c r="H1189" s="55" t="s">
        <v>85</v>
      </c>
      <c r="I1189" s="129">
        <f t="shared" ca="1" si="17"/>
        <v>66.2</v>
      </c>
      <c r="J1189" s="55">
        <f ca="1">I1189*H1189</f>
        <v>23.2</v>
      </c>
      <c r="K1189" s="83"/>
      <c r="L1189" s="84"/>
      <c r="M1189" s="99"/>
      <c r="N1189" s="99"/>
      <c r="O1189" s="117"/>
      <c r="P1189" s="4"/>
    </row>
    <row r="1190" spans="1:16" ht="15.75" hidden="1" customHeight="1" x14ac:dyDescent="0.2">
      <c r="A1190" s="12">
        <v>1178</v>
      </c>
      <c r="B1190" s="18" t="s">
        <v>108</v>
      </c>
      <c r="C1190" s="18" t="s">
        <v>900</v>
      </c>
      <c r="D1190" s="82" t="s">
        <v>400</v>
      </c>
      <c r="E1190" s="84"/>
      <c r="F1190" s="16" t="s">
        <v>490</v>
      </c>
      <c r="G1190" s="82" t="s">
        <v>650</v>
      </c>
      <c r="H1190" s="55" t="s">
        <v>85</v>
      </c>
      <c r="I1190" s="129">
        <f t="shared" ca="1" si="17"/>
        <v>66.2</v>
      </c>
      <c r="J1190" s="55">
        <f ca="1">I1190*H1190</f>
        <v>15.9</v>
      </c>
      <c r="K1190" s="83"/>
      <c r="L1190" s="84"/>
      <c r="M1190" s="99"/>
      <c r="N1190" s="99"/>
      <c r="O1190" s="117"/>
      <c r="P1190" s="4"/>
    </row>
    <row r="1191" spans="1:16" ht="15.75" hidden="1" customHeight="1" x14ac:dyDescent="0.2">
      <c r="A1191" s="12">
        <v>1179</v>
      </c>
      <c r="B1191" s="18" t="s">
        <v>901</v>
      </c>
      <c r="C1191" s="18" t="s">
        <v>800</v>
      </c>
      <c r="D1191" s="82" t="s">
        <v>400</v>
      </c>
      <c r="E1191" s="84"/>
      <c r="F1191" s="16" t="s">
        <v>902</v>
      </c>
      <c r="G1191" s="82" t="s">
        <v>650</v>
      </c>
      <c r="H1191" s="55" t="s">
        <v>86</v>
      </c>
      <c r="I1191" s="129">
        <f t="shared" ca="1" si="17"/>
        <v>66.2</v>
      </c>
      <c r="J1191" s="55">
        <f ca="1">I1191*H1191</f>
        <v>30.96</v>
      </c>
      <c r="K1191" s="83"/>
      <c r="L1191" s="84"/>
      <c r="M1191" s="99"/>
      <c r="N1191" s="99"/>
      <c r="O1191" s="117"/>
      <c r="P1191" s="4"/>
    </row>
    <row r="1192" spans="1:16" ht="15.75" hidden="1" customHeight="1" x14ac:dyDescent="0.2">
      <c r="A1192" s="12">
        <v>1180</v>
      </c>
      <c r="B1192" s="18" t="s">
        <v>903</v>
      </c>
      <c r="C1192" s="18" t="s">
        <v>904</v>
      </c>
      <c r="D1192" s="82" t="s">
        <v>400</v>
      </c>
      <c r="E1192" s="84"/>
      <c r="F1192" s="16" t="s">
        <v>902</v>
      </c>
      <c r="G1192" s="82" t="s">
        <v>650</v>
      </c>
      <c r="H1192" s="55" t="s">
        <v>821</v>
      </c>
      <c r="I1192" s="129">
        <f t="shared" ca="1" si="17"/>
        <v>66.2</v>
      </c>
      <c r="J1192" s="55">
        <f ca="1">I1192*H1192</f>
        <v>23.72</v>
      </c>
      <c r="K1192" s="83"/>
      <c r="L1192" s="84"/>
      <c r="M1192" s="99"/>
      <c r="N1192" s="99"/>
      <c r="O1192" s="117"/>
      <c r="P1192" s="4"/>
    </row>
    <row r="1193" spans="1:16" ht="15.75" hidden="1" customHeight="1" x14ac:dyDescent="0.2">
      <c r="A1193" s="12">
        <v>1181</v>
      </c>
      <c r="B1193" s="18" t="s">
        <v>1228</v>
      </c>
      <c r="C1193" s="18" t="s">
        <v>905</v>
      </c>
      <c r="D1193" s="82" t="s">
        <v>400</v>
      </c>
      <c r="E1193" s="84"/>
      <c r="F1193" s="16" t="s">
        <v>504</v>
      </c>
      <c r="G1193" s="82" t="s">
        <v>650</v>
      </c>
      <c r="H1193" s="55" t="s">
        <v>86</v>
      </c>
      <c r="I1193" s="129">
        <f t="shared" ca="1" si="17"/>
        <v>66.2</v>
      </c>
      <c r="J1193" s="55">
        <f ca="1">I1193*H1193</f>
        <v>9.0399999999999991</v>
      </c>
      <c r="K1193" s="83"/>
      <c r="L1193" s="84"/>
      <c r="M1193" s="99"/>
      <c r="N1193" s="99"/>
      <c r="O1193" s="117"/>
      <c r="P1193" s="4"/>
    </row>
    <row r="1194" spans="1:16" ht="15.75" x14ac:dyDescent="0.2">
      <c r="A1194" s="12">
        <v>1182</v>
      </c>
      <c r="B1194" s="53" t="s">
        <v>657</v>
      </c>
      <c r="D1194" s="82" t="s">
        <v>400</v>
      </c>
      <c r="E1194" s="84"/>
      <c r="F1194" s="49" t="s">
        <v>906</v>
      </c>
      <c r="G1194" s="82" t="s">
        <v>650</v>
      </c>
      <c r="H1194" s="55">
        <v>1</v>
      </c>
      <c r="I1194" s="129">
        <f t="shared" si="17"/>
        <v>102.82</v>
      </c>
      <c r="J1194" s="29">
        <f>P1194</f>
        <v>102.82</v>
      </c>
      <c r="K1194" s="83"/>
      <c r="L1194" s="84"/>
      <c r="M1194" s="99"/>
      <c r="N1194" s="99"/>
      <c r="O1194" s="117"/>
      <c r="P1194" s="4">
        <v>102.82</v>
      </c>
    </row>
    <row r="1195" spans="1:16" ht="15.75" hidden="1" customHeight="1" x14ac:dyDescent="0.2">
      <c r="A1195" s="12">
        <v>1183</v>
      </c>
      <c r="B1195" s="18" t="s">
        <v>897</v>
      </c>
      <c r="C1195" s="18" t="s">
        <v>898</v>
      </c>
      <c r="D1195" s="82" t="s">
        <v>400</v>
      </c>
      <c r="E1195" s="84"/>
      <c r="F1195" s="16" t="s">
        <v>899</v>
      </c>
      <c r="G1195" s="82" t="s">
        <v>650</v>
      </c>
      <c r="H1195" s="55" t="s">
        <v>85</v>
      </c>
      <c r="I1195" s="129">
        <f t="shared" ca="1" si="17"/>
        <v>66.2</v>
      </c>
      <c r="J1195" s="55">
        <f ca="1">I1195*H1195</f>
        <v>23.2</v>
      </c>
      <c r="K1195" s="83"/>
      <c r="L1195" s="84"/>
      <c r="M1195" s="99"/>
      <c r="N1195" s="99"/>
      <c r="O1195" s="117"/>
      <c r="P1195" s="4"/>
    </row>
    <row r="1196" spans="1:16" ht="15.75" hidden="1" customHeight="1" x14ac:dyDescent="0.2">
      <c r="A1196" s="12">
        <v>1184</v>
      </c>
      <c r="B1196" s="18" t="s">
        <v>108</v>
      </c>
      <c r="C1196" s="18" t="s">
        <v>900</v>
      </c>
      <c r="D1196" s="82" t="s">
        <v>400</v>
      </c>
      <c r="E1196" s="84"/>
      <c r="F1196" s="16" t="s">
        <v>490</v>
      </c>
      <c r="G1196" s="82" t="s">
        <v>650</v>
      </c>
      <c r="H1196" s="55" t="s">
        <v>85</v>
      </c>
      <c r="I1196" s="129">
        <f t="shared" ca="1" si="17"/>
        <v>66.2</v>
      </c>
      <c r="J1196" s="55">
        <f ca="1">I1196*H1196</f>
        <v>15.9</v>
      </c>
      <c r="K1196" s="83"/>
      <c r="L1196" s="84"/>
      <c r="M1196" s="99"/>
      <c r="N1196" s="99"/>
      <c r="O1196" s="117"/>
      <c r="P1196" s="4"/>
    </row>
    <row r="1197" spans="1:16" ht="15.75" hidden="1" customHeight="1" x14ac:dyDescent="0.2">
      <c r="A1197" s="12">
        <v>1185</v>
      </c>
      <c r="B1197" s="18" t="s">
        <v>907</v>
      </c>
      <c r="C1197" s="18" t="s">
        <v>800</v>
      </c>
      <c r="D1197" s="82" t="s">
        <v>400</v>
      </c>
      <c r="E1197" s="84"/>
      <c r="F1197" s="16" t="s">
        <v>902</v>
      </c>
      <c r="G1197" s="82" t="s">
        <v>650</v>
      </c>
      <c r="H1197" s="55" t="s">
        <v>86</v>
      </c>
      <c r="I1197" s="129">
        <f t="shared" ca="1" si="17"/>
        <v>66.2</v>
      </c>
      <c r="J1197" s="55">
        <f ca="1">I1197*H1197</f>
        <v>30.96</v>
      </c>
      <c r="K1197" s="83"/>
      <c r="L1197" s="84"/>
      <c r="M1197" s="99"/>
      <c r="N1197" s="99"/>
      <c r="O1197" s="117"/>
      <c r="P1197" s="4"/>
    </row>
    <row r="1198" spans="1:16" ht="15.75" hidden="1" customHeight="1" x14ac:dyDescent="0.2">
      <c r="A1198" s="12">
        <v>1186</v>
      </c>
      <c r="B1198" s="18" t="s">
        <v>903</v>
      </c>
      <c r="C1198" s="18" t="s">
        <v>904</v>
      </c>
      <c r="D1198" s="82" t="s">
        <v>400</v>
      </c>
      <c r="E1198" s="84"/>
      <c r="F1198" s="16" t="s">
        <v>902</v>
      </c>
      <c r="G1198" s="82" t="s">
        <v>650</v>
      </c>
      <c r="H1198" s="55" t="s">
        <v>821</v>
      </c>
      <c r="I1198" s="129">
        <f t="shared" ca="1" si="17"/>
        <v>66.2</v>
      </c>
      <c r="J1198" s="55">
        <f ca="1">I1198*H1198</f>
        <v>23.72</v>
      </c>
      <c r="K1198" s="83"/>
      <c r="L1198" s="84"/>
      <c r="M1198" s="99"/>
      <c r="N1198" s="99"/>
      <c r="O1198" s="117"/>
      <c r="P1198" s="4"/>
    </row>
    <row r="1199" spans="1:16" ht="15.75" hidden="1" customHeight="1" x14ac:dyDescent="0.2">
      <c r="A1199" s="12">
        <v>1187</v>
      </c>
      <c r="B1199" s="18" t="s">
        <v>908</v>
      </c>
      <c r="C1199" s="18" t="s">
        <v>909</v>
      </c>
      <c r="D1199" s="82" t="s">
        <v>400</v>
      </c>
      <c r="E1199" s="84"/>
      <c r="F1199" s="16" t="s">
        <v>504</v>
      </c>
      <c r="G1199" s="82" t="s">
        <v>650</v>
      </c>
      <c r="H1199" s="55" t="s">
        <v>86</v>
      </c>
      <c r="I1199" s="129">
        <f t="shared" ca="1" si="17"/>
        <v>66.2</v>
      </c>
      <c r="J1199" s="55">
        <f ca="1">I1199*H1199</f>
        <v>9.0399999999999991</v>
      </c>
      <c r="K1199" s="83"/>
      <c r="L1199" s="84"/>
      <c r="M1199" s="99"/>
      <c r="N1199" s="99"/>
      <c r="O1199" s="117"/>
      <c r="P1199" s="4"/>
    </row>
    <row r="1200" spans="1:16" ht="15.75" customHeight="1" x14ac:dyDescent="0.2">
      <c r="A1200" s="12">
        <v>1188</v>
      </c>
      <c r="B1200" s="49" t="s">
        <v>667</v>
      </c>
      <c r="D1200" s="82" t="s">
        <v>400</v>
      </c>
      <c r="E1200" s="84"/>
      <c r="F1200" s="49" t="s">
        <v>910</v>
      </c>
      <c r="G1200" s="82" t="s">
        <v>650</v>
      </c>
      <c r="H1200" s="18">
        <v>1</v>
      </c>
      <c r="I1200" s="129">
        <f t="shared" si="17"/>
        <v>48.61</v>
      </c>
      <c r="J1200" s="29">
        <f>P1200</f>
        <v>48.61</v>
      </c>
      <c r="K1200" s="83"/>
      <c r="L1200" s="84"/>
      <c r="M1200" s="99"/>
      <c r="N1200" s="99"/>
      <c r="O1200" s="117" t="s">
        <v>911</v>
      </c>
      <c r="P1200" s="4">
        <v>48.61</v>
      </c>
    </row>
    <row r="1201" spans="1:16" ht="15.75" hidden="1" customHeight="1" x14ac:dyDescent="0.2">
      <c r="A1201" s="12">
        <v>1189</v>
      </c>
      <c r="B1201" s="33" t="s">
        <v>39</v>
      </c>
      <c r="C1201" s="33" t="s">
        <v>94</v>
      </c>
      <c r="D1201" s="82" t="s">
        <v>400</v>
      </c>
      <c r="E1201" s="84"/>
      <c r="F1201" s="33" t="s">
        <v>912</v>
      </c>
      <c r="G1201" s="82" t="s">
        <v>650</v>
      </c>
      <c r="H1201" s="12">
        <v>1</v>
      </c>
      <c r="I1201" s="129">
        <f t="shared" ca="1" si="17"/>
        <v>66.2</v>
      </c>
      <c r="J1201" s="56">
        <f ca="1">I1201*H1201</f>
        <v>2.5499999999999998</v>
      </c>
      <c r="K1201" s="83"/>
      <c r="L1201" s="84"/>
      <c r="M1201" s="99"/>
      <c r="N1201" s="99"/>
      <c r="O1201" s="117"/>
      <c r="P1201" s="4"/>
    </row>
    <row r="1202" spans="1:16" ht="15.75" hidden="1" customHeight="1" x14ac:dyDescent="0.2">
      <c r="A1202" s="12">
        <v>1190</v>
      </c>
      <c r="B1202" s="33" t="s">
        <v>82</v>
      </c>
      <c r="C1202" s="33"/>
      <c r="D1202" s="82" t="s">
        <v>400</v>
      </c>
      <c r="E1202" s="84"/>
      <c r="F1202" s="33" t="s">
        <v>913</v>
      </c>
      <c r="G1202" s="82" t="s">
        <v>650</v>
      </c>
      <c r="H1202" s="12">
        <v>1</v>
      </c>
      <c r="I1202" s="129">
        <f t="shared" ca="1" si="17"/>
        <v>66.2</v>
      </c>
      <c r="J1202" s="56">
        <f ca="1">I1202*H1202</f>
        <v>36</v>
      </c>
      <c r="K1202" s="83"/>
      <c r="L1202" s="84"/>
      <c r="M1202" s="99"/>
      <c r="N1202" s="99"/>
      <c r="O1202" s="117"/>
      <c r="P1202" s="4"/>
    </row>
    <row r="1203" spans="1:16" ht="15.75" hidden="1" customHeight="1" x14ac:dyDescent="0.2">
      <c r="A1203" s="12">
        <v>1191</v>
      </c>
      <c r="B1203" s="33" t="s">
        <v>186</v>
      </c>
      <c r="C1203" s="33" t="s">
        <v>914</v>
      </c>
      <c r="D1203" s="82" t="s">
        <v>400</v>
      </c>
      <c r="E1203" s="84"/>
      <c r="F1203" s="33" t="s">
        <v>663</v>
      </c>
      <c r="G1203" s="82" t="s">
        <v>650</v>
      </c>
      <c r="H1203" s="12">
        <v>1</v>
      </c>
      <c r="I1203" s="129">
        <f t="shared" ca="1" si="17"/>
        <v>66.2</v>
      </c>
      <c r="J1203" s="56">
        <f ca="1">I1203*H1203</f>
        <v>3.91</v>
      </c>
      <c r="K1203" s="83"/>
      <c r="L1203" s="84"/>
      <c r="M1203" s="99"/>
      <c r="N1203" s="99"/>
      <c r="O1203" s="117"/>
      <c r="P1203" s="4"/>
    </row>
    <row r="1204" spans="1:16" ht="15.75" hidden="1" customHeight="1" x14ac:dyDescent="0.2">
      <c r="A1204" s="12">
        <v>1192</v>
      </c>
      <c r="B1204" s="33" t="s">
        <v>53</v>
      </c>
      <c r="C1204" s="33" t="s">
        <v>915</v>
      </c>
      <c r="D1204" s="82" t="s">
        <v>400</v>
      </c>
      <c r="E1204" s="84"/>
      <c r="F1204" s="33" t="s">
        <v>916</v>
      </c>
      <c r="G1204" s="82" t="s">
        <v>650</v>
      </c>
      <c r="H1204" s="12">
        <v>1</v>
      </c>
      <c r="I1204" s="129">
        <f t="shared" ca="1" si="17"/>
        <v>66.2</v>
      </c>
      <c r="J1204" s="56">
        <f ca="1">I1204*H1204</f>
        <v>6.15</v>
      </c>
      <c r="K1204" s="83"/>
      <c r="L1204" s="84"/>
      <c r="M1204" s="99"/>
      <c r="N1204" s="99"/>
      <c r="O1204" s="117"/>
      <c r="P1204" s="4"/>
    </row>
    <row r="1205" spans="1:16" ht="15.75" hidden="1" customHeight="1" x14ac:dyDescent="0.2">
      <c r="A1205" s="12">
        <v>1193</v>
      </c>
      <c r="B1205" s="33" t="s">
        <v>917</v>
      </c>
      <c r="C1205" s="33" t="s">
        <v>918</v>
      </c>
      <c r="D1205" s="82" t="s">
        <v>400</v>
      </c>
      <c r="E1205" s="84"/>
      <c r="F1205" s="33"/>
      <c r="G1205" s="82" t="s">
        <v>650</v>
      </c>
      <c r="H1205" s="12">
        <v>4</v>
      </c>
      <c r="I1205" s="129">
        <f t="shared" si="17"/>
        <v>0</v>
      </c>
      <c r="J1205" s="56"/>
      <c r="K1205" s="83"/>
      <c r="L1205" s="84"/>
      <c r="M1205" s="99"/>
      <c r="N1205" s="99"/>
      <c r="O1205" s="117"/>
      <c r="P1205" s="4"/>
    </row>
    <row r="1206" spans="1:16" ht="15.75" x14ac:dyDescent="0.2">
      <c r="A1206" s="12">
        <v>1194</v>
      </c>
      <c r="B1206" s="53" t="s">
        <v>549</v>
      </c>
      <c r="D1206" s="82" t="s">
        <v>400</v>
      </c>
      <c r="E1206" s="84"/>
      <c r="F1206" s="49" t="s">
        <v>919</v>
      </c>
      <c r="G1206" s="82" t="s">
        <v>650</v>
      </c>
      <c r="H1206" s="18">
        <v>1</v>
      </c>
      <c r="I1206" s="129">
        <f t="shared" si="17"/>
        <v>13.58</v>
      </c>
      <c r="J1206" s="29">
        <f>P1206</f>
        <v>13.58</v>
      </c>
      <c r="K1206" s="83"/>
      <c r="L1206" s="84"/>
      <c r="M1206" s="99"/>
      <c r="N1206" s="99"/>
      <c r="O1206" s="117"/>
      <c r="P1206" s="4">
        <v>13.58</v>
      </c>
    </row>
    <row r="1207" spans="1:16" ht="15.75" hidden="1" customHeight="1" x14ac:dyDescent="0.2">
      <c r="A1207" s="12">
        <v>1195</v>
      </c>
      <c r="B1207" s="33" t="s">
        <v>551</v>
      </c>
      <c r="C1207" s="33" t="s">
        <v>551</v>
      </c>
      <c r="D1207" s="82" t="s">
        <v>400</v>
      </c>
      <c r="E1207" s="84"/>
      <c r="F1207" s="33" t="s">
        <v>920</v>
      </c>
      <c r="G1207" s="82" t="s">
        <v>650</v>
      </c>
      <c r="H1207" s="12">
        <v>1</v>
      </c>
      <c r="I1207" s="129">
        <f t="shared" ca="1" si="17"/>
        <v>66.2</v>
      </c>
      <c r="J1207" s="56">
        <f ca="1">I1207*H1207</f>
        <v>9</v>
      </c>
      <c r="K1207" s="83"/>
      <c r="L1207" s="84"/>
      <c r="M1207" s="99"/>
      <c r="N1207" s="99"/>
      <c r="O1207" s="117"/>
      <c r="P1207" s="4"/>
    </row>
    <row r="1208" spans="1:16" ht="15.75" hidden="1" customHeight="1" x14ac:dyDescent="0.2">
      <c r="A1208" s="12">
        <v>1196</v>
      </c>
      <c r="B1208" s="33" t="s">
        <v>32</v>
      </c>
      <c r="C1208" s="33"/>
      <c r="D1208" s="82" t="s">
        <v>400</v>
      </c>
      <c r="E1208" s="84"/>
      <c r="F1208" s="33" t="s">
        <v>921</v>
      </c>
      <c r="G1208" s="82" t="s">
        <v>650</v>
      </c>
      <c r="H1208" s="12">
        <v>1</v>
      </c>
      <c r="I1208" s="129">
        <f t="shared" ca="1" si="17"/>
        <v>66.2</v>
      </c>
      <c r="J1208" s="56">
        <f ca="1">I1208*H1208</f>
        <v>1.48</v>
      </c>
      <c r="K1208" s="83"/>
      <c r="L1208" s="84"/>
      <c r="M1208" s="99"/>
      <c r="N1208" s="99"/>
      <c r="O1208" s="117"/>
      <c r="P1208" s="4"/>
    </row>
    <row r="1209" spans="1:16" ht="15.75" hidden="1" customHeight="1" x14ac:dyDescent="0.2">
      <c r="A1209" s="12">
        <v>1197</v>
      </c>
      <c r="B1209" s="33" t="s">
        <v>31</v>
      </c>
      <c r="C1209" s="33"/>
      <c r="D1209" s="82" t="s">
        <v>400</v>
      </c>
      <c r="E1209" s="84"/>
      <c r="F1209" s="33" t="s">
        <v>536</v>
      </c>
      <c r="G1209" s="82" t="s">
        <v>650</v>
      </c>
      <c r="H1209" s="12">
        <v>2</v>
      </c>
      <c r="I1209" s="129">
        <f t="shared" ca="1" si="17"/>
        <v>66.2</v>
      </c>
      <c r="J1209" s="56">
        <f ca="1">I1209*H1209</f>
        <v>0.98</v>
      </c>
      <c r="K1209" s="83"/>
      <c r="L1209" s="84"/>
      <c r="M1209" s="99"/>
      <c r="N1209" s="99"/>
      <c r="O1209" s="117"/>
      <c r="P1209" s="4"/>
    </row>
    <row r="1210" spans="1:16" ht="15.75" hidden="1" customHeight="1" x14ac:dyDescent="0.2">
      <c r="A1210" s="12">
        <v>1198</v>
      </c>
      <c r="B1210" s="33" t="s">
        <v>44</v>
      </c>
      <c r="C1210" s="33" t="s">
        <v>922</v>
      </c>
      <c r="D1210" s="82" t="s">
        <v>400</v>
      </c>
      <c r="E1210" s="84"/>
      <c r="F1210" s="33" t="s">
        <v>916</v>
      </c>
      <c r="G1210" s="82" t="s">
        <v>650</v>
      </c>
      <c r="H1210" s="12">
        <v>1</v>
      </c>
      <c r="I1210" s="129">
        <f t="shared" ca="1" si="17"/>
        <v>66.2</v>
      </c>
      <c r="J1210" s="56">
        <f ca="1">I1210*H1210</f>
        <v>2.12</v>
      </c>
      <c r="K1210" s="83"/>
      <c r="L1210" s="84"/>
      <c r="M1210" s="99"/>
      <c r="N1210" s="99"/>
      <c r="O1210" s="117"/>
      <c r="P1210" s="4"/>
    </row>
    <row r="1211" spans="1:16" ht="15.75" x14ac:dyDescent="0.2">
      <c r="A1211" s="12">
        <v>1199</v>
      </c>
      <c r="B1211" s="49" t="s">
        <v>735</v>
      </c>
      <c r="D1211" s="82" t="s">
        <v>400</v>
      </c>
      <c r="E1211" s="84"/>
      <c r="F1211" s="49" t="s">
        <v>923</v>
      </c>
      <c r="G1211" s="82" t="s">
        <v>650</v>
      </c>
      <c r="H1211" s="18">
        <v>1</v>
      </c>
      <c r="I1211" s="129">
        <f t="shared" si="17"/>
        <v>28.91</v>
      </c>
      <c r="J1211" s="29">
        <f>P1211</f>
        <v>28.91</v>
      </c>
      <c r="K1211" s="83"/>
      <c r="L1211" s="84"/>
      <c r="M1211" s="99"/>
      <c r="N1211" s="99"/>
      <c r="O1211" s="117"/>
      <c r="P1211" s="4">
        <v>28.91</v>
      </c>
    </row>
    <row r="1212" spans="1:16" ht="15.75" hidden="1" customHeight="1" x14ac:dyDescent="0.2">
      <c r="A1212" s="12">
        <v>1200</v>
      </c>
      <c r="B1212" s="33" t="s">
        <v>39</v>
      </c>
      <c r="C1212" s="33" t="s">
        <v>94</v>
      </c>
      <c r="D1212" s="82" t="s">
        <v>400</v>
      </c>
      <c r="E1212" s="84"/>
      <c r="F1212" s="33" t="s">
        <v>924</v>
      </c>
      <c r="G1212" s="82" t="s">
        <v>650</v>
      </c>
      <c r="H1212" s="12">
        <v>1</v>
      </c>
      <c r="I1212" s="129">
        <f t="shared" ca="1" si="17"/>
        <v>66.2</v>
      </c>
      <c r="J1212" s="56">
        <f t="shared" ref="J1212:J1221" ca="1" si="18">I1212*H1212</f>
        <v>2.5499999999999998</v>
      </c>
      <c r="K1212" s="83"/>
      <c r="L1212" s="84"/>
      <c r="M1212" s="99"/>
      <c r="N1212" s="99"/>
      <c r="O1212" s="117"/>
      <c r="P1212" s="4"/>
    </row>
    <row r="1213" spans="1:16" ht="15.75" hidden="1" customHeight="1" x14ac:dyDescent="0.2">
      <c r="A1213" s="12">
        <v>1201</v>
      </c>
      <c r="B1213" s="33" t="s">
        <v>586</v>
      </c>
      <c r="C1213" s="33"/>
      <c r="D1213" s="82" t="s">
        <v>400</v>
      </c>
      <c r="E1213" s="84"/>
      <c r="F1213" s="33" t="s">
        <v>925</v>
      </c>
      <c r="G1213" s="82" t="s">
        <v>650</v>
      </c>
      <c r="H1213" s="12">
        <v>1</v>
      </c>
      <c r="I1213" s="129">
        <f t="shared" ca="1" si="17"/>
        <v>66.2</v>
      </c>
      <c r="J1213" s="56">
        <f t="shared" ca="1" si="18"/>
        <v>16</v>
      </c>
      <c r="K1213" s="83"/>
      <c r="L1213" s="84"/>
      <c r="M1213" s="99"/>
      <c r="N1213" s="99"/>
      <c r="O1213" s="117"/>
      <c r="P1213" s="4"/>
    </row>
    <row r="1214" spans="1:16" ht="15.75" hidden="1" customHeight="1" x14ac:dyDescent="0.2">
      <c r="A1214" s="12">
        <v>1202</v>
      </c>
      <c r="B1214" s="33" t="s">
        <v>25</v>
      </c>
      <c r="C1214" s="33"/>
      <c r="D1214" s="82" t="s">
        <v>400</v>
      </c>
      <c r="E1214" s="84"/>
      <c r="F1214" s="33" t="s">
        <v>926</v>
      </c>
      <c r="G1214" s="82" t="s">
        <v>650</v>
      </c>
      <c r="H1214" s="12">
        <v>1</v>
      </c>
      <c r="I1214" s="129">
        <f t="shared" ca="1" si="17"/>
        <v>66.2</v>
      </c>
      <c r="J1214" s="56">
        <f t="shared" ca="1" si="18"/>
        <v>1.84</v>
      </c>
      <c r="K1214" s="83"/>
      <c r="L1214" s="84"/>
      <c r="M1214" s="99"/>
      <c r="N1214" s="99"/>
      <c r="O1214" s="117"/>
      <c r="P1214" s="4"/>
    </row>
    <row r="1215" spans="1:16" ht="15.75" hidden="1" customHeight="1" x14ac:dyDescent="0.2">
      <c r="A1215" s="12">
        <v>1203</v>
      </c>
      <c r="B1215" s="33" t="s">
        <v>31</v>
      </c>
      <c r="C1215" s="33"/>
      <c r="D1215" s="82" t="s">
        <v>400</v>
      </c>
      <c r="E1215" s="84"/>
      <c r="F1215" s="33" t="s">
        <v>546</v>
      </c>
      <c r="G1215" s="82" t="s">
        <v>650</v>
      </c>
      <c r="H1215" s="12">
        <v>1</v>
      </c>
      <c r="I1215" s="129">
        <f t="shared" ca="1" si="17"/>
        <v>66.2</v>
      </c>
      <c r="J1215" s="56">
        <f t="shared" ca="1" si="18"/>
        <v>0.28000000000000003</v>
      </c>
      <c r="K1215" s="83"/>
      <c r="L1215" s="84"/>
      <c r="M1215" s="99"/>
      <c r="N1215" s="99"/>
      <c r="O1215" s="117"/>
      <c r="P1215" s="4"/>
    </row>
    <row r="1216" spans="1:16" ht="15.75" hidden="1" customHeight="1" x14ac:dyDescent="0.2">
      <c r="A1216" s="12">
        <v>1204</v>
      </c>
      <c r="B1216" s="33" t="s">
        <v>32</v>
      </c>
      <c r="C1216" s="33"/>
      <c r="D1216" s="82" t="s">
        <v>400</v>
      </c>
      <c r="E1216" s="84"/>
      <c r="F1216" s="33" t="s">
        <v>927</v>
      </c>
      <c r="G1216" s="82" t="s">
        <v>650</v>
      </c>
      <c r="H1216" s="12">
        <v>1</v>
      </c>
      <c r="I1216" s="129">
        <f t="shared" ca="1" si="17"/>
        <v>66.2</v>
      </c>
      <c r="J1216" s="56">
        <f t="shared" ca="1" si="18"/>
        <v>0.94</v>
      </c>
      <c r="K1216" s="83"/>
      <c r="L1216" s="84"/>
      <c r="M1216" s="99"/>
      <c r="N1216" s="99"/>
      <c r="O1216" s="117"/>
      <c r="P1216" s="4"/>
    </row>
    <row r="1217" spans="1:16" ht="15.75" hidden="1" customHeight="1" x14ac:dyDescent="0.2">
      <c r="A1217" s="12">
        <v>1205</v>
      </c>
      <c r="B1217" s="33" t="s">
        <v>53</v>
      </c>
      <c r="C1217" s="33" t="s">
        <v>928</v>
      </c>
      <c r="D1217" s="82" t="s">
        <v>400</v>
      </c>
      <c r="E1217" s="84"/>
      <c r="F1217" s="33" t="s">
        <v>916</v>
      </c>
      <c r="G1217" s="82" t="s">
        <v>650</v>
      </c>
      <c r="H1217" s="12">
        <v>1</v>
      </c>
      <c r="I1217" s="129">
        <f t="shared" ca="1" si="17"/>
        <v>66.2</v>
      </c>
      <c r="J1217" s="56">
        <f t="shared" ca="1" si="18"/>
        <v>2.12</v>
      </c>
      <c r="K1217" s="83"/>
      <c r="L1217" s="84"/>
      <c r="M1217" s="99"/>
      <c r="N1217" s="99"/>
      <c r="O1217" s="117"/>
      <c r="P1217" s="4"/>
    </row>
    <row r="1218" spans="1:16" ht="15.75" hidden="1" customHeight="1" x14ac:dyDescent="0.2">
      <c r="A1218" s="12">
        <v>1206</v>
      </c>
      <c r="B1218" s="33" t="s">
        <v>25</v>
      </c>
      <c r="C1218" s="33"/>
      <c r="D1218" s="82" t="s">
        <v>400</v>
      </c>
      <c r="E1218" s="84"/>
      <c r="F1218" s="33" t="s">
        <v>926</v>
      </c>
      <c r="G1218" s="82" t="s">
        <v>650</v>
      </c>
      <c r="H1218" s="12">
        <v>1</v>
      </c>
      <c r="I1218" s="129">
        <f t="shared" ca="1" si="17"/>
        <v>66.2</v>
      </c>
      <c r="J1218" s="56">
        <f t="shared" ca="1" si="18"/>
        <v>1.84</v>
      </c>
      <c r="K1218" s="83"/>
      <c r="L1218" s="84"/>
      <c r="M1218" s="99"/>
      <c r="N1218" s="99"/>
      <c r="O1218" s="117"/>
      <c r="P1218" s="4"/>
    </row>
    <row r="1219" spans="1:16" ht="15.75" hidden="1" customHeight="1" x14ac:dyDescent="0.2">
      <c r="A1219" s="12">
        <v>1207</v>
      </c>
      <c r="B1219" s="33" t="s">
        <v>31</v>
      </c>
      <c r="C1219" s="33"/>
      <c r="D1219" s="82" t="s">
        <v>400</v>
      </c>
      <c r="E1219" s="84"/>
      <c r="F1219" s="33" t="s">
        <v>546</v>
      </c>
      <c r="G1219" s="82" t="s">
        <v>650</v>
      </c>
      <c r="H1219" s="12">
        <v>1</v>
      </c>
      <c r="I1219" s="129">
        <f t="shared" ca="1" si="17"/>
        <v>66.2</v>
      </c>
      <c r="J1219" s="56">
        <f t="shared" ca="1" si="18"/>
        <v>0.28000000000000003</v>
      </c>
      <c r="K1219" s="83"/>
      <c r="L1219" s="84"/>
      <c r="M1219" s="99"/>
      <c r="N1219" s="99"/>
      <c r="O1219" s="117"/>
      <c r="P1219" s="4"/>
    </row>
    <row r="1220" spans="1:16" ht="15.75" hidden="1" customHeight="1" x14ac:dyDescent="0.2">
      <c r="A1220" s="12">
        <v>1208</v>
      </c>
      <c r="B1220" s="33" t="s">
        <v>32</v>
      </c>
      <c r="C1220" s="33"/>
      <c r="D1220" s="82" t="s">
        <v>400</v>
      </c>
      <c r="E1220" s="84"/>
      <c r="F1220" s="33" t="s">
        <v>927</v>
      </c>
      <c r="G1220" s="82" t="s">
        <v>650</v>
      </c>
      <c r="H1220" s="12">
        <v>1</v>
      </c>
      <c r="I1220" s="129">
        <f t="shared" ca="1" si="17"/>
        <v>66.2</v>
      </c>
      <c r="J1220" s="56">
        <f t="shared" ca="1" si="18"/>
        <v>0.94</v>
      </c>
      <c r="K1220" s="83"/>
      <c r="L1220" s="84"/>
      <c r="M1220" s="99"/>
      <c r="N1220" s="99"/>
      <c r="O1220" s="117"/>
      <c r="P1220" s="4"/>
    </row>
    <row r="1221" spans="1:16" ht="15.75" hidden="1" customHeight="1" x14ac:dyDescent="0.2">
      <c r="A1221" s="12">
        <v>1209</v>
      </c>
      <c r="B1221" s="33"/>
      <c r="C1221" s="33" t="s">
        <v>929</v>
      </c>
      <c r="D1221" s="82" t="s">
        <v>400</v>
      </c>
      <c r="E1221" s="84"/>
      <c r="F1221" s="33" t="s">
        <v>916</v>
      </c>
      <c r="G1221" s="82" t="s">
        <v>650</v>
      </c>
      <c r="H1221" s="12">
        <v>1</v>
      </c>
      <c r="I1221" s="129">
        <f t="shared" ca="1" si="17"/>
        <v>66.2</v>
      </c>
      <c r="J1221" s="56">
        <f t="shared" ca="1" si="18"/>
        <v>2.12</v>
      </c>
      <c r="K1221" s="83"/>
      <c r="L1221" s="84"/>
      <c r="M1221" s="99"/>
      <c r="N1221" s="99"/>
      <c r="O1221" s="117"/>
      <c r="P1221" s="4"/>
    </row>
    <row r="1222" spans="1:16" ht="15.75" x14ac:dyDescent="0.2">
      <c r="A1222" s="12">
        <v>1210</v>
      </c>
      <c r="B1222" s="49" t="s">
        <v>735</v>
      </c>
      <c r="D1222" s="82" t="s">
        <v>400</v>
      </c>
      <c r="E1222" s="84"/>
      <c r="F1222" s="49" t="s">
        <v>930</v>
      </c>
      <c r="G1222" s="82" t="s">
        <v>650</v>
      </c>
      <c r="H1222" s="18">
        <v>1</v>
      </c>
      <c r="I1222" s="129">
        <f t="shared" si="17"/>
        <v>39.31</v>
      </c>
      <c r="J1222" s="29">
        <f>P1222</f>
        <v>39.31</v>
      </c>
      <c r="K1222" s="83"/>
      <c r="L1222" s="84"/>
      <c r="M1222" s="99"/>
      <c r="N1222" s="99"/>
      <c r="O1222" s="117"/>
      <c r="P1222" s="4">
        <v>39.31</v>
      </c>
    </row>
    <row r="1223" spans="1:16" ht="15.75" hidden="1" customHeight="1" x14ac:dyDescent="0.2">
      <c r="A1223" s="12">
        <v>1211</v>
      </c>
      <c r="B1223" s="33" t="s">
        <v>39</v>
      </c>
      <c r="C1223" s="33" t="s">
        <v>94</v>
      </c>
      <c r="D1223" s="82" t="s">
        <v>400</v>
      </c>
      <c r="E1223" s="84"/>
      <c r="F1223" s="33" t="s">
        <v>924</v>
      </c>
      <c r="G1223" s="82" t="s">
        <v>650</v>
      </c>
      <c r="H1223" s="12">
        <v>1</v>
      </c>
      <c r="I1223" s="129">
        <f t="shared" ca="1" si="17"/>
        <v>66.2</v>
      </c>
      <c r="J1223" s="56">
        <f t="shared" ref="J1223:J1229" ca="1" si="19">I1223*H1223</f>
        <v>2.5499999999999998</v>
      </c>
      <c r="K1223" s="83"/>
      <c r="L1223" s="84"/>
      <c r="M1223" s="99"/>
      <c r="N1223" s="99"/>
      <c r="O1223" s="117"/>
      <c r="P1223" s="4"/>
    </row>
    <row r="1224" spans="1:16" ht="15.75" hidden="1" customHeight="1" x14ac:dyDescent="0.2">
      <c r="A1224" s="12">
        <v>1212</v>
      </c>
      <c r="B1224" s="33" t="s">
        <v>586</v>
      </c>
      <c r="C1224" s="33" t="s">
        <v>586</v>
      </c>
      <c r="D1224" s="82" t="s">
        <v>400</v>
      </c>
      <c r="E1224" s="84"/>
      <c r="F1224" s="33" t="s">
        <v>925</v>
      </c>
      <c r="G1224" s="82" t="s">
        <v>650</v>
      </c>
      <c r="H1224" s="12">
        <v>1</v>
      </c>
      <c r="I1224" s="129">
        <f t="shared" ca="1" si="17"/>
        <v>66.2</v>
      </c>
      <c r="J1224" s="56">
        <f t="shared" ca="1" si="19"/>
        <v>16</v>
      </c>
      <c r="K1224" s="83"/>
      <c r="L1224" s="84"/>
      <c r="M1224" s="99"/>
      <c r="N1224" s="99"/>
      <c r="O1224" s="117"/>
      <c r="P1224" s="4"/>
    </row>
    <row r="1225" spans="1:16" ht="15.75" hidden="1" customHeight="1" x14ac:dyDescent="0.2">
      <c r="A1225" s="12">
        <v>1213</v>
      </c>
      <c r="B1225" s="33" t="s">
        <v>25</v>
      </c>
      <c r="C1225" s="33" t="s">
        <v>25</v>
      </c>
      <c r="D1225" s="82" t="s">
        <v>400</v>
      </c>
      <c r="E1225" s="84"/>
      <c r="F1225" s="33" t="s">
        <v>926</v>
      </c>
      <c r="G1225" s="82" t="s">
        <v>650</v>
      </c>
      <c r="H1225" s="12">
        <v>2</v>
      </c>
      <c r="I1225" s="129">
        <f t="shared" ca="1" si="17"/>
        <v>66.2</v>
      </c>
      <c r="J1225" s="56">
        <f t="shared" ca="1" si="19"/>
        <v>3.68</v>
      </c>
      <c r="K1225" s="83"/>
      <c r="L1225" s="84"/>
      <c r="M1225" s="99"/>
      <c r="N1225" s="99"/>
      <c r="O1225" s="117"/>
      <c r="P1225" s="4"/>
    </row>
    <row r="1226" spans="1:16" ht="15.75" hidden="1" customHeight="1" x14ac:dyDescent="0.2">
      <c r="A1226" s="12">
        <v>1214</v>
      </c>
      <c r="B1226" s="33" t="s">
        <v>31</v>
      </c>
      <c r="C1226" s="33" t="s">
        <v>31</v>
      </c>
      <c r="D1226" s="82" t="s">
        <v>400</v>
      </c>
      <c r="E1226" s="84"/>
      <c r="F1226" s="33" t="s">
        <v>546</v>
      </c>
      <c r="G1226" s="82" t="s">
        <v>650</v>
      </c>
      <c r="H1226" s="12">
        <v>2</v>
      </c>
      <c r="I1226" s="129">
        <f t="shared" ca="1" si="17"/>
        <v>66.2</v>
      </c>
      <c r="J1226" s="56">
        <f t="shared" ca="1" si="19"/>
        <v>0.56000000000000005</v>
      </c>
      <c r="K1226" s="83"/>
      <c r="L1226" s="84"/>
      <c r="M1226" s="99"/>
      <c r="N1226" s="99"/>
      <c r="O1226" s="117"/>
      <c r="P1226" s="4"/>
    </row>
    <row r="1227" spans="1:16" ht="15.75" hidden="1" customHeight="1" x14ac:dyDescent="0.2">
      <c r="A1227" s="12">
        <v>1215</v>
      </c>
      <c r="B1227" s="33" t="s">
        <v>32</v>
      </c>
      <c r="C1227" s="33" t="s">
        <v>32</v>
      </c>
      <c r="D1227" s="82" t="s">
        <v>400</v>
      </c>
      <c r="E1227" s="84"/>
      <c r="F1227" s="33" t="s">
        <v>927</v>
      </c>
      <c r="G1227" s="82" t="s">
        <v>650</v>
      </c>
      <c r="H1227" s="12">
        <v>2</v>
      </c>
      <c r="I1227" s="129">
        <f t="shared" ca="1" si="17"/>
        <v>66.2</v>
      </c>
      <c r="J1227" s="56">
        <f t="shared" ca="1" si="19"/>
        <v>1.88</v>
      </c>
      <c r="K1227" s="83"/>
      <c r="L1227" s="84"/>
      <c r="M1227" s="99"/>
      <c r="N1227" s="99"/>
      <c r="O1227" s="117"/>
      <c r="P1227" s="4"/>
    </row>
    <row r="1228" spans="1:16" ht="15.75" hidden="1" customHeight="1" x14ac:dyDescent="0.2">
      <c r="A1228" s="12">
        <v>1216</v>
      </c>
      <c r="B1228" s="33" t="s">
        <v>53</v>
      </c>
      <c r="C1228" s="33" t="s">
        <v>928</v>
      </c>
      <c r="D1228" s="82" t="s">
        <v>400</v>
      </c>
      <c r="E1228" s="84"/>
      <c r="F1228" s="33" t="s">
        <v>916</v>
      </c>
      <c r="G1228" s="82" t="s">
        <v>650</v>
      </c>
      <c r="H1228" s="12">
        <v>2</v>
      </c>
      <c r="I1228" s="129">
        <f t="shared" ca="1" si="17"/>
        <v>66.2</v>
      </c>
      <c r="J1228" s="56">
        <f t="shared" ca="1" si="19"/>
        <v>4.24</v>
      </c>
      <c r="K1228" s="83"/>
      <c r="L1228" s="84"/>
      <c r="M1228" s="99"/>
      <c r="N1228" s="99"/>
      <c r="O1228" s="117"/>
      <c r="P1228" s="4"/>
    </row>
    <row r="1229" spans="1:16" ht="15.75" hidden="1" customHeight="1" x14ac:dyDescent="0.2">
      <c r="A1229" s="12">
        <v>1217</v>
      </c>
      <c r="B1229" s="33" t="s">
        <v>931</v>
      </c>
      <c r="C1229" s="33" t="s">
        <v>932</v>
      </c>
      <c r="D1229" s="82" t="s">
        <v>400</v>
      </c>
      <c r="E1229" s="84"/>
      <c r="F1229" s="33" t="s">
        <v>475</v>
      </c>
      <c r="G1229" s="82" t="s">
        <v>650</v>
      </c>
      <c r="H1229" s="12">
        <v>2</v>
      </c>
      <c r="I1229" s="129">
        <f t="shared" ca="1" si="17"/>
        <v>66.2</v>
      </c>
      <c r="J1229" s="56">
        <f t="shared" ca="1" si="19"/>
        <v>10.4</v>
      </c>
      <c r="K1229" s="83"/>
      <c r="L1229" s="84"/>
      <c r="M1229" s="99"/>
      <c r="N1229" s="99"/>
      <c r="O1229" s="117"/>
      <c r="P1229" s="4"/>
    </row>
    <row r="1230" spans="1:16" ht="15.75" x14ac:dyDescent="0.2">
      <c r="A1230" s="12">
        <v>1218</v>
      </c>
      <c r="B1230" s="49" t="s">
        <v>735</v>
      </c>
      <c r="D1230" s="82" t="s">
        <v>400</v>
      </c>
      <c r="E1230" s="84"/>
      <c r="F1230" s="49" t="s">
        <v>933</v>
      </c>
      <c r="G1230" s="82" t="s">
        <v>650</v>
      </c>
      <c r="H1230" s="18">
        <v>1</v>
      </c>
      <c r="I1230" s="129">
        <f t="shared" si="17"/>
        <v>15.98</v>
      </c>
      <c r="J1230" s="29">
        <f>P1230</f>
        <v>15.98</v>
      </c>
      <c r="K1230" s="83"/>
      <c r="L1230" s="84"/>
      <c r="M1230" s="99"/>
      <c r="N1230" s="99"/>
      <c r="O1230" s="117"/>
      <c r="P1230" s="4">
        <v>15.98</v>
      </c>
    </row>
    <row r="1231" spans="1:16" ht="15.75" hidden="1" customHeight="1" x14ac:dyDescent="0.2">
      <c r="A1231" s="12">
        <v>1219</v>
      </c>
      <c r="B1231" s="33" t="s">
        <v>93</v>
      </c>
      <c r="C1231" s="33" t="s">
        <v>94</v>
      </c>
      <c r="D1231" s="82" t="s">
        <v>400</v>
      </c>
      <c r="E1231" s="84"/>
      <c r="F1231" s="33" t="s">
        <v>934</v>
      </c>
      <c r="G1231" s="82" t="s">
        <v>650</v>
      </c>
      <c r="H1231" s="12">
        <v>1</v>
      </c>
      <c r="I1231" s="129">
        <f t="shared" ca="1" si="17"/>
        <v>66.2</v>
      </c>
      <c r="J1231" s="56">
        <f ca="1">I1231*H1231</f>
        <v>9</v>
      </c>
      <c r="K1231" s="83"/>
      <c r="L1231" s="84"/>
      <c r="M1231" s="99"/>
      <c r="N1231" s="99"/>
      <c r="O1231" s="117"/>
      <c r="P1231" s="4"/>
    </row>
    <row r="1232" spans="1:16" ht="15.75" hidden="1" customHeight="1" x14ac:dyDescent="0.2">
      <c r="A1232" s="12">
        <v>1220</v>
      </c>
      <c r="B1232" s="33" t="s">
        <v>370</v>
      </c>
      <c r="C1232" s="33" t="s">
        <v>370</v>
      </c>
      <c r="D1232" s="82" t="s">
        <v>400</v>
      </c>
      <c r="E1232" s="84"/>
      <c r="F1232" s="33" t="s">
        <v>534</v>
      </c>
      <c r="G1232" s="82" t="s">
        <v>650</v>
      </c>
      <c r="H1232" s="12">
        <v>1</v>
      </c>
      <c r="I1232" s="129">
        <f t="shared" ca="1" si="17"/>
        <v>66.2</v>
      </c>
      <c r="J1232" s="56">
        <f ca="1">I1232*H1232</f>
        <v>6</v>
      </c>
      <c r="K1232" s="83"/>
      <c r="L1232" s="84"/>
      <c r="M1232" s="99"/>
      <c r="N1232" s="99"/>
      <c r="O1232" s="117"/>
      <c r="P1232" s="4"/>
    </row>
    <row r="1233" spans="1:16" ht="15.75" hidden="1" customHeight="1" x14ac:dyDescent="0.2">
      <c r="A1233" s="12">
        <v>1221</v>
      </c>
      <c r="B1233" s="33" t="s">
        <v>31</v>
      </c>
      <c r="C1233" s="33" t="s">
        <v>31</v>
      </c>
      <c r="D1233" s="82" t="s">
        <v>400</v>
      </c>
      <c r="E1233" s="84"/>
      <c r="F1233" s="33" t="s">
        <v>738</v>
      </c>
      <c r="G1233" s="82" t="s">
        <v>650</v>
      </c>
      <c r="H1233" s="12">
        <v>2</v>
      </c>
      <c r="I1233" s="129">
        <f t="shared" ca="1" si="17"/>
        <v>66.2</v>
      </c>
      <c r="J1233" s="56">
        <f ca="1">I1233*H1233</f>
        <v>0.98</v>
      </c>
      <c r="K1233" s="83"/>
      <c r="L1233" s="84"/>
      <c r="M1233" s="99"/>
      <c r="N1233" s="99"/>
      <c r="O1233" s="117"/>
      <c r="P1233" s="4"/>
    </row>
    <row r="1234" spans="1:16" ht="15.75" x14ac:dyDescent="0.2">
      <c r="A1234" s="12">
        <v>1222</v>
      </c>
      <c r="B1234" s="53" t="s">
        <v>549</v>
      </c>
      <c r="D1234" s="82" t="s">
        <v>400</v>
      </c>
      <c r="E1234" s="84"/>
      <c r="F1234" s="49" t="s">
        <v>935</v>
      </c>
      <c r="G1234" s="82" t="s">
        <v>650</v>
      </c>
      <c r="H1234" s="18">
        <v>1</v>
      </c>
      <c r="I1234" s="129">
        <f t="shared" si="17"/>
        <v>87.25</v>
      </c>
      <c r="J1234" s="29">
        <f>P1234</f>
        <v>87.25</v>
      </c>
      <c r="K1234" s="83"/>
      <c r="L1234" s="84"/>
      <c r="M1234" s="99"/>
      <c r="N1234" s="99"/>
      <c r="O1234" s="117"/>
      <c r="P1234" s="4">
        <v>87.25</v>
      </c>
    </row>
    <row r="1235" spans="1:16" ht="15.75" hidden="1" customHeight="1" x14ac:dyDescent="0.2">
      <c r="A1235" s="12">
        <v>1223</v>
      </c>
      <c r="B1235" s="33" t="s">
        <v>133</v>
      </c>
      <c r="C1235" s="33" t="s">
        <v>133</v>
      </c>
      <c r="D1235" s="82" t="s">
        <v>400</v>
      </c>
      <c r="E1235" s="84"/>
      <c r="F1235" s="33" t="s">
        <v>936</v>
      </c>
      <c r="G1235" s="82" t="s">
        <v>650</v>
      </c>
      <c r="H1235" s="12">
        <v>1</v>
      </c>
      <c r="I1235" s="129">
        <f t="shared" ca="1" si="17"/>
        <v>66.2</v>
      </c>
      <c r="J1235" s="56">
        <f t="shared" ref="J1235:J1240" ca="1" si="20">I1235*H1235</f>
        <v>1.9</v>
      </c>
      <c r="K1235" s="83"/>
      <c r="L1235" s="84"/>
      <c r="M1235" s="99"/>
      <c r="N1235" s="99"/>
      <c r="O1235" s="117"/>
      <c r="P1235" s="4"/>
    </row>
    <row r="1236" spans="1:16" ht="15.75" hidden="1" customHeight="1" x14ac:dyDescent="0.2">
      <c r="A1236" s="12">
        <v>1224</v>
      </c>
      <c r="B1236" s="33" t="s">
        <v>71</v>
      </c>
      <c r="C1236" s="33" t="s">
        <v>71</v>
      </c>
      <c r="D1236" s="82" t="s">
        <v>400</v>
      </c>
      <c r="E1236" s="84"/>
      <c r="F1236" s="33" t="s">
        <v>937</v>
      </c>
      <c r="G1236" s="82" t="s">
        <v>650</v>
      </c>
      <c r="H1236" s="12">
        <v>1</v>
      </c>
      <c r="I1236" s="129">
        <f t="shared" ca="1" si="17"/>
        <v>66.2</v>
      </c>
      <c r="J1236" s="56">
        <f t="shared" ca="1" si="20"/>
        <v>44.1</v>
      </c>
      <c r="K1236" s="83"/>
      <c r="L1236" s="84"/>
      <c r="M1236" s="99"/>
      <c r="N1236" s="99"/>
      <c r="O1236" s="117"/>
      <c r="P1236" s="4"/>
    </row>
    <row r="1237" spans="1:16" ht="15.75" hidden="1" customHeight="1" x14ac:dyDescent="0.2">
      <c r="A1237" s="12">
        <v>1225</v>
      </c>
      <c r="B1237" s="33" t="s">
        <v>370</v>
      </c>
      <c r="C1237" s="33" t="s">
        <v>370</v>
      </c>
      <c r="D1237" s="82" t="s">
        <v>400</v>
      </c>
      <c r="E1237" s="84"/>
      <c r="F1237" s="33" t="s">
        <v>938</v>
      </c>
      <c r="G1237" s="82" t="s">
        <v>650</v>
      </c>
      <c r="H1237" s="12">
        <v>1</v>
      </c>
      <c r="I1237" s="129">
        <f t="shared" ca="1" si="17"/>
        <v>66.2</v>
      </c>
      <c r="J1237" s="56">
        <f t="shared" ca="1" si="20"/>
        <v>16</v>
      </c>
      <c r="K1237" s="83"/>
      <c r="L1237" s="84"/>
      <c r="M1237" s="99"/>
      <c r="N1237" s="99"/>
      <c r="O1237" s="117"/>
      <c r="P1237" s="4"/>
    </row>
    <row r="1238" spans="1:16" ht="15.75" hidden="1" customHeight="1" x14ac:dyDescent="0.2">
      <c r="A1238" s="12">
        <v>1226</v>
      </c>
      <c r="B1238" s="33" t="s">
        <v>31</v>
      </c>
      <c r="C1238" s="33" t="s">
        <v>31</v>
      </c>
      <c r="D1238" s="82" t="s">
        <v>400</v>
      </c>
      <c r="E1238" s="84"/>
      <c r="F1238" s="33" t="s">
        <v>858</v>
      </c>
      <c r="G1238" s="82" t="s">
        <v>650</v>
      </c>
      <c r="H1238" s="12">
        <v>4</v>
      </c>
      <c r="I1238" s="129">
        <f t="shared" ca="1" si="17"/>
        <v>66.2</v>
      </c>
      <c r="J1238" s="56">
        <f t="shared" ca="1" si="20"/>
        <v>3.44</v>
      </c>
      <c r="K1238" s="83"/>
      <c r="L1238" s="84"/>
      <c r="M1238" s="99"/>
      <c r="N1238" s="99"/>
      <c r="O1238" s="117"/>
      <c r="P1238" s="4"/>
    </row>
    <row r="1239" spans="1:16" ht="15.75" hidden="1" customHeight="1" x14ac:dyDescent="0.2">
      <c r="A1239" s="12">
        <v>1227</v>
      </c>
      <c r="B1239" s="33" t="s">
        <v>370</v>
      </c>
      <c r="C1239" s="33" t="s">
        <v>370</v>
      </c>
      <c r="D1239" s="82" t="s">
        <v>400</v>
      </c>
      <c r="E1239" s="84"/>
      <c r="F1239" s="33" t="s">
        <v>939</v>
      </c>
      <c r="G1239" s="82" t="s">
        <v>650</v>
      </c>
      <c r="H1239" s="12">
        <v>1</v>
      </c>
      <c r="I1239" s="129">
        <f t="shared" ref="I1239:I1302" ca="1" si="21">J1239/H1239</f>
        <v>66.2</v>
      </c>
      <c r="J1239" s="56">
        <f t="shared" ca="1" si="20"/>
        <v>14</v>
      </c>
      <c r="K1239" s="83"/>
      <c r="L1239" s="84"/>
      <c r="M1239" s="99"/>
      <c r="N1239" s="99"/>
      <c r="O1239" s="117"/>
      <c r="P1239" s="4"/>
    </row>
    <row r="1240" spans="1:16" ht="15.75" hidden="1" customHeight="1" x14ac:dyDescent="0.2">
      <c r="A1240" s="12">
        <v>1228</v>
      </c>
      <c r="B1240" s="33" t="s">
        <v>32</v>
      </c>
      <c r="C1240" s="33" t="s">
        <v>32</v>
      </c>
      <c r="D1240" s="82" t="s">
        <v>400</v>
      </c>
      <c r="E1240" s="84"/>
      <c r="F1240" s="33" t="s">
        <v>940</v>
      </c>
      <c r="G1240" s="82" t="s">
        <v>650</v>
      </c>
      <c r="H1240" s="12">
        <v>1</v>
      </c>
      <c r="I1240" s="129">
        <f t="shared" ca="1" si="21"/>
        <v>66.2</v>
      </c>
      <c r="J1240" s="56">
        <f t="shared" ca="1" si="20"/>
        <v>7.81</v>
      </c>
      <c r="K1240" s="83"/>
      <c r="L1240" s="84"/>
      <c r="M1240" s="99"/>
      <c r="N1240" s="99"/>
      <c r="O1240" s="117"/>
      <c r="P1240" s="4"/>
    </row>
    <row r="1241" spans="1:16" ht="15.75" x14ac:dyDescent="0.2">
      <c r="A1241" s="12">
        <v>1229</v>
      </c>
      <c r="B1241" s="49" t="s">
        <v>735</v>
      </c>
      <c r="D1241" s="82" t="s">
        <v>400</v>
      </c>
      <c r="E1241" s="84"/>
      <c r="F1241" s="49" t="s">
        <v>941</v>
      </c>
      <c r="G1241" s="82" t="s">
        <v>650</v>
      </c>
      <c r="H1241" s="18">
        <v>1</v>
      </c>
      <c r="I1241" s="129">
        <f t="shared" si="21"/>
        <v>68.88</v>
      </c>
      <c r="J1241" s="29">
        <f>P1241</f>
        <v>68.88</v>
      </c>
      <c r="K1241" s="83"/>
      <c r="L1241" s="84"/>
      <c r="M1241" s="99"/>
      <c r="N1241" s="99"/>
      <c r="O1241" s="117"/>
      <c r="P1241" s="4">
        <v>68.88</v>
      </c>
    </row>
    <row r="1242" spans="1:16" ht="15.75" hidden="1" customHeight="1" x14ac:dyDescent="0.2">
      <c r="A1242" s="12">
        <v>1230</v>
      </c>
      <c r="B1242" s="33" t="s">
        <v>93</v>
      </c>
      <c r="C1242" s="33" t="s">
        <v>94</v>
      </c>
      <c r="D1242" s="82" t="s">
        <v>400</v>
      </c>
      <c r="E1242" s="84"/>
      <c r="F1242" s="33" t="s">
        <v>942</v>
      </c>
      <c r="G1242" s="82" t="s">
        <v>650</v>
      </c>
      <c r="H1242" s="12">
        <v>1</v>
      </c>
      <c r="I1242" s="129">
        <f t="shared" ca="1" si="21"/>
        <v>66.2</v>
      </c>
      <c r="J1242" s="56">
        <f t="shared" ref="J1242:J1247" ca="1" si="22">I1242*H1242</f>
        <v>15</v>
      </c>
      <c r="K1242" s="83"/>
      <c r="L1242" s="84"/>
      <c r="M1242" s="99"/>
      <c r="N1242" s="99"/>
      <c r="O1242" s="117"/>
      <c r="P1242" s="4"/>
    </row>
    <row r="1243" spans="1:16" ht="15.75" hidden="1" customHeight="1" x14ac:dyDescent="0.2">
      <c r="A1243" s="12">
        <v>1231</v>
      </c>
      <c r="B1243" s="33" t="s">
        <v>370</v>
      </c>
      <c r="C1243" s="33" t="s">
        <v>370</v>
      </c>
      <c r="D1243" s="82" t="s">
        <v>400</v>
      </c>
      <c r="E1243" s="84"/>
      <c r="F1243" s="33" t="s">
        <v>544</v>
      </c>
      <c r="G1243" s="82" t="s">
        <v>650</v>
      </c>
      <c r="H1243" s="12">
        <v>2</v>
      </c>
      <c r="I1243" s="129">
        <f t="shared" ca="1" si="21"/>
        <v>66.2</v>
      </c>
      <c r="J1243" s="56">
        <f t="shared" ca="1" si="22"/>
        <v>8</v>
      </c>
      <c r="K1243" s="83"/>
      <c r="L1243" s="84"/>
      <c r="M1243" s="99"/>
      <c r="N1243" s="99"/>
      <c r="O1243" s="117"/>
      <c r="P1243" s="4"/>
    </row>
    <row r="1244" spans="1:16" ht="15.75" hidden="1" customHeight="1" x14ac:dyDescent="0.2">
      <c r="A1244" s="12">
        <v>1232</v>
      </c>
      <c r="B1244" s="33" t="s">
        <v>31</v>
      </c>
      <c r="C1244" s="33" t="s">
        <v>31</v>
      </c>
      <c r="D1244" s="82" t="s">
        <v>400</v>
      </c>
      <c r="E1244" s="84"/>
      <c r="F1244" s="33" t="s">
        <v>640</v>
      </c>
      <c r="G1244" s="82" t="s">
        <v>650</v>
      </c>
      <c r="H1244" s="12">
        <v>8</v>
      </c>
      <c r="I1244" s="129">
        <f t="shared" ca="1" si="21"/>
        <v>66.2</v>
      </c>
      <c r="J1244" s="56">
        <f t="shared" ca="1" si="22"/>
        <v>2.2400000000000002</v>
      </c>
      <c r="K1244" s="83"/>
      <c r="L1244" s="84"/>
      <c r="M1244" s="99"/>
      <c r="N1244" s="99"/>
      <c r="O1244" s="117"/>
      <c r="P1244" s="4"/>
    </row>
    <row r="1245" spans="1:16" ht="15.75" hidden="1" customHeight="1" x14ac:dyDescent="0.2">
      <c r="A1245" s="12">
        <v>1233</v>
      </c>
      <c r="B1245" s="33" t="s">
        <v>32</v>
      </c>
      <c r="C1245" s="33" t="s">
        <v>32</v>
      </c>
      <c r="D1245" s="82" t="s">
        <v>400</v>
      </c>
      <c r="E1245" s="84"/>
      <c r="F1245" s="33" t="s">
        <v>943</v>
      </c>
      <c r="G1245" s="82" t="s">
        <v>650</v>
      </c>
      <c r="H1245" s="12">
        <v>2</v>
      </c>
      <c r="I1245" s="129">
        <f t="shared" ca="1" si="21"/>
        <v>66.2</v>
      </c>
      <c r="J1245" s="56">
        <f t="shared" ca="1" si="22"/>
        <v>4.42</v>
      </c>
      <c r="K1245" s="83"/>
      <c r="L1245" s="84"/>
      <c r="M1245" s="99"/>
      <c r="N1245" s="99"/>
      <c r="O1245" s="117"/>
      <c r="P1245" s="4"/>
    </row>
    <row r="1246" spans="1:16" ht="15.75" hidden="1" customHeight="1" x14ac:dyDescent="0.2">
      <c r="A1246" s="12">
        <v>1234</v>
      </c>
      <c r="B1246" s="33" t="s">
        <v>741</v>
      </c>
      <c r="C1246" s="33" t="s">
        <v>944</v>
      </c>
      <c r="D1246" s="82" t="s">
        <v>400</v>
      </c>
      <c r="E1246" s="84"/>
      <c r="F1246" s="33" t="s">
        <v>475</v>
      </c>
      <c r="G1246" s="82" t="s">
        <v>650</v>
      </c>
      <c r="H1246" s="12">
        <v>2</v>
      </c>
      <c r="I1246" s="129">
        <f t="shared" ca="1" si="21"/>
        <v>66.2</v>
      </c>
      <c r="J1246" s="56">
        <f t="shared" ca="1" si="22"/>
        <v>33.22</v>
      </c>
      <c r="K1246" s="83"/>
      <c r="L1246" s="84"/>
      <c r="M1246" s="99"/>
      <c r="N1246" s="99"/>
      <c r="O1246" s="117"/>
      <c r="P1246" s="4"/>
    </row>
    <row r="1247" spans="1:16" ht="15.75" hidden="1" customHeight="1" x14ac:dyDescent="0.2">
      <c r="A1247" s="12">
        <v>1235</v>
      </c>
      <c r="B1247" s="33" t="s">
        <v>945</v>
      </c>
      <c r="C1247" s="33" t="s">
        <v>946</v>
      </c>
      <c r="D1247" s="82" t="s">
        <v>400</v>
      </c>
      <c r="E1247" s="84"/>
      <c r="F1247" s="33" t="s">
        <v>504</v>
      </c>
      <c r="G1247" s="82" t="s">
        <v>650</v>
      </c>
      <c r="H1247" s="12">
        <v>4</v>
      </c>
      <c r="I1247" s="129">
        <f t="shared" ca="1" si="21"/>
        <v>66.2</v>
      </c>
      <c r="J1247" s="56">
        <f t="shared" ca="1" si="22"/>
        <v>6</v>
      </c>
      <c r="K1247" s="83"/>
      <c r="L1247" s="84"/>
      <c r="M1247" s="99"/>
      <c r="N1247" s="99"/>
      <c r="O1247" s="117"/>
      <c r="P1247" s="4"/>
    </row>
    <row r="1248" spans="1:16" ht="15.75" x14ac:dyDescent="0.2">
      <c r="A1248" s="12">
        <v>1236</v>
      </c>
      <c r="B1248" s="53" t="s">
        <v>549</v>
      </c>
      <c r="D1248" s="82" t="s">
        <v>400</v>
      </c>
      <c r="E1248" s="84"/>
      <c r="F1248" s="49" t="s">
        <v>947</v>
      </c>
      <c r="G1248" s="82" t="s">
        <v>650</v>
      </c>
      <c r="H1248" s="18">
        <v>1</v>
      </c>
      <c r="I1248" s="129">
        <f t="shared" si="21"/>
        <v>41.71</v>
      </c>
      <c r="J1248" s="29">
        <f>P1248</f>
        <v>41.71</v>
      </c>
      <c r="K1248" s="83"/>
      <c r="L1248" s="84"/>
      <c r="M1248" s="99"/>
      <c r="N1248" s="99"/>
      <c r="O1248" s="117"/>
      <c r="P1248" s="4">
        <v>41.71</v>
      </c>
    </row>
    <row r="1249" spans="1:16" ht="15.75" hidden="1" customHeight="1" x14ac:dyDescent="0.2">
      <c r="A1249" s="12">
        <v>1237</v>
      </c>
      <c r="B1249" s="33" t="s">
        <v>133</v>
      </c>
      <c r="C1249" s="33" t="s">
        <v>133</v>
      </c>
      <c r="D1249" s="82" t="s">
        <v>400</v>
      </c>
      <c r="E1249" s="84"/>
      <c r="F1249" s="33" t="s">
        <v>936</v>
      </c>
      <c r="G1249" s="82" t="s">
        <v>650</v>
      </c>
      <c r="H1249" s="12">
        <v>1</v>
      </c>
      <c r="I1249" s="129">
        <f t="shared" ca="1" si="21"/>
        <v>66.2</v>
      </c>
      <c r="J1249" s="56">
        <f t="shared" ref="J1249:J1255" ca="1" si="23">I1249*H1249</f>
        <v>1.9</v>
      </c>
      <c r="K1249" s="83"/>
      <c r="L1249" s="84"/>
      <c r="M1249" s="99"/>
      <c r="N1249" s="99"/>
      <c r="O1249" s="117"/>
      <c r="P1249" s="4"/>
    </row>
    <row r="1250" spans="1:16" ht="15.75" hidden="1" customHeight="1" x14ac:dyDescent="0.2">
      <c r="A1250" s="12">
        <v>1238</v>
      </c>
      <c r="B1250" s="33" t="s">
        <v>71</v>
      </c>
      <c r="C1250" s="33" t="s">
        <v>71</v>
      </c>
      <c r="D1250" s="82" t="s">
        <v>400</v>
      </c>
      <c r="E1250" s="84"/>
      <c r="F1250" s="33" t="s">
        <v>590</v>
      </c>
      <c r="G1250" s="82" t="s">
        <v>650</v>
      </c>
      <c r="H1250" s="12">
        <v>1</v>
      </c>
      <c r="I1250" s="129">
        <f t="shared" ca="1" si="21"/>
        <v>66.2</v>
      </c>
      <c r="J1250" s="56">
        <f t="shared" ca="1" si="23"/>
        <v>17</v>
      </c>
      <c r="K1250" s="83"/>
      <c r="L1250" s="84"/>
      <c r="M1250" s="99"/>
      <c r="N1250" s="99"/>
      <c r="O1250" s="117"/>
      <c r="P1250" s="4"/>
    </row>
    <row r="1251" spans="1:16" ht="15.75" hidden="1" customHeight="1" x14ac:dyDescent="0.2">
      <c r="A1251" s="12">
        <v>1239</v>
      </c>
      <c r="B1251" s="33" t="s">
        <v>370</v>
      </c>
      <c r="C1251" s="33" t="s">
        <v>370</v>
      </c>
      <c r="D1251" s="82" t="s">
        <v>400</v>
      </c>
      <c r="E1251" s="84"/>
      <c r="F1251" s="33" t="s">
        <v>948</v>
      </c>
      <c r="G1251" s="82" t="s">
        <v>650</v>
      </c>
      <c r="H1251" s="12">
        <v>1</v>
      </c>
      <c r="I1251" s="129">
        <f t="shared" ca="1" si="21"/>
        <v>66.2</v>
      </c>
      <c r="J1251" s="56">
        <f t="shared" ca="1" si="23"/>
        <v>5</v>
      </c>
      <c r="K1251" s="83"/>
      <c r="L1251" s="84"/>
      <c r="M1251" s="99"/>
      <c r="N1251" s="99"/>
      <c r="O1251" s="117"/>
      <c r="P1251" s="4"/>
    </row>
    <row r="1252" spans="1:16" ht="15.75" hidden="1" customHeight="1" x14ac:dyDescent="0.2">
      <c r="A1252" s="12">
        <v>1240</v>
      </c>
      <c r="B1252" s="33" t="s">
        <v>31</v>
      </c>
      <c r="C1252" s="33" t="s">
        <v>31</v>
      </c>
      <c r="D1252" s="82" t="s">
        <v>400</v>
      </c>
      <c r="E1252" s="84"/>
      <c r="F1252" s="33" t="s">
        <v>640</v>
      </c>
      <c r="G1252" s="82" t="s">
        <v>650</v>
      </c>
      <c r="H1252" s="12">
        <v>4</v>
      </c>
      <c r="I1252" s="129">
        <f t="shared" ca="1" si="21"/>
        <v>66.2</v>
      </c>
      <c r="J1252" s="56">
        <f t="shared" ca="1" si="23"/>
        <v>1.1200000000000001</v>
      </c>
      <c r="K1252" s="83"/>
      <c r="L1252" s="84"/>
      <c r="M1252" s="99"/>
      <c r="N1252" s="99"/>
      <c r="O1252" s="117"/>
      <c r="P1252" s="4"/>
    </row>
    <row r="1253" spans="1:16" ht="15.75" hidden="1" customHeight="1" x14ac:dyDescent="0.2">
      <c r="A1253" s="12">
        <v>1241</v>
      </c>
      <c r="B1253" s="33" t="s">
        <v>370</v>
      </c>
      <c r="C1253" s="33" t="s">
        <v>370</v>
      </c>
      <c r="D1253" s="82" t="s">
        <v>400</v>
      </c>
      <c r="E1253" s="84"/>
      <c r="F1253" s="33" t="s">
        <v>544</v>
      </c>
      <c r="G1253" s="82" t="s">
        <v>650</v>
      </c>
      <c r="H1253" s="12">
        <v>1</v>
      </c>
      <c r="I1253" s="129">
        <f t="shared" ca="1" si="21"/>
        <v>66.2</v>
      </c>
      <c r="J1253" s="56">
        <f t="shared" ca="1" si="23"/>
        <v>4</v>
      </c>
      <c r="K1253" s="83"/>
      <c r="L1253" s="84"/>
      <c r="M1253" s="99"/>
      <c r="N1253" s="99"/>
      <c r="O1253" s="117"/>
      <c r="P1253" s="4"/>
    </row>
    <row r="1254" spans="1:16" ht="15.75" hidden="1" customHeight="1" x14ac:dyDescent="0.2">
      <c r="A1254" s="12">
        <v>1242</v>
      </c>
      <c r="B1254" s="33" t="s">
        <v>32</v>
      </c>
      <c r="C1254" s="33" t="s">
        <v>32</v>
      </c>
      <c r="D1254" s="82" t="s">
        <v>400</v>
      </c>
      <c r="E1254" s="84"/>
      <c r="F1254" s="33" t="s">
        <v>949</v>
      </c>
      <c r="G1254" s="82" t="s">
        <v>650</v>
      </c>
      <c r="H1254" s="12">
        <v>1</v>
      </c>
      <c r="I1254" s="129">
        <f t="shared" ca="1" si="21"/>
        <v>66.2</v>
      </c>
      <c r="J1254" s="56">
        <f t="shared" ca="1" si="23"/>
        <v>4.0999999999999996</v>
      </c>
      <c r="K1254" s="83"/>
      <c r="L1254" s="84"/>
      <c r="M1254" s="99"/>
      <c r="N1254" s="99"/>
      <c r="O1254" s="117"/>
      <c r="P1254" s="4"/>
    </row>
    <row r="1255" spans="1:16" ht="15.75" hidden="1" customHeight="1" x14ac:dyDescent="0.2">
      <c r="A1255" s="12">
        <v>1243</v>
      </c>
      <c r="B1255" s="33" t="s">
        <v>950</v>
      </c>
      <c r="C1255" s="33" t="s">
        <v>951</v>
      </c>
      <c r="D1255" s="82" t="s">
        <v>400</v>
      </c>
      <c r="E1255" s="84"/>
      <c r="F1255" s="33" t="s">
        <v>488</v>
      </c>
      <c r="G1255" s="82" t="s">
        <v>650</v>
      </c>
      <c r="H1255" s="12">
        <v>1</v>
      </c>
      <c r="I1255" s="129">
        <f t="shared" ca="1" si="21"/>
        <v>66.2</v>
      </c>
      <c r="J1255" s="56">
        <f t="shared" ca="1" si="23"/>
        <v>8.59</v>
      </c>
      <c r="K1255" s="83"/>
      <c r="L1255" s="84"/>
      <c r="M1255" s="99"/>
      <c r="N1255" s="99"/>
      <c r="O1255" s="117"/>
      <c r="P1255" s="4"/>
    </row>
    <row r="1256" spans="1:16" ht="15.75" customHeight="1" x14ac:dyDescent="0.2">
      <c r="A1256" s="12">
        <v>1244</v>
      </c>
      <c r="B1256" s="53" t="s">
        <v>953</v>
      </c>
      <c r="D1256" s="82" t="s">
        <v>400</v>
      </c>
      <c r="E1256" s="84"/>
      <c r="F1256" s="49" t="s">
        <v>952</v>
      </c>
      <c r="G1256" s="82" t="s">
        <v>650</v>
      </c>
      <c r="H1256" s="16">
        <v>1</v>
      </c>
      <c r="I1256" s="129">
        <f t="shared" si="21"/>
        <v>69.680000000000007</v>
      </c>
      <c r="J1256" s="29">
        <f>P1256</f>
        <v>69.680000000000007</v>
      </c>
      <c r="K1256" s="83"/>
      <c r="L1256" s="84"/>
      <c r="M1256" s="99"/>
      <c r="N1256" s="99"/>
      <c r="O1256" s="117" t="s">
        <v>954</v>
      </c>
      <c r="P1256" s="4">
        <v>69.680000000000007</v>
      </c>
    </row>
    <row r="1257" spans="1:16" ht="15.75" hidden="1" customHeight="1" x14ac:dyDescent="0.2">
      <c r="A1257" s="12">
        <v>1245</v>
      </c>
      <c r="B1257" s="12" t="s">
        <v>39</v>
      </c>
      <c r="C1257" s="12" t="s">
        <v>955</v>
      </c>
      <c r="D1257" s="82" t="s">
        <v>400</v>
      </c>
      <c r="E1257" s="84"/>
      <c r="F1257" s="12" t="s">
        <v>956</v>
      </c>
      <c r="G1257" s="82" t="s">
        <v>650</v>
      </c>
      <c r="H1257" s="12">
        <v>2</v>
      </c>
      <c r="I1257" s="129">
        <f t="shared" ca="1" si="21"/>
        <v>66.2</v>
      </c>
      <c r="J1257" s="16">
        <f ca="1">I1257*H1257</f>
        <v>12</v>
      </c>
      <c r="K1257" s="83"/>
      <c r="L1257" s="84"/>
      <c r="M1257" s="99"/>
      <c r="N1257" s="99"/>
      <c r="O1257" s="117"/>
      <c r="P1257" s="4"/>
    </row>
    <row r="1258" spans="1:16" ht="15.75" hidden="1" customHeight="1" x14ac:dyDescent="0.2">
      <c r="A1258" s="12">
        <v>1246</v>
      </c>
      <c r="B1258" s="12" t="s">
        <v>53</v>
      </c>
      <c r="C1258" s="12" t="s">
        <v>957</v>
      </c>
      <c r="D1258" s="82" t="s">
        <v>400</v>
      </c>
      <c r="E1258" s="84"/>
      <c r="F1258" s="12" t="s">
        <v>686</v>
      </c>
      <c r="G1258" s="82" t="s">
        <v>650</v>
      </c>
      <c r="H1258" s="12">
        <v>2</v>
      </c>
      <c r="I1258" s="129">
        <f t="shared" ca="1" si="21"/>
        <v>66.2</v>
      </c>
      <c r="J1258" s="16">
        <f ca="1">I1258*H1258</f>
        <v>10.039999999999999</v>
      </c>
      <c r="K1258" s="83"/>
      <c r="L1258" s="84"/>
      <c r="M1258" s="99"/>
      <c r="N1258" s="99"/>
      <c r="O1258" s="117"/>
      <c r="P1258" s="4"/>
    </row>
    <row r="1259" spans="1:16" ht="15.75" hidden="1" customHeight="1" x14ac:dyDescent="0.2">
      <c r="A1259" s="12">
        <v>1247</v>
      </c>
      <c r="B1259" s="12" t="s">
        <v>722</v>
      </c>
      <c r="C1259" s="12" t="s">
        <v>723</v>
      </c>
      <c r="D1259" s="82" t="s">
        <v>400</v>
      </c>
      <c r="E1259" s="84"/>
      <c r="F1259" s="12" t="s">
        <v>958</v>
      </c>
      <c r="G1259" s="82" t="s">
        <v>650</v>
      </c>
      <c r="H1259" s="12">
        <v>1</v>
      </c>
      <c r="I1259" s="129">
        <f t="shared" ca="1" si="21"/>
        <v>66.2</v>
      </c>
      <c r="J1259" s="16">
        <f ca="1">I1259*H1259</f>
        <v>16.64</v>
      </c>
      <c r="K1259" s="83"/>
      <c r="L1259" s="84"/>
      <c r="M1259" s="99"/>
      <c r="N1259" s="99"/>
      <c r="O1259" s="117"/>
      <c r="P1259" s="4"/>
    </row>
    <row r="1260" spans="1:16" ht="15.75" hidden="1" customHeight="1" x14ac:dyDescent="0.2">
      <c r="A1260" s="12">
        <v>1248</v>
      </c>
      <c r="B1260" s="12" t="s">
        <v>722</v>
      </c>
      <c r="C1260" s="12" t="s">
        <v>959</v>
      </c>
      <c r="D1260" s="82" t="s">
        <v>400</v>
      </c>
      <c r="E1260" s="84"/>
      <c r="F1260" s="12" t="s">
        <v>475</v>
      </c>
      <c r="G1260" s="82" t="s">
        <v>650</v>
      </c>
      <c r="H1260" s="12">
        <v>2</v>
      </c>
      <c r="I1260" s="129">
        <f t="shared" ca="1" si="21"/>
        <v>66.2</v>
      </c>
      <c r="J1260" s="16">
        <f ca="1">I1260*H1260</f>
        <v>12.7</v>
      </c>
      <c r="K1260" s="83"/>
      <c r="L1260" s="84"/>
      <c r="M1260" s="99"/>
      <c r="N1260" s="99"/>
      <c r="O1260" s="117"/>
      <c r="P1260" s="4"/>
    </row>
    <row r="1261" spans="1:16" ht="15.75" hidden="1" customHeight="1" x14ac:dyDescent="0.2">
      <c r="A1261" s="12">
        <v>1249</v>
      </c>
      <c r="B1261" s="12" t="s">
        <v>931</v>
      </c>
      <c r="C1261" s="12" t="s">
        <v>960</v>
      </c>
      <c r="D1261" s="82" t="s">
        <v>400</v>
      </c>
      <c r="E1261" s="84"/>
      <c r="F1261" s="12" t="s">
        <v>475</v>
      </c>
      <c r="G1261" s="82" t="s">
        <v>650</v>
      </c>
      <c r="H1261" s="12">
        <v>1</v>
      </c>
      <c r="I1261" s="129">
        <f t="shared" ca="1" si="21"/>
        <v>66.2</v>
      </c>
      <c r="J1261" s="16">
        <f ca="1">I1261*H1261</f>
        <v>18.3</v>
      </c>
      <c r="K1261" s="83"/>
      <c r="L1261" s="84"/>
      <c r="M1261" s="99"/>
      <c r="N1261" s="99"/>
      <c r="O1261" s="117"/>
      <c r="P1261" s="4"/>
    </row>
    <row r="1262" spans="1:16" ht="15.75" x14ac:dyDescent="0.2">
      <c r="A1262" s="12">
        <v>1250</v>
      </c>
      <c r="B1262" s="53" t="s">
        <v>430</v>
      </c>
      <c r="D1262" s="82" t="s">
        <v>400</v>
      </c>
      <c r="E1262" s="84"/>
      <c r="F1262" s="49" t="s">
        <v>961</v>
      </c>
      <c r="G1262" s="82" t="s">
        <v>650</v>
      </c>
      <c r="H1262" s="16">
        <v>1</v>
      </c>
      <c r="I1262" s="129">
        <f t="shared" si="21"/>
        <v>118.09</v>
      </c>
      <c r="J1262" s="29">
        <f>P1262</f>
        <v>118.09</v>
      </c>
      <c r="K1262" s="83"/>
      <c r="L1262" s="84"/>
      <c r="M1262" s="99"/>
      <c r="N1262" s="99"/>
      <c r="O1262" s="117"/>
      <c r="P1262" s="4">
        <v>118.09</v>
      </c>
    </row>
    <row r="1263" spans="1:16" ht="15.75" hidden="1" customHeight="1" x14ac:dyDescent="0.2">
      <c r="A1263" s="12">
        <v>1251</v>
      </c>
      <c r="B1263" s="12" t="s">
        <v>93</v>
      </c>
      <c r="C1263" s="12" t="s">
        <v>955</v>
      </c>
      <c r="D1263" s="82" t="s">
        <v>400</v>
      </c>
      <c r="E1263" s="84"/>
      <c r="F1263" s="12" t="s">
        <v>962</v>
      </c>
      <c r="G1263" s="82" t="s">
        <v>650</v>
      </c>
      <c r="H1263" s="12">
        <v>1</v>
      </c>
      <c r="I1263" s="129">
        <f t="shared" ca="1" si="21"/>
        <v>66.2</v>
      </c>
      <c r="J1263" s="16">
        <f t="shared" ref="J1263:J1270" ca="1" si="24">I1263*H1263</f>
        <v>34</v>
      </c>
      <c r="K1263" s="83"/>
      <c r="L1263" s="84"/>
      <c r="M1263" s="99"/>
      <c r="N1263" s="99"/>
      <c r="O1263" s="117"/>
      <c r="P1263" s="4"/>
    </row>
    <row r="1264" spans="1:16" ht="15.75" hidden="1" customHeight="1" x14ac:dyDescent="0.2">
      <c r="A1264" s="12">
        <v>1252</v>
      </c>
      <c r="B1264" s="12" t="s">
        <v>71</v>
      </c>
      <c r="C1264" s="12" t="s">
        <v>71</v>
      </c>
      <c r="D1264" s="82" t="s">
        <v>400</v>
      </c>
      <c r="E1264" s="84"/>
      <c r="F1264" s="12" t="s">
        <v>963</v>
      </c>
      <c r="G1264" s="82" t="s">
        <v>650</v>
      </c>
      <c r="H1264" s="12">
        <v>2</v>
      </c>
      <c r="I1264" s="129">
        <f t="shared" ca="1" si="21"/>
        <v>66.2</v>
      </c>
      <c r="J1264" s="16">
        <f t="shared" ca="1" si="24"/>
        <v>49.2</v>
      </c>
      <c r="K1264" s="83"/>
      <c r="L1264" s="84"/>
      <c r="M1264" s="99"/>
      <c r="N1264" s="99"/>
      <c r="O1264" s="117"/>
      <c r="P1264" s="4"/>
    </row>
    <row r="1265" spans="1:16" ht="15.75" hidden="1" customHeight="1" x14ac:dyDescent="0.2">
      <c r="A1265" s="12">
        <v>1253</v>
      </c>
      <c r="B1265" s="12" t="s">
        <v>30</v>
      </c>
      <c r="C1265" s="12" t="s">
        <v>30</v>
      </c>
      <c r="D1265" s="82" t="s">
        <v>400</v>
      </c>
      <c r="E1265" s="84"/>
      <c r="F1265" s="12" t="s">
        <v>737</v>
      </c>
      <c r="G1265" s="82" t="s">
        <v>650</v>
      </c>
      <c r="H1265" s="12">
        <v>2</v>
      </c>
      <c r="I1265" s="129">
        <f t="shared" ca="1" si="21"/>
        <v>66.2</v>
      </c>
      <c r="J1265" s="16">
        <f t="shared" ca="1" si="24"/>
        <v>12</v>
      </c>
      <c r="K1265" s="83"/>
      <c r="L1265" s="84"/>
      <c r="M1265" s="99"/>
      <c r="N1265" s="99"/>
      <c r="O1265" s="117"/>
      <c r="P1265" s="4"/>
    </row>
    <row r="1266" spans="1:16" ht="15.75" hidden="1" customHeight="1" x14ac:dyDescent="0.2">
      <c r="A1266" s="12">
        <v>1254</v>
      </c>
      <c r="B1266" s="12" t="s">
        <v>31</v>
      </c>
      <c r="C1266" s="12" t="s">
        <v>31</v>
      </c>
      <c r="D1266" s="82" t="s">
        <v>400</v>
      </c>
      <c r="E1266" s="84"/>
      <c r="F1266" s="12" t="s">
        <v>738</v>
      </c>
      <c r="G1266" s="82" t="s">
        <v>650</v>
      </c>
      <c r="H1266" s="12">
        <v>8</v>
      </c>
      <c r="I1266" s="129">
        <f t="shared" ca="1" si="21"/>
        <v>66.2</v>
      </c>
      <c r="J1266" s="16">
        <f t="shared" ca="1" si="24"/>
        <v>3.92</v>
      </c>
      <c r="K1266" s="83"/>
      <c r="L1266" s="84"/>
      <c r="M1266" s="100"/>
      <c r="N1266" s="99"/>
      <c r="O1266" s="117"/>
      <c r="P1266" s="4"/>
    </row>
    <row r="1267" spans="1:16" ht="15.75" hidden="1" customHeight="1" x14ac:dyDescent="0.2">
      <c r="A1267" s="12">
        <v>1255</v>
      </c>
      <c r="B1267" s="12" t="s">
        <v>32</v>
      </c>
      <c r="C1267" s="12" t="s">
        <v>32</v>
      </c>
      <c r="D1267" s="82" t="s">
        <v>400</v>
      </c>
      <c r="E1267" s="84"/>
      <c r="F1267" s="12" t="s">
        <v>964</v>
      </c>
      <c r="G1267" s="82" t="s">
        <v>650</v>
      </c>
      <c r="H1267" s="12">
        <v>2</v>
      </c>
      <c r="I1267" s="129">
        <f t="shared" ca="1" si="21"/>
        <v>66.2</v>
      </c>
      <c r="J1267" s="16">
        <f t="shared" ca="1" si="24"/>
        <v>1.96</v>
      </c>
      <c r="K1267" s="83"/>
      <c r="L1267" s="84"/>
      <c r="M1267" s="98" t="s">
        <v>651</v>
      </c>
      <c r="N1267" s="99" t="s">
        <v>646</v>
      </c>
      <c r="O1267" s="117"/>
      <c r="P1267" s="4"/>
    </row>
    <row r="1268" spans="1:16" ht="15.75" hidden="1" customHeight="1" x14ac:dyDescent="0.2">
      <c r="A1268" s="12">
        <v>1256</v>
      </c>
      <c r="B1268" s="12" t="s">
        <v>965</v>
      </c>
      <c r="C1268" s="12" t="s">
        <v>966</v>
      </c>
      <c r="D1268" s="82" t="s">
        <v>400</v>
      </c>
      <c r="E1268" s="84"/>
      <c r="F1268" s="12" t="s">
        <v>475</v>
      </c>
      <c r="G1268" s="82" t="s">
        <v>650</v>
      </c>
      <c r="H1268" s="12">
        <v>1</v>
      </c>
      <c r="I1268" s="129">
        <f t="shared" ca="1" si="21"/>
        <v>66.2</v>
      </c>
      <c r="J1268" s="16">
        <f t="shared" ca="1" si="24"/>
        <v>10.37</v>
      </c>
      <c r="K1268" s="83"/>
      <c r="L1268" s="84"/>
      <c r="M1268" s="99"/>
      <c r="N1268" s="99"/>
      <c r="O1268" s="117"/>
      <c r="P1268" s="4"/>
    </row>
    <row r="1269" spans="1:16" ht="15.75" hidden="1" customHeight="1" x14ac:dyDescent="0.2">
      <c r="A1269" s="12">
        <v>1257</v>
      </c>
      <c r="B1269" s="12" t="s">
        <v>53</v>
      </c>
      <c r="C1269" s="12" t="s">
        <v>967</v>
      </c>
      <c r="D1269" s="82" t="s">
        <v>400</v>
      </c>
      <c r="E1269" s="84"/>
      <c r="F1269" s="12" t="s">
        <v>686</v>
      </c>
      <c r="G1269" s="82" t="s">
        <v>650</v>
      </c>
      <c r="H1269" s="12">
        <v>1</v>
      </c>
      <c r="I1269" s="129">
        <f t="shared" ca="1" si="21"/>
        <v>66.2</v>
      </c>
      <c r="J1269" s="16">
        <f t="shared" ca="1" si="24"/>
        <v>2.512</v>
      </c>
      <c r="K1269" s="83"/>
      <c r="L1269" s="84"/>
      <c r="M1269" s="99"/>
      <c r="N1269" s="99"/>
      <c r="O1269" s="117"/>
      <c r="P1269" s="4"/>
    </row>
    <row r="1270" spans="1:16" ht="15.75" hidden="1" customHeight="1" x14ac:dyDescent="0.2">
      <c r="A1270" s="12">
        <v>1258</v>
      </c>
      <c r="B1270" s="12" t="s">
        <v>44</v>
      </c>
      <c r="C1270" s="12" t="s">
        <v>968</v>
      </c>
      <c r="D1270" s="82" t="s">
        <v>400</v>
      </c>
      <c r="E1270" s="84"/>
      <c r="F1270" s="12" t="s">
        <v>686</v>
      </c>
      <c r="G1270" s="82" t="s">
        <v>650</v>
      </c>
      <c r="H1270" s="12">
        <v>1</v>
      </c>
      <c r="I1270" s="129">
        <f t="shared" ca="1" si="21"/>
        <v>66.2</v>
      </c>
      <c r="J1270" s="16">
        <f t="shared" ca="1" si="24"/>
        <v>4.13</v>
      </c>
      <c r="K1270" s="83"/>
      <c r="L1270" s="84"/>
      <c r="M1270" s="99"/>
      <c r="N1270" s="99"/>
      <c r="O1270" s="117"/>
      <c r="P1270" s="4"/>
    </row>
    <row r="1271" spans="1:16" ht="15.75" x14ac:dyDescent="0.2">
      <c r="A1271" s="12">
        <v>1259</v>
      </c>
      <c r="B1271" s="53" t="s">
        <v>430</v>
      </c>
      <c r="D1271" s="82" t="s">
        <v>400</v>
      </c>
      <c r="E1271" s="84"/>
      <c r="F1271" s="49" t="s">
        <v>969</v>
      </c>
      <c r="G1271" s="82" t="s">
        <v>650</v>
      </c>
      <c r="H1271" s="16">
        <v>1</v>
      </c>
      <c r="I1271" s="129">
        <f t="shared" si="21"/>
        <v>159.97999999999999</v>
      </c>
      <c r="J1271" s="29">
        <f>P1271</f>
        <v>159.97999999999999</v>
      </c>
      <c r="K1271" s="83"/>
      <c r="L1271" s="84"/>
      <c r="M1271" s="99"/>
      <c r="N1271" s="99"/>
      <c r="O1271" s="117"/>
      <c r="P1271" s="4">
        <v>159.97999999999999</v>
      </c>
    </row>
    <row r="1272" spans="1:16" ht="15.75" hidden="1" customHeight="1" x14ac:dyDescent="0.2">
      <c r="A1272" s="12">
        <v>1260</v>
      </c>
      <c r="B1272" s="12" t="s">
        <v>28</v>
      </c>
      <c r="C1272" s="12" t="s">
        <v>970</v>
      </c>
      <c r="D1272" s="82" t="s">
        <v>400</v>
      </c>
      <c r="E1272" s="84"/>
      <c r="F1272" s="12" t="s">
        <v>971</v>
      </c>
      <c r="G1272" s="82" t="s">
        <v>650</v>
      </c>
      <c r="H1272" s="12">
        <v>1</v>
      </c>
      <c r="I1272" s="129">
        <f t="shared" ca="1" si="21"/>
        <v>66.2</v>
      </c>
      <c r="J1272" s="16">
        <f ca="1">I1272*H1272</f>
        <v>34</v>
      </c>
      <c r="K1272" s="83"/>
      <c r="L1272" s="84"/>
      <c r="M1272" s="99"/>
      <c r="N1272" s="99"/>
      <c r="O1272" s="117"/>
      <c r="P1272" s="4"/>
    </row>
    <row r="1273" spans="1:16" ht="15.75" hidden="1" customHeight="1" x14ac:dyDescent="0.2">
      <c r="A1273" s="12">
        <v>1261</v>
      </c>
      <c r="B1273" s="12" t="s">
        <v>71</v>
      </c>
      <c r="C1273" s="12" t="s">
        <v>71</v>
      </c>
      <c r="D1273" s="82" t="s">
        <v>400</v>
      </c>
      <c r="E1273" s="84"/>
      <c r="F1273" s="12" t="s">
        <v>972</v>
      </c>
      <c r="G1273" s="82" t="s">
        <v>650</v>
      </c>
      <c r="H1273" s="12">
        <v>2</v>
      </c>
      <c r="I1273" s="129">
        <f t="shared" ca="1" si="21"/>
        <v>66.2</v>
      </c>
      <c r="J1273" s="16">
        <f ca="1">I1273*H1273</f>
        <v>64.2</v>
      </c>
      <c r="K1273" s="83"/>
      <c r="L1273" s="84"/>
      <c r="M1273" s="99"/>
      <c r="N1273" s="99"/>
      <c r="O1273" s="117"/>
      <c r="P1273" s="4"/>
    </row>
    <row r="1274" spans="1:16" ht="15.75" hidden="1" customHeight="1" x14ac:dyDescent="0.2">
      <c r="A1274" s="12">
        <v>1262</v>
      </c>
      <c r="B1274" s="12" t="s">
        <v>30</v>
      </c>
      <c r="C1274" s="12" t="s">
        <v>30</v>
      </c>
      <c r="D1274" s="82" t="s">
        <v>400</v>
      </c>
      <c r="E1274" s="84"/>
      <c r="F1274" s="12" t="s">
        <v>973</v>
      </c>
      <c r="G1274" s="82" t="s">
        <v>650</v>
      </c>
      <c r="H1274" s="12">
        <v>2</v>
      </c>
      <c r="I1274" s="129">
        <f t="shared" ca="1" si="21"/>
        <v>66.2</v>
      </c>
      <c r="J1274" s="16">
        <f ca="1">I1274*H1274</f>
        <v>12</v>
      </c>
      <c r="K1274" s="83"/>
      <c r="L1274" s="84"/>
      <c r="M1274" s="99"/>
      <c r="N1274" s="99"/>
      <c r="O1274" s="117"/>
      <c r="P1274" s="4"/>
    </row>
    <row r="1275" spans="1:16" ht="15.75" hidden="1" customHeight="1" x14ac:dyDescent="0.2">
      <c r="A1275" s="12">
        <v>1263</v>
      </c>
      <c r="B1275" s="12" t="s">
        <v>31</v>
      </c>
      <c r="C1275" s="12" t="s">
        <v>31</v>
      </c>
      <c r="D1275" s="82" t="s">
        <v>400</v>
      </c>
      <c r="E1275" s="84"/>
      <c r="F1275" s="12" t="s">
        <v>973</v>
      </c>
      <c r="G1275" s="82" t="s">
        <v>650</v>
      </c>
      <c r="H1275" s="12">
        <v>4</v>
      </c>
      <c r="I1275" s="129">
        <f t="shared" ca="1" si="21"/>
        <v>66.2</v>
      </c>
      <c r="J1275" s="16">
        <f ca="1">I1275*H1275</f>
        <v>1.96</v>
      </c>
      <c r="K1275" s="83"/>
      <c r="L1275" s="84"/>
      <c r="M1275" s="99"/>
      <c r="N1275" s="99"/>
      <c r="O1275" s="117"/>
      <c r="P1275" s="4"/>
    </row>
    <row r="1276" spans="1:16" ht="15.75" hidden="1" customHeight="1" x14ac:dyDescent="0.2">
      <c r="A1276" s="12">
        <v>1264</v>
      </c>
      <c r="B1276" s="12" t="s">
        <v>931</v>
      </c>
      <c r="C1276" s="12" t="s">
        <v>974</v>
      </c>
      <c r="D1276" s="82" t="s">
        <v>400</v>
      </c>
      <c r="E1276" s="84"/>
      <c r="F1276" s="12" t="s">
        <v>475</v>
      </c>
      <c r="G1276" s="82" t="s">
        <v>650</v>
      </c>
      <c r="H1276" s="12">
        <v>2</v>
      </c>
      <c r="I1276" s="129">
        <f t="shared" ca="1" si="21"/>
        <v>66.2</v>
      </c>
      <c r="J1276" s="16">
        <f ca="1">I1276*H1276</f>
        <v>46.82</v>
      </c>
      <c r="K1276" s="83"/>
      <c r="L1276" s="84"/>
      <c r="M1276" s="99"/>
      <c r="N1276" s="99"/>
      <c r="O1276" s="117"/>
      <c r="P1276" s="4"/>
    </row>
    <row r="1277" spans="1:16" ht="15.75" x14ac:dyDescent="0.2">
      <c r="A1277" s="12">
        <v>1265</v>
      </c>
      <c r="B1277" s="53" t="s">
        <v>562</v>
      </c>
      <c r="D1277" s="82" t="s">
        <v>400</v>
      </c>
      <c r="E1277" s="84"/>
      <c r="F1277" s="49" t="s">
        <v>975</v>
      </c>
      <c r="G1277" s="82" t="s">
        <v>650</v>
      </c>
      <c r="H1277" s="16">
        <v>1</v>
      </c>
      <c r="I1277" s="129">
        <f t="shared" si="21"/>
        <v>166.91</v>
      </c>
      <c r="J1277" s="29">
        <f>P1277</f>
        <v>166.91</v>
      </c>
      <c r="K1277" s="83"/>
      <c r="L1277" s="84"/>
      <c r="M1277" s="99"/>
      <c r="N1277" s="99"/>
      <c r="O1277" s="117"/>
      <c r="P1277" s="4">
        <v>166.91</v>
      </c>
    </row>
    <row r="1278" spans="1:16" ht="15.75" hidden="1" customHeight="1" x14ac:dyDescent="0.2">
      <c r="A1278" s="12">
        <v>1266</v>
      </c>
      <c r="B1278" s="12" t="s">
        <v>93</v>
      </c>
      <c r="C1278" s="12" t="s">
        <v>955</v>
      </c>
      <c r="D1278" s="82" t="s">
        <v>400</v>
      </c>
      <c r="E1278" s="84"/>
      <c r="F1278" s="12" t="s">
        <v>971</v>
      </c>
      <c r="G1278" s="82" t="s">
        <v>650</v>
      </c>
      <c r="H1278" s="12">
        <v>1</v>
      </c>
      <c r="I1278" s="129">
        <f t="shared" ca="1" si="21"/>
        <v>66.2</v>
      </c>
      <c r="J1278" s="16">
        <f ca="1">I1278*H1278</f>
        <v>34</v>
      </c>
      <c r="K1278" s="83"/>
      <c r="L1278" s="84"/>
      <c r="M1278" s="99"/>
      <c r="N1278" s="99"/>
      <c r="O1278" s="117"/>
      <c r="P1278" s="4"/>
    </row>
    <row r="1279" spans="1:16" ht="15.75" hidden="1" customHeight="1" x14ac:dyDescent="0.2">
      <c r="A1279" s="12">
        <v>1267</v>
      </c>
      <c r="B1279" s="12" t="s">
        <v>71</v>
      </c>
      <c r="C1279" s="12" t="s">
        <v>71</v>
      </c>
      <c r="D1279" s="82" t="s">
        <v>400</v>
      </c>
      <c r="E1279" s="84"/>
      <c r="F1279" s="12" t="s">
        <v>976</v>
      </c>
      <c r="G1279" s="82" t="s">
        <v>650</v>
      </c>
      <c r="H1279" s="12">
        <v>2</v>
      </c>
      <c r="I1279" s="129">
        <f t="shared" ca="1" si="21"/>
        <v>66.2</v>
      </c>
      <c r="J1279" s="16">
        <f ca="1">I1279*H1279</f>
        <v>90.6</v>
      </c>
      <c r="K1279" s="83"/>
      <c r="L1279" s="84"/>
      <c r="M1279" s="99"/>
      <c r="N1279" s="99"/>
      <c r="O1279" s="117"/>
      <c r="P1279" s="4"/>
    </row>
    <row r="1280" spans="1:16" ht="15.75" hidden="1" customHeight="1" x14ac:dyDescent="0.2">
      <c r="A1280" s="12">
        <v>1268</v>
      </c>
      <c r="B1280" s="12" t="s">
        <v>30</v>
      </c>
      <c r="C1280" s="12" t="s">
        <v>30</v>
      </c>
      <c r="D1280" s="82" t="s">
        <v>400</v>
      </c>
      <c r="E1280" s="84"/>
      <c r="F1280" s="12" t="s">
        <v>737</v>
      </c>
      <c r="G1280" s="82" t="s">
        <v>650</v>
      </c>
      <c r="H1280" s="12">
        <v>2</v>
      </c>
      <c r="I1280" s="129">
        <f t="shared" ca="1" si="21"/>
        <v>66.2</v>
      </c>
      <c r="J1280" s="16">
        <f ca="1">I1280*H1280</f>
        <v>12</v>
      </c>
      <c r="K1280" s="83"/>
      <c r="L1280" s="84"/>
      <c r="M1280" s="99"/>
      <c r="N1280" s="99"/>
      <c r="O1280" s="117"/>
      <c r="P1280" s="4"/>
    </row>
    <row r="1281" spans="1:16" ht="15.75" hidden="1" customHeight="1" x14ac:dyDescent="0.2">
      <c r="A1281" s="12">
        <v>1269</v>
      </c>
      <c r="B1281" s="12" t="s">
        <v>31</v>
      </c>
      <c r="C1281" s="12" t="s">
        <v>31</v>
      </c>
      <c r="D1281" s="82" t="s">
        <v>400</v>
      </c>
      <c r="E1281" s="84"/>
      <c r="F1281" s="12" t="s">
        <v>738</v>
      </c>
      <c r="G1281" s="82" t="s">
        <v>650</v>
      </c>
      <c r="H1281" s="12">
        <v>4</v>
      </c>
      <c r="I1281" s="129">
        <f t="shared" ca="1" si="21"/>
        <v>66.2</v>
      </c>
      <c r="J1281" s="16">
        <f ca="1">I1281*H1281</f>
        <v>1.96</v>
      </c>
      <c r="K1281" s="83"/>
      <c r="L1281" s="84"/>
      <c r="M1281" s="99"/>
      <c r="N1281" s="99"/>
      <c r="O1281" s="117"/>
      <c r="P1281" s="4"/>
    </row>
    <row r="1282" spans="1:16" ht="15.75" hidden="1" customHeight="1" x14ac:dyDescent="0.2">
      <c r="A1282" s="12">
        <v>1270</v>
      </c>
      <c r="B1282" s="12" t="s">
        <v>977</v>
      </c>
      <c r="C1282" s="12" t="s">
        <v>978</v>
      </c>
      <c r="D1282" s="82" t="s">
        <v>400</v>
      </c>
      <c r="E1282" s="84"/>
      <c r="F1282" s="12" t="s">
        <v>475</v>
      </c>
      <c r="G1282" s="82" t="s">
        <v>650</v>
      </c>
      <c r="H1282" s="12">
        <v>2</v>
      </c>
      <c r="I1282" s="129">
        <f t="shared" ca="1" si="21"/>
        <v>66.2</v>
      </c>
      <c r="J1282" s="16">
        <f ca="1">I1282*H1282</f>
        <v>28.35</v>
      </c>
      <c r="K1282" s="83"/>
      <c r="L1282" s="84"/>
      <c r="M1282" s="99"/>
      <c r="N1282" s="99"/>
      <c r="O1282" s="117"/>
      <c r="P1282" s="4"/>
    </row>
    <row r="1283" spans="1:16" ht="15.75" x14ac:dyDescent="0.2">
      <c r="A1283" s="12">
        <v>1271</v>
      </c>
      <c r="B1283" s="53" t="s">
        <v>430</v>
      </c>
      <c r="D1283" s="82" t="s">
        <v>400</v>
      </c>
      <c r="E1283" s="84"/>
      <c r="F1283" s="49" t="s">
        <v>979</v>
      </c>
      <c r="G1283" s="82" t="s">
        <v>650</v>
      </c>
      <c r="H1283" s="16">
        <v>1</v>
      </c>
      <c r="I1283" s="129">
        <f t="shared" si="21"/>
        <v>74.260000000000005</v>
      </c>
      <c r="J1283" s="29">
        <f>P1283</f>
        <v>74.260000000000005</v>
      </c>
      <c r="K1283" s="83"/>
      <c r="L1283" s="84"/>
      <c r="M1283" s="99"/>
      <c r="N1283" s="99"/>
      <c r="O1283" s="117"/>
      <c r="P1283" s="4">
        <v>74.260000000000005</v>
      </c>
    </row>
    <row r="1284" spans="1:16" ht="15.75" hidden="1" customHeight="1" x14ac:dyDescent="0.2">
      <c r="A1284" s="12">
        <v>1272</v>
      </c>
      <c r="B1284" s="12" t="s">
        <v>93</v>
      </c>
      <c r="C1284" s="12" t="s">
        <v>955</v>
      </c>
      <c r="D1284" s="82" t="s">
        <v>400</v>
      </c>
      <c r="E1284" s="84"/>
      <c r="F1284" s="12" t="s">
        <v>971</v>
      </c>
      <c r="G1284" s="82" t="s">
        <v>650</v>
      </c>
      <c r="H1284" s="12">
        <v>1</v>
      </c>
      <c r="I1284" s="129">
        <f t="shared" ca="1" si="21"/>
        <v>66.2</v>
      </c>
      <c r="J1284" s="16">
        <f ca="1">I1284*H1284</f>
        <v>34</v>
      </c>
      <c r="K1284" s="83"/>
      <c r="L1284" s="84"/>
      <c r="M1284" s="99"/>
      <c r="N1284" s="99"/>
      <c r="O1284" s="117"/>
      <c r="P1284" s="4"/>
    </row>
    <row r="1285" spans="1:16" ht="15.75" hidden="1" customHeight="1" x14ac:dyDescent="0.2">
      <c r="A1285" s="12">
        <v>1273</v>
      </c>
      <c r="B1285" s="12" t="s">
        <v>30</v>
      </c>
      <c r="C1285" s="12" t="s">
        <v>30</v>
      </c>
      <c r="D1285" s="82" t="s">
        <v>400</v>
      </c>
      <c r="E1285" s="84"/>
      <c r="F1285" s="12" t="s">
        <v>737</v>
      </c>
      <c r="G1285" s="82" t="s">
        <v>650</v>
      </c>
      <c r="H1285" s="12">
        <v>2</v>
      </c>
      <c r="I1285" s="129">
        <f t="shared" ca="1" si="21"/>
        <v>66.2</v>
      </c>
      <c r="J1285" s="16">
        <f ca="1">I1285*H1285</f>
        <v>12</v>
      </c>
      <c r="K1285" s="83"/>
      <c r="L1285" s="84"/>
      <c r="M1285" s="99"/>
      <c r="N1285" s="99"/>
      <c r="O1285" s="117"/>
      <c r="P1285" s="4"/>
    </row>
    <row r="1286" spans="1:16" ht="15.75" hidden="1" customHeight="1" x14ac:dyDescent="0.2">
      <c r="A1286" s="12">
        <v>1274</v>
      </c>
      <c r="B1286" s="12" t="s">
        <v>31</v>
      </c>
      <c r="C1286" s="12" t="s">
        <v>31</v>
      </c>
      <c r="D1286" s="82" t="s">
        <v>400</v>
      </c>
      <c r="E1286" s="84"/>
      <c r="F1286" s="12" t="s">
        <v>738</v>
      </c>
      <c r="G1286" s="82" t="s">
        <v>650</v>
      </c>
      <c r="H1286" s="12">
        <v>4</v>
      </c>
      <c r="I1286" s="129">
        <f t="shared" ca="1" si="21"/>
        <v>66.2</v>
      </c>
      <c r="J1286" s="16">
        <f ca="1">I1286*H1286</f>
        <v>1.96</v>
      </c>
      <c r="K1286" s="83"/>
      <c r="L1286" s="84"/>
      <c r="M1286" s="99"/>
      <c r="N1286" s="99"/>
      <c r="O1286" s="117"/>
      <c r="P1286" s="4"/>
    </row>
    <row r="1287" spans="1:16" ht="15.75" hidden="1" customHeight="1" x14ac:dyDescent="0.2">
      <c r="A1287" s="12">
        <v>1275</v>
      </c>
      <c r="B1287" s="12" t="s">
        <v>965</v>
      </c>
      <c r="C1287" s="12" t="s">
        <v>980</v>
      </c>
      <c r="D1287" s="82" t="s">
        <v>400</v>
      </c>
      <c r="E1287" s="84"/>
      <c r="F1287" s="12" t="s">
        <v>475</v>
      </c>
      <c r="G1287" s="82" t="s">
        <v>650</v>
      </c>
      <c r="H1287" s="12">
        <v>1</v>
      </c>
      <c r="I1287" s="129">
        <f t="shared" ca="1" si="21"/>
        <v>66.2</v>
      </c>
      <c r="J1287" s="16">
        <f ca="1">I1287*H1287</f>
        <v>26.3</v>
      </c>
      <c r="K1287" s="83"/>
      <c r="L1287" s="84"/>
      <c r="M1287" s="99"/>
      <c r="N1287" s="99"/>
      <c r="O1287" s="117"/>
      <c r="P1287" s="4"/>
    </row>
    <row r="1288" spans="1:16" ht="15.75" x14ac:dyDescent="0.2">
      <c r="A1288" s="12">
        <v>1276</v>
      </c>
      <c r="B1288" s="53" t="s">
        <v>982</v>
      </c>
      <c r="D1288" s="82" t="s">
        <v>400</v>
      </c>
      <c r="E1288" s="84"/>
      <c r="F1288" s="49" t="s">
        <v>981</v>
      </c>
      <c r="G1288" s="82" t="s">
        <v>650</v>
      </c>
      <c r="H1288" s="16">
        <v>1</v>
      </c>
      <c r="I1288" s="129">
        <f t="shared" si="21"/>
        <v>66.965999999999994</v>
      </c>
      <c r="J1288" s="29">
        <f>P1288</f>
        <v>66.965999999999994</v>
      </c>
      <c r="K1288" s="83"/>
      <c r="L1288" s="84"/>
      <c r="M1288" s="99"/>
      <c r="N1288" s="99"/>
      <c r="O1288" s="117"/>
      <c r="P1288" s="4">
        <v>66.965999999999994</v>
      </c>
    </row>
    <row r="1289" spans="1:16" ht="15.75" hidden="1" customHeight="1" x14ac:dyDescent="0.2">
      <c r="A1289" s="12">
        <v>1277</v>
      </c>
      <c r="B1289" s="12" t="s">
        <v>39</v>
      </c>
      <c r="C1289" s="12" t="s">
        <v>955</v>
      </c>
      <c r="D1289" s="82" t="s">
        <v>400</v>
      </c>
      <c r="E1289" s="84"/>
      <c r="F1289" s="12" t="s">
        <v>956</v>
      </c>
      <c r="G1289" s="82" t="s">
        <v>650</v>
      </c>
      <c r="H1289" s="12">
        <v>2</v>
      </c>
      <c r="I1289" s="129">
        <f t="shared" ca="1" si="21"/>
        <v>66.2</v>
      </c>
      <c r="J1289" s="16">
        <f ca="1">I1289*H1289</f>
        <v>12</v>
      </c>
      <c r="K1289" s="83"/>
      <c r="L1289" s="84"/>
      <c r="M1289" s="99"/>
      <c r="N1289" s="99"/>
      <c r="O1289" s="117"/>
      <c r="P1289" s="4"/>
    </row>
    <row r="1290" spans="1:16" ht="15.75" hidden="1" customHeight="1" x14ac:dyDescent="0.2">
      <c r="A1290" s="12">
        <v>1278</v>
      </c>
      <c r="B1290" s="12" t="s">
        <v>156</v>
      </c>
      <c r="C1290" s="12" t="s">
        <v>156</v>
      </c>
      <c r="D1290" s="82" t="s">
        <v>400</v>
      </c>
      <c r="E1290" s="84"/>
      <c r="F1290" s="12" t="s">
        <v>983</v>
      </c>
      <c r="G1290" s="82" t="s">
        <v>650</v>
      </c>
      <c r="H1290" s="12">
        <v>2</v>
      </c>
      <c r="I1290" s="129">
        <f t="shared" ca="1" si="21"/>
        <v>66.2</v>
      </c>
      <c r="J1290" s="16">
        <f ca="1">I1290*H1290</f>
        <v>20.6</v>
      </c>
      <c r="K1290" s="83"/>
      <c r="L1290" s="84"/>
      <c r="M1290" s="99"/>
      <c r="N1290" s="99"/>
      <c r="O1290" s="117"/>
      <c r="P1290" s="4"/>
    </row>
    <row r="1291" spans="1:16" ht="15.75" hidden="1" customHeight="1" x14ac:dyDescent="0.2">
      <c r="A1291" s="12">
        <v>1279</v>
      </c>
      <c r="B1291" s="12" t="s">
        <v>787</v>
      </c>
      <c r="C1291" s="12" t="s">
        <v>984</v>
      </c>
      <c r="D1291" s="82" t="s">
        <v>400</v>
      </c>
      <c r="E1291" s="84"/>
      <c r="F1291" s="12" t="s">
        <v>475</v>
      </c>
      <c r="G1291" s="82" t="s">
        <v>650</v>
      </c>
      <c r="H1291" s="12">
        <v>2</v>
      </c>
      <c r="I1291" s="129">
        <f t="shared" ca="1" si="21"/>
        <v>66.2</v>
      </c>
      <c r="J1291" s="16">
        <f ca="1">I1291*H1291</f>
        <v>12.026</v>
      </c>
      <c r="K1291" s="83"/>
      <c r="L1291" s="84"/>
      <c r="M1291" s="99"/>
      <c r="N1291" s="99"/>
      <c r="O1291" s="117"/>
      <c r="P1291" s="4"/>
    </row>
    <row r="1292" spans="1:16" ht="15.75" hidden="1" customHeight="1" x14ac:dyDescent="0.2">
      <c r="A1292" s="12">
        <v>1280</v>
      </c>
      <c r="B1292" s="12" t="s">
        <v>787</v>
      </c>
      <c r="C1292" s="12" t="s">
        <v>887</v>
      </c>
      <c r="D1292" s="82" t="s">
        <v>400</v>
      </c>
      <c r="E1292" s="84"/>
      <c r="F1292" s="12" t="s">
        <v>475</v>
      </c>
      <c r="G1292" s="82" t="s">
        <v>650</v>
      </c>
      <c r="H1292" s="12">
        <v>2</v>
      </c>
      <c r="I1292" s="129">
        <f t="shared" ca="1" si="21"/>
        <v>66.2</v>
      </c>
      <c r="J1292" s="16">
        <f ca="1">I1292*H1292</f>
        <v>22.34</v>
      </c>
      <c r="K1292" s="83"/>
      <c r="L1292" s="84"/>
      <c r="M1292" s="99"/>
      <c r="N1292" s="99"/>
      <c r="O1292" s="117"/>
      <c r="P1292" s="4"/>
    </row>
    <row r="1293" spans="1:16" ht="15.75" customHeight="1" x14ac:dyDescent="0.2">
      <c r="A1293" s="12">
        <v>1281</v>
      </c>
      <c r="B1293" s="58" t="s">
        <v>986</v>
      </c>
      <c r="D1293" s="82" t="s">
        <v>400</v>
      </c>
      <c r="E1293" s="84"/>
      <c r="F1293" s="32" t="s">
        <v>985</v>
      </c>
      <c r="G1293" s="82" t="s">
        <v>650</v>
      </c>
      <c r="H1293" s="64">
        <v>1</v>
      </c>
      <c r="I1293" s="129">
        <v>45.22</v>
      </c>
      <c r="J1293" s="64">
        <v>45.22</v>
      </c>
      <c r="K1293" s="83"/>
      <c r="L1293" s="84"/>
      <c r="M1293" s="99"/>
      <c r="N1293" s="99"/>
      <c r="O1293" s="117" t="s">
        <v>987</v>
      </c>
      <c r="P1293" s="4">
        <v>45.22</v>
      </c>
    </row>
    <row r="1294" spans="1:16" ht="15.75" hidden="1" customHeight="1" x14ac:dyDescent="0.2">
      <c r="A1294" s="12">
        <v>1282</v>
      </c>
      <c r="B1294" s="29" t="s">
        <v>988</v>
      </c>
      <c r="C1294" s="29" t="s">
        <v>764</v>
      </c>
      <c r="D1294" s="82" t="s">
        <v>400</v>
      </c>
      <c r="E1294" s="84"/>
      <c r="F1294" s="29" t="s">
        <v>989</v>
      </c>
      <c r="G1294" s="82" t="s">
        <v>650</v>
      </c>
      <c r="H1294" s="29">
        <v>1</v>
      </c>
      <c r="I1294" s="129">
        <f t="shared" si="21"/>
        <v>25.2</v>
      </c>
      <c r="J1294" s="57">
        <v>25.2</v>
      </c>
      <c r="K1294" s="83"/>
      <c r="L1294" s="84"/>
      <c r="M1294" s="99"/>
      <c r="N1294" s="99"/>
      <c r="O1294" s="117"/>
      <c r="P1294" s="4"/>
    </row>
    <row r="1295" spans="1:16" ht="31.5" hidden="1" customHeight="1" x14ac:dyDescent="0.2">
      <c r="A1295" s="12">
        <v>1283</v>
      </c>
      <c r="B1295" s="29" t="s">
        <v>30</v>
      </c>
      <c r="C1295" s="29" t="s">
        <v>30</v>
      </c>
      <c r="D1295" s="82" t="s">
        <v>400</v>
      </c>
      <c r="E1295" s="84"/>
      <c r="F1295" s="29" t="s">
        <v>599</v>
      </c>
      <c r="G1295" s="82" t="s">
        <v>650</v>
      </c>
      <c r="H1295" s="29">
        <v>2</v>
      </c>
      <c r="I1295" s="129">
        <f t="shared" si="21"/>
        <v>7</v>
      </c>
      <c r="J1295" s="57">
        <v>14</v>
      </c>
      <c r="K1295" s="83"/>
      <c r="L1295" s="84"/>
      <c r="M1295" s="99"/>
      <c r="N1295" s="99"/>
      <c r="O1295" s="117"/>
      <c r="P1295" s="4"/>
    </row>
    <row r="1296" spans="1:16" ht="31.5" hidden="1" customHeight="1" x14ac:dyDescent="0.2">
      <c r="A1296" s="12">
        <v>1284</v>
      </c>
      <c r="B1296" s="29" t="s">
        <v>25</v>
      </c>
      <c r="C1296" s="29" t="s">
        <v>25</v>
      </c>
      <c r="D1296" s="82" t="s">
        <v>400</v>
      </c>
      <c r="E1296" s="84"/>
      <c r="F1296" s="29" t="s">
        <v>990</v>
      </c>
      <c r="G1296" s="82" t="s">
        <v>650</v>
      </c>
      <c r="H1296" s="29">
        <v>2</v>
      </c>
      <c r="I1296" s="129">
        <f t="shared" si="21"/>
        <v>2.52</v>
      </c>
      <c r="J1296" s="57">
        <v>5.04</v>
      </c>
      <c r="K1296" s="83"/>
      <c r="L1296" s="84"/>
      <c r="M1296" s="99"/>
      <c r="N1296" s="99"/>
      <c r="O1296" s="117"/>
      <c r="P1296" s="4"/>
    </row>
    <row r="1297" spans="1:16" ht="15.75" hidden="1" customHeight="1" x14ac:dyDescent="0.2">
      <c r="A1297" s="12">
        <v>1285</v>
      </c>
      <c r="B1297" s="29" t="s">
        <v>31</v>
      </c>
      <c r="C1297" s="29" t="s">
        <v>31</v>
      </c>
      <c r="D1297" s="82" t="s">
        <v>400</v>
      </c>
      <c r="E1297" s="84"/>
      <c r="F1297" s="29" t="s">
        <v>738</v>
      </c>
      <c r="G1297" s="82" t="s">
        <v>650</v>
      </c>
      <c r="H1297" s="29">
        <v>2</v>
      </c>
      <c r="I1297" s="129">
        <f t="shared" si="21"/>
        <v>0.49</v>
      </c>
      <c r="J1297" s="57">
        <v>0.98</v>
      </c>
      <c r="K1297" s="83"/>
      <c r="L1297" s="84"/>
      <c r="M1297" s="99"/>
      <c r="N1297" s="99"/>
      <c r="O1297" s="117"/>
      <c r="P1297" s="4"/>
    </row>
    <row r="1298" spans="1:16" ht="15.75" x14ac:dyDescent="0.2">
      <c r="A1298" s="12">
        <v>1286</v>
      </c>
      <c r="B1298" s="32" t="s">
        <v>657</v>
      </c>
      <c r="D1298" s="82" t="s">
        <v>400</v>
      </c>
      <c r="E1298" s="84"/>
      <c r="F1298" s="32" t="s">
        <v>985</v>
      </c>
      <c r="G1298" s="82" t="s">
        <v>650</v>
      </c>
      <c r="H1298" s="29">
        <v>1</v>
      </c>
      <c r="I1298" s="129">
        <f t="shared" si="21"/>
        <v>48.12</v>
      </c>
      <c r="J1298" s="29">
        <f>P1298</f>
        <v>48.12</v>
      </c>
      <c r="K1298" s="83"/>
      <c r="L1298" s="84"/>
      <c r="M1298" s="99"/>
      <c r="N1298" s="99"/>
      <c r="O1298" s="117"/>
      <c r="P1298" s="4">
        <v>48.12</v>
      </c>
    </row>
    <row r="1299" spans="1:16" ht="15.75" hidden="1" customHeight="1" x14ac:dyDescent="0.2">
      <c r="A1299" s="12">
        <v>1287</v>
      </c>
      <c r="B1299" s="29" t="s">
        <v>39</v>
      </c>
      <c r="C1299" s="29" t="s">
        <v>764</v>
      </c>
      <c r="D1299" s="82" t="s">
        <v>400</v>
      </c>
      <c r="E1299" s="84"/>
      <c r="F1299" s="29" t="s">
        <v>649</v>
      </c>
      <c r="G1299" s="82" t="s">
        <v>650</v>
      </c>
      <c r="H1299" s="29">
        <v>1</v>
      </c>
      <c r="I1299" s="129">
        <f t="shared" si="21"/>
        <v>3.68</v>
      </c>
      <c r="J1299" s="29">
        <v>3.68</v>
      </c>
      <c r="K1299" s="83"/>
      <c r="L1299" s="84"/>
      <c r="M1299" s="99"/>
      <c r="N1299" s="99"/>
      <c r="O1299" s="117"/>
      <c r="P1299" s="4"/>
    </row>
    <row r="1300" spans="1:16" ht="15.75" hidden="1" customHeight="1" x14ac:dyDescent="0.2">
      <c r="A1300" s="12">
        <v>1288</v>
      </c>
      <c r="B1300" s="29" t="s">
        <v>186</v>
      </c>
      <c r="C1300" s="29" t="s">
        <v>991</v>
      </c>
      <c r="D1300" s="82" t="s">
        <v>400</v>
      </c>
      <c r="E1300" s="84"/>
      <c r="F1300" s="29" t="s">
        <v>635</v>
      </c>
      <c r="G1300" s="82" t="s">
        <v>650</v>
      </c>
      <c r="H1300" s="29">
        <v>1</v>
      </c>
      <c r="I1300" s="129">
        <f t="shared" si="21"/>
        <v>8.9700000000000006</v>
      </c>
      <c r="J1300" s="29">
        <v>8.9700000000000006</v>
      </c>
      <c r="K1300" s="83"/>
      <c r="L1300" s="84"/>
      <c r="M1300" s="99"/>
      <c r="N1300" s="99"/>
      <c r="O1300" s="117"/>
      <c r="P1300" s="4"/>
    </row>
    <row r="1301" spans="1:16" ht="15.75" hidden="1" customHeight="1" x14ac:dyDescent="0.2">
      <c r="A1301" s="12">
        <v>1289</v>
      </c>
      <c r="B1301" s="29" t="s">
        <v>53</v>
      </c>
      <c r="C1301" s="29" t="s">
        <v>692</v>
      </c>
      <c r="D1301" s="82" t="s">
        <v>400</v>
      </c>
      <c r="E1301" s="84"/>
      <c r="F1301" s="29" t="s">
        <v>686</v>
      </c>
      <c r="G1301" s="82" t="s">
        <v>650</v>
      </c>
      <c r="H1301" s="29">
        <v>1</v>
      </c>
      <c r="I1301" s="129">
        <f t="shared" si="21"/>
        <v>4.91</v>
      </c>
      <c r="J1301" s="29">
        <v>4.91</v>
      </c>
      <c r="K1301" s="83"/>
      <c r="L1301" s="84"/>
      <c r="M1301" s="99"/>
      <c r="N1301" s="99"/>
      <c r="O1301" s="117"/>
      <c r="P1301" s="4"/>
    </row>
    <row r="1302" spans="1:16" ht="15.75" hidden="1" customHeight="1" x14ac:dyDescent="0.2">
      <c r="A1302" s="12">
        <v>1290</v>
      </c>
      <c r="B1302" s="29" t="s">
        <v>992</v>
      </c>
      <c r="C1302" s="29" t="s">
        <v>993</v>
      </c>
      <c r="D1302" s="82" t="s">
        <v>400</v>
      </c>
      <c r="E1302" s="84"/>
      <c r="F1302" s="29" t="s">
        <v>475</v>
      </c>
      <c r="G1302" s="82" t="s">
        <v>650</v>
      </c>
      <c r="H1302" s="29">
        <v>1</v>
      </c>
      <c r="I1302" s="129">
        <f t="shared" si="21"/>
        <v>25.56</v>
      </c>
      <c r="J1302" s="29">
        <v>25.56</v>
      </c>
      <c r="K1302" s="83"/>
      <c r="L1302" s="84"/>
      <c r="M1302" s="99"/>
      <c r="N1302" s="99"/>
      <c r="O1302" s="117"/>
      <c r="P1302" s="4"/>
    </row>
    <row r="1303" spans="1:16" ht="47.25" hidden="1" customHeight="1" x14ac:dyDescent="0.2">
      <c r="A1303" s="12">
        <v>1291</v>
      </c>
      <c r="B1303" s="29" t="s">
        <v>994</v>
      </c>
      <c r="C1303" s="29" t="s">
        <v>994</v>
      </c>
      <c r="D1303" s="82" t="s">
        <v>400</v>
      </c>
      <c r="E1303" s="84"/>
      <c r="F1303" s="29" t="s">
        <v>995</v>
      </c>
      <c r="G1303" s="82" t="s">
        <v>650</v>
      </c>
      <c r="H1303" s="29">
        <v>1</v>
      </c>
      <c r="I1303" s="129">
        <f t="shared" ref="I1303:I1366" si="25">J1303/H1303</f>
        <v>5</v>
      </c>
      <c r="J1303" s="29">
        <v>5</v>
      </c>
      <c r="K1303" s="83"/>
      <c r="L1303" s="84"/>
      <c r="M1303" s="99"/>
      <c r="N1303" s="99"/>
      <c r="O1303" s="117"/>
      <c r="P1303" s="4"/>
    </row>
    <row r="1304" spans="1:16" ht="15.75" x14ac:dyDescent="0.2">
      <c r="A1304" s="12">
        <v>1292</v>
      </c>
      <c r="B1304" s="32" t="s">
        <v>657</v>
      </c>
      <c r="D1304" s="82" t="s">
        <v>400</v>
      </c>
      <c r="E1304" s="84"/>
      <c r="F1304" s="32" t="s">
        <v>985</v>
      </c>
      <c r="G1304" s="82" t="s">
        <v>650</v>
      </c>
      <c r="H1304" s="29">
        <v>1</v>
      </c>
      <c r="I1304" s="129">
        <f t="shared" si="25"/>
        <v>47.24</v>
      </c>
      <c r="J1304" s="29">
        <f>P1304</f>
        <v>47.24</v>
      </c>
      <c r="K1304" s="83"/>
      <c r="L1304" s="84"/>
      <c r="M1304" s="99"/>
      <c r="N1304" s="99"/>
      <c r="O1304" s="117"/>
      <c r="P1304" s="4">
        <v>47.24</v>
      </c>
    </row>
    <row r="1305" spans="1:16" ht="15.75" hidden="1" customHeight="1" x14ac:dyDescent="0.2">
      <c r="A1305" s="12">
        <v>1293</v>
      </c>
      <c r="B1305" s="29" t="s">
        <v>43</v>
      </c>
      <c r="C1305" s="29" t="s">
        <v>155</v>
      </c>
      <c r="D1305" s="82" t="s">
        <v>400</v>
      </c>
      <c r="E1305" s="84"/>
      <c r="F1305" s="29" t="s">
        <v>649</v>
      </c>
      <c r="G1305" s="82" t="s">
        <v>650</v>
      </c>
      <c r="H1305" s="29">
        <v>1</v>
      </c>
      <c r="I1305" s="129">
        <f t="shared" si="25"/>
        <v>3.68</v>
      </c>
      <c r="J1305" s="29">
        <v>3.68</v>
      </c>
      <c r="K1305" s="83"/>
      <c r="L1305" s="84"/>
      <c r="M1305" s="99"/>
      <c r="N1305" s="99"/>
      <c r="O1305" s="117"/>
      <c r="P1305" s="4"/>
    </row>
    <row r="1306" spans="1:16" ht="15.75" hidden="1" customHeight="1" x14ac:dyDescent="0.2">
      <c r="A1306" s="12">
        <v>1294</v>
      </c>
      <c r="B1306" s="29" t="s">
        <v>186</v>
      </c>
      <c r="C1306" s="29" t="s">
        <v>996</v>
      </c>
      <c r="D1306" s="82" t="s">
        <v>400</v>
      </c>
      <c r="E1306" s="84"/>
      <c r="F1306" s="29" t="s">
        <v>997</v>
      </c>
      <c r="G1306" s="82" t="s">
        <v>650</v>
      </c>
      <c r="H1306" s="29">
        <v>1</v>
      </c>
      <c r="I1306" s="129">
        <f t="shared" si="25"/>
        <v>8.09</v>
      </c>
      <c r="J1306" s="29">
        <v>8.09</v>
      </c>
      <c r="K1306" s="83"/>
      <c r="L1306" s="84"/>
      <c r="M1306" s="99"/>
      <c r="N1306" s="99"/>
      <c r="O1306" s="117"/>
      <c r="P1306" s="4"/>
    </row>
    <row r="1307" spans="1:16" ht="15.75" hidden="1" customHeight="1" x14ac:dyDescent="0.2">
      <c r="A1307" s="12">
        <v>1295</v>
      </c>
      <c r="B1307" s="29" t="s">
        <v>53</v>
      </c>
      <c r="C1307" s="29" t="s">
        <v>692</v>
      </c>
      <c r="D1307" s="82" t="s">
        <v>400</v>
      </c>
      <c r="E1307" s="84"/>
      <c r="F1307" s="29" t="s">
        <v>686</v>
      </c>
      <c r="G1307" s="82" t="s">
        <v>650</v>
      </c>
      <c r="H1307" s="29">
        <v>1</v>
      </c>
      <c r="I1307" s="129">
        <f t="shared" si="25"/>
        <v>4.91</v>
      </c>
      <c r="J1307" s="29">
        <v>4.91</v>
      </c>
      <c r="K1307" s="83"/>
      <c r="L1307" s="84"/>
      <c r="M1307" s="99"/>
      <c r="N1307" s="99"/>
      <c r="O1307" s="117"/>
      <c r="P1307" s="4"/>
    </row>
    <row r="1308" spans="1:16" ht="15.75" hidden="1" customHeight="1" x14ac:dyDescent="0.2">
      <c r="A1308" s="12">
        <v>1296</v>
      </c>
      <c r="B1308" s="29" t="s">
        <v>992</v>
      </c>
      <c r="C1308" s="29" t="s">
        <v>993</v>
      </c>
      <c r="D1308" s="82" t="s">
        <v>400</v>
      </c>
      <c r="E1308" s="84"/>
      <c r="F1308" s="29" t="s">
        <v>475</v>
      </c>
      <c r="G1308" s="82" t="s">
        <v>650</v>
      </c>
      <c r="H1308" s="29">
        <v>1</v>
      </c>
      <c r="I1308" s="129">
        <f t="shared" si="25"/>
        <v>25.56</v>
      </c>
      <c r="J1308" s="29">
        <v>25.56</v>
      </c>
      <c r="K1308" s="83"/>
      <c r="L1308" s="84"/>
      <c r="M1308" s="99"/>
      <c r="N1308" s="99"/>
      <c r="O1308" s="117"/>
      <c r="P1308" s="4"/>
    </row>
    <row r="1309" spans="1:16" ht="47.25" hidden="1" customHeight="1" x14ac:dyDescent="0.2">
      <c r="A1309" s="12">
        <v>1297</v>
      </c>
      <c r="B1309" s="29" t="s">
        <v>994</v>
      </c>
      <c r="C1309" s="29" t="s">
        <v>994</v>
      </c>
      <c r="D1309" s="82" t="s">
        <v>400</v>
      </c>
      <c r="E1309" s="84"/>
      <c r="F1309" s="29" t="s">
        <v>995</v>
      </c>
      <c r="G1309" s="82" t="s">
        <v>650</v>
      </c>
      <c r="H1309" s="29">
        <v>1</v>
      </c>
      <c r="I1309" s="129">
        <f t="shared" si="25"/>
        <v>5</v>
      </c>
      <c r="J1309" s="29">
        <v>5</v>
      </c>
      <c r="K1309" s="83"/>
      <c r="L1309" s="84"/>
      <c r="M1309" s="99"/>
      <c r="N1309" s="99"/>
      <c r="O1309" s="117"/>
      <c r="P1309" s="4"/>
    </row>
    <row r="1310" spans="1:16" ht="15.75" x14ac:dyDescent="0.2">
      <c r="A1310" s="12">
        <v>1298</v>
      </c>
      <c r="B1310" s="32" t="s">
        <v>657</v>
      </c>
      <c r="D1310" s="82" t="s">
        <v>400</v>
      </c>
      <c r="E1310" s="84"/>
      <c r="F1310" s="32" t="s">
        <v>985</v>
      </c>
      <c r="G1310" s="82" t="s">
        <v>650</v>
      </c>
      <c r="H1310" s="29">
        <v>1</v>
      </c>
      <c r="I1310" s="129">
        <f t="shared" si="25"/>
        <v>46.46</v>
      </c>
      <c r="J1310" s="29">
        <f>P1310</f>
        <v>46.46</v>
      </c>
      <c r="K1310" s="83"/>
      <c r="L1310" s="84"/>
      <c r="M1310" s="99"/>
      <c r="N1310" s="99"/>
      <c r="O1310" s="117"/>
      <c r="P1310" s="4">
        <v>46.46</v>
      </c>
    </row>
    <row r="1311" spans="1:16" ht="15.75" hidden="1" customHeight="1" x14ac:dyDescent="0.2">
      <c r="A1311" s="12">
        <v>1299</v>
      </c>
      <c r="B1311" s="29" t="s">
        <v>39</v>
      </c>
      <c r="C1311" s="29" t="s">
        <v>764</v>
      </c>
      <c r="D1311" s="82" t="s">
        <v>400</v>
      </c>
      <c r="E1311" s="84"/>
      <c r="F1311" s="29" t="s">
        <v>649</v>
      </c>
      <c r="G1311" s="82" t="s">
        <v>650</v>
      </c>
      <c r="H1311" s="29">
        <v>1</v>
      </c>
      <c r="I1311" s="129">
        <f t="shared" si="25"/>
        <v>3.68</v>
      </c>
      <c r="J1311" s="29">
        <v>3.68</v>
      </c>
      <c r="K1311" s="83"/>
      <c r="L1311" s="84"/>
      <c r="M1311" s="99"/>
      <c r="N1311" s="99"/>
      <c r="O1311" s="117"/>
      <c r="P1311" s="4"/>
    </row>
    <row r="1312" spans="1:16" ht="15.75" hidden="1" customHeight="1" x14ac:dyDescent="0.2">
      <c r="A1312" s="12">
        <v>1300</v>
      </c>
      <c r="B1312" s="29" t="s">
        <v>77</v>
      </c>
      <c r="C1312" s="29" t="s">
        <v>998</v>
      </c>
      <c r="D1312" s="82" t="s">
        <v>400</v>
      </c>
      <c r="E1312" s="84"/>
      <c r="F1312" s="29" t="s">
        <v>997</v>
      </c>
      <c r="G1312" s="82" t="s">
        <v>650</v>
      </c>
      <c r="H1312" s="29">
        <v>1</v>
      </c>
      <c r="I1312" s="129">
        <f t="shared" si="25"/>
        <v>32.869999999999997</v>
      </c>
      <c r="J1312" s="29">
        <v>32.869999999999997</v>
      </c>
      <c r="K1312" s="83"/>
      <c r="L1312" s="84"/>
      <c r="M1312" s="99"/>
      <c r="N1312" s="99"/>
      <c r="O1312" s="117"/>
      <c r="P1312" s="4"/>
    </row>
    <row r="1313" spans="1:16" ht="15.75" hidden="1" customHeight="1" x14ac:dyDescent="0.2">
      <c r="A1313" s="12">
        <v>1301</v>
      </c>
      <c r="B1313" s="29" t="s">
        <v>44</v>
      </c>
      <c r="C1313" s="29" t="s">
        <v>830</v>
      </c>
      <c r="D1313" s="82" t="s">
        <v>400</v>
      </c>
      <c r="E1313" s="84"/>
      <c r="F1313" s="29" t="s">
        <v>686</v>
      </c>
      <c r="G1313" s="82" t="s">
        <v>650</v>
      </c>
      <c r="H1313" s="29">
        <v>1</v>
      </c>
      <c r="I1313" s="129">
        <f t="shared" si="25"/>
        <v>4.91</v>
      </c>
      <c r="J1313" s="29">
        <v>4.91</v>
      </c>
      <c r="K1313" s="83"/>
      <c r="L1313" s="84"/>
      <c r="M1313" s="99"/>
      <c r="N1313" s="99"/>
      <c r="O1313" s="117"/>
      <c r="P1313" s="4"/>
    </row>
    <row r="1314" spans="1:16" ht="47.25" hidden="1" customHeight="1" x14ac:dyDescent="0.2">
      <c r="A1314" s="12">
        <v>1302</v>
      </c>
      <c r="B1314" s="29" t="s">
        <v>994</v>
      </c>
      <c r="C1314" s="29" t="s">
        <v>994</v>
      </c>
      <c r="D1314" s="82" t="s">
        <v>400</v>
      </c>
      <c r="E1314" s="84"/>
      <c r="F1314" s="29" t="s">
        <v>995</v>
      </c>
      <c r="G1314" s="82" t="s">
        <v>650</v>
      </c>
      <c r="H1314" s="29">
        <v>1</v>
      </c>
      <c r="I1314" s="129">
        <f t="shared" si="25"/>
        <v>5</v>
      </c>
      <c r="J1314" s="29">
        <v>5</v>
      </c>
      <c r="K1314" s="83"/>
      <c r="L1314" s="84"/>
      <c r="M1314" s="99"/>
      <c r="N1314" s="99"/>
      <c r="O1314" s="117"/>
      <c r="P1314" s="4"/>
    </row>
    <row r="1315" spans="1:16" ht="15.75" x14ac:dyDescent="0.2">
      <c r="A1315" s="12">
        <v>1303</v>
      </c>
      <c r="B1315" s="58" t="s">
        <v>986</v>
      </c>
      <c r="D1315" s="82" t="s">
        <v>400</v>
      </c>
      <c r="E1315" s="84"/>
      <c r="F1315" s="32" t="s">
        <v>985</v>
      </c>
      <c r="G1315" s="82" t="s">
        <v>650</v>
      </c>
      <c r="H1315" s="29">
        <v>1</v>
      </c>
      <c r="I1315" s="129">
        <f t="shared" si="25"/>
        <v>95.62</v>
      </c>
      <c r="J1315" s="29">
        <f>P1315</f>
        <v>95.62</v>
      </c>
      <c r="K1315" s="83"/>
      <c r="L1315" s="84"/>
      <c r="M1315" s="99"/>
      <c r="N1315" s="99"/>
      <c r="O1315" s="117"/>
      <c r="P1315" s="4">
        <v>95.62</v>
      </c>
    </row>
    <row r="1316" spans="1:16" ht="15.75" hidden="1" customHeight="1" x14ac:dyDescent="0.2">
      <c r="A1316" s="12">
        <v>1304</v>
      </c>
      <c r="B1316" s="29" t="s">
        <v>93</v>
      </c>
      <c r="C1316" s="29" t="s">
        <v>764</v>
      </c>
      <c r="D1316" s="82" t="s">
        <v>400</v>
      </c>
      <c r="E1316" s="84"/>
      <c r="F1316" s="29" t="s">
        <v>999</v>
      </c>
      <c r="G1316" s="82" t="s">
        <v>650</v>
      </c>
      <c r="H1316" s="29">
        <v>1</v>
      </c>
      <c r="I1316" s="129">
        <f t="shared" si="25"/>
        <v>25.2</v>
      </c>
      <c r="J1316" s="29">
        <v>25.2</v>
      </c>
      <c r="K1316" s="83"/>
      <c r="L1316" s="84"/>
      <c r="M1316" s="99"/>
      <c r="N1316" s="99"/>
      <c r="O1316" s="117"/>
      <c r="P1316" s="4"/>
    </row>
    <row r="1317" spans="1:16" ht="31.5" hidden="1" customHeight="1" x14ac:dyDescent="0.2">
      <c r="A1317" s="12">
        <v>1305</v>
      </c>
      <c r="B1317" s="29" t="s">
        <v>30</v>
      </c>
      <c r="C1317" s="29" t="s">
        <v>30</v>
      </c>
      <c r="D1317" s="82" t="s">
        <v>400</v>
      </c>
      <c r="E1317" s="84"/>
      <c r="F1317" s="29" t="s">
        <v>599</v>
      </c>
      <c r="G1317" s="82" t="s">
        <v>650</v>
      </c>
      <c r="H1317" s="29">
        <v>2</v>
      </c>
      <c r="I1317" s="129">
        <f t="shared" si="25"/>
        <v>7</v>
      </c>
      <c r="J1317" s="29">
        <v>14</v>
      </c>
      <c r="K1317" s="83"/>
      <c r="L1317" s="84"/>
      <c r="M1317" s="99"/>
      <c r="N1317" s="99"/>
      <c r="O1317" s="117"/>
      <c r="P1317" s="4"/>
    </row>
    <row r="1318" spans="1:16" ht="31.5" hidden="1" customHeight="1" x14ac:dyDescent="0.2">
      <c r="A1318" s="12">
        <v>1306</v>
      </c>
      <c r="B1318" s="29" t="s">
        <v>25</v>
      </c>
      <c r="C1318" s="29" t="s">
        <v>25</v>
      </c>
      <c r="D1318" s="82" t="s">
        <v>400</v>
      </c>
      <c r="E1318" s="84"/>
      <c r="F1318" s="29" t="s">
        <v>990</v>
      </c>
      <c r="G1318" s="82" t="s">
        <v>650</v>
      </c>
      <c r="H1318" s="29">
        <v>2</v>
      </c>
      <c r="I1318" s="129">
        <f t="shared" si="25"/>
        <v>2.52</v>
      </c>
      <c r="J1318" s="29">
        <v>5.04</v>
      </c>
      <c r="K1318" s="83"/>
      <c r="L1318" s="84"/>
      <c r="M1318" s="99"/>
      <c r="N1318" s="99"/>
      <c r="O1318" s="117"/>
      <c r="P1318" s="4"/>
    </row>
    <row r="1319" spans="1:16" ht="15.75" hidden="1" customHeight="1" x14ac:dyDescent="0.2">
      <c r="A1319" s="12">
        <v>1307</v>
      </c>
      <c r="B1319" s="29" t="s">
        <v>31</v>
      </c>
      <c r="C1319" s="29" t="s">
        <v>31</v>
      </c>
      <c r="D1319" s="82" t="s">
        <v>400</v>
      </c>
      <c r="E1319" s="84"/>
      <c r="F1319" s="29" t="s">
        <v>536</v>
      </c>
      <c r="G1319" s="82" t="s">
        <v>650</v>
      </c>
      <c r="H1319" s="29">
        <v>2</v>
      </c>
      <c r="I1319" s="129">
        <f t="shared" si="25"/>
        <v>0.49</v>
      </c>
      <c r="J1319" s="29">
        <v>0.98</v>
      </c>
      <c r="K1319" s="83"/>
      <c r="L1319" s="84"/>
      <c r="M1319" s="99"/>
      <c r="N1319" s="99"/>
      <c r="O1319" s="117"/>
      <c r="P1319" s="4"/>
    </row>
    <row r="1320" spans="1:16" ht="15.75" hidden="1" customHeight="1" x14ac:dyDescent="0.2">
      <c r="A1320" s="12">
        <v>1308</v>
      </c>
      <c r="B1320" s="29" t="s">
        <v>1000</v>
      </c>
      <c r="C1320" s="29" t="s">
        <v>993</v>
      </c>
      <c r="D1320" s="82" t="s">
        <v>400</v>
      </c>
      <c r="E1320" s="84"/>
      <c r="F1320" s="29" t="s">
        <v>488</v>
      </c>
      <c r="G1320" s="82" t="s">
        <v>650</v>
      </c>
      <c r="H1320" s="29">
        <v>1</v>
      </c>
      <c r="I1320" s="129">
        <f t="shared" si="25"/>
        <v>50.4</v>
      </c>
      <c r="J1320" s="29">
        <v>50.4</v>
      </c>
      <c r="K1320" s="83"/>
      <c r="L1320" s="84"/>
      <c r="M1320" s="99"/>
      <c r="N1320" s="99"/>
      <c r="O1320" s="117"/>
      <c r="P1320" s="4"/>
    </row>
    <row r="1321" spans="1:16" ht="15.75" x14ac:dyDescent="0.2">
      <c r="A1321" s="12">
        <v>1309</v>
      </c>
      <c r="B1321" s="58" t="s">
        <v>986</v>
      </c>
      <c r="D1321" s="82" t="s">
        <v>400</v>
      </c>
      <c r="E1321" s="84"/>
      <c r="F1321" s="32" t="s">
        <v>985</v>
      </c>
      <c r="G1321" s="82" t="s">
        <v>650</v>
      </c>
      <c r="H1321" s="29">
        <v>1</v>
      </c>
      <c r="I1321" s="129">
        <f t="shared" si="25"/>
        <v>40.43</v>
      </c>
      <c r="J1321" s="29">
        <f>P1321</f>
        <v>40.43</v>
      </c>
      <c r="K1321" s="83"/>
      <c r="L1321" s="84"/>
      <c r="M1321" s="99"/>
      <c r="N1321" s="99"/>
      <c r="O1321" s="117"/>
      <c r="P1321" s="4">
        <v>40.43</v>
      </c>
    </row>
    <row r="1322" spans="1:16" ht="15.75" hidden="1" customHeight="1" x14ac:dyDescent="0.2">
      <c r="A1322" s="12">
        <v>1310</v>
      </c>
      <c r="B1322" s="29" t="s">
        <v>93</v>
      </c>
      <c r="C1322" s="29" t="s">
        <v>764</v>
      </c>
      <c r="D1322" s="82" t="s">
        <v>400</v>
      </c>
      <c r="E1322" s="84"/>
      <c r="F1322" s="29" t="s">
        <v>1001</v>
      </c>
      <c r="G1322" s="82" t="s">
        <v>650</v>
      </c>
      <c r="H1322" s="29">
        <v>1</v>
      </c>
      <c r="I1322" s="129">
        <f t="shared" si="25"/>
        <v>19</v>
      </c>
      <c r="J1322" s="29">
        <v>19</v>
      </c>
      <c r="K1322" s="83"/>
      <c r="L1322" s="84"/>
      <c r="M1322" s="99"/>
      <c r="N1322" s="99"/>
      <c r="O1322" s="117"/>
      <c r="P1322" s="4"/>
    </row>
    <row r="1323" spans="1:16" ht="31.5" hidden="1" customHeight="1" x14ac:dyDescent="0.2">
      <c r="A1323" s="12">
        <v>1311</v>
      </c>
      <c r="B1323" s="29" t="s">
        <v>30</v>
      </c>
      <c r="C1323" s="29" t="s">
        <v>30</v>
      </c>
      <c r="D1323" s="82" t="s">
        <v>400</v>
      </c>
      <c r="E1323" s="84"/>
      <c r="F1323" s="29" t="s">
        <v>1002</v>
      </c>
      <c r="G1323" s="82" t="s">
        <v>650</v>
      </c>
      <c r="H1323" s="29">
        <v>1</v>
      </c>
      <c r="I1323" s="129">
        <f t="shared" si="25"/>
        <v>14</v>
      </c>
      <c r="J1323" s="29">
        <v>14</v>
      </c>
      <c r="K1323" s="83"/>
      <c r="L1323" s="84"/>
      <c r="M1323" s="99"/>
      <c r="N1323" s="99"/>
      <c r="O1323" s="117"/>
      <c r="P1323" s="4"/>
    </row>
    <row r="1324" spans="1:16" ht="15.75" hidden="1" customHeight="1" x14ac:dyDescent="0.2">
      <c r="A1324" s="12">
        <v>1312</v>
      </c>
      <c r="B1324" s="29" t="s">
        <v>31</v>
      </c>
      <c r="C1324" s="29" t="s">
        <v>31</v>
      </c>
      <c r="D1324" s="82" t="s">
        <v>400</v>
      </c>
      <c r="E1324" s="84"/>
      <c r="F1324" s="29" t="s">
        <v>536</v>
      </c>
      <c r="G1324" s="82" t="s">
        <v>650</v>
      </c>
      <c r="H1324" s="29">
        <v>2</v>
      </c>
      <c r="I1324" s="129">
        <f t="shared" si="25"/>
        <v>1.68</v>
      </c>
      <c r="J1324" s="29">
        <v>3.36</v>
      </c>
      <c r="K1324" s="83"/>
      <c r="L1324" s="84"/>
      <c r="M1324" s="99"/>
      <c r="N1324" s="99"/>
      <c r="O1324" s="117"/>
      <c r="P1324" s="4"/>
    </row>
    <row r="1325" spans="1:16" ht="15.75" hidden="1" customHeight="1" x14ac:dyDescent="0.2">
      <c r="A1325" s="12">
        <v>1313</v>
      </c>
      <c r="B1325" s="29" t="s">
        <v>1003</v>
      </c>
      <c r="C1325" s="29" t="s">
        <v>1004</v>
      </c>
      <c r="D1325" s="82" t="s">
        <v>400</v>
      </c>
      <c r="E1325" s="84"/>
      <c r="F1325" s="29" t="s">
        <v>488</v>
      </c>
      <c r="G1325" s="82" t="s">
        <v>650</v>
      </c>
      <c r="H1325" s="29">
        <v>1</v>
      </c>
      <c r="I1325" s="129">
        <f t="shared" si="25"/>
        <v>2.91</v>
      </c>
      <c r="J1325" s="29">
        <v>2.91</v>
      </c>
      <c r="K1325" s="83"/>
      <c r="L1325" s="84"/>
      <c r="M1325" s="99"/>
      <c r="N1325" s="99"/>
      <c r="O1325" s="117"/>
      <c r="P1325" s="4"/>
    </row>
    <row r="1326" spans="1:16" ht="15.75" hidden="1" customHeight="1" x14ac:dyDescent="0.2">
      <c r="A1326" s="12">
        <v>1314</v>
      </c>
      <c r="B1326" s="29" t="s">
        <v>44</v>
      </c>
      <c r="C1326" s="29" t="s">
        <v>1005</v>
      </c>
      <c r="D1326" s="82" t="s">
        <v>400</v>
      </c>
      <c r="E1326" s="84"/>
      <c r="F1326" s="29" t="s">
        <v>686</v>
      </c>
      <c r="G1326" s="82" t="s">
        <v>650</v>
      </c>
      <c r="H1326" s="29">
        <v>1</v>
      </c>
      <c r="I1326" s="129">
        <f t="shared" si="25"/>
        <v>1.1599999999999999</v>
      </c>
      <c r="J1326" s="29">
        <v>1.1599999999999999</v>
      </c>
      <c r="K1326" s="83"/>
      <c r="L1326" s="84"/>
      <c r="M1326" s="99"/>
      <c r="N1326" s="99"/>
      <c r="O1326" s="117"/>
      <c r="P1326" s="4"/>
    </row>
    <row r="1327" spans="1:16" ht="15.75" x14ac:dyDescent="0.2">
      <c r="A1327" s="12">
        <v>1315</v>
      </c>
      <c r="B1327" s="58" t="s">
        <v>1006</v>
      </c>
      <c r="D1327" s="82" t="s">
        <v>400</v>
      </c>
      <c r="E1327" s="84"/>
      <c r="F1327" s="32" t="s">
        <v>985</v>
      </c>
      <c r="G1327" s="82" t="s">
        <v>650</v>
      </c>
      <c r="H1327" s="29">
        <v>1</v>
      </c>
      <c r="I1327" s="129">
        <f t="shared" si="25"/>
        <v>138.37</v>
      </c>
      <c r="J1327" s="29">
        <f>P1327</f>
        <v>138.37</v>
      </c>
      <c r="K1327" s="83"/>
      <c r="L1327" s="84"/>
      <c r="M1327" s="99"/>
      <c r="N1327" s="99"/>
      <c r="O1327" s="117"/>
      <c r="P1327" s="4">
        <v>138.37</v>
      </c>
    </row>
    <row r="1328" spans="1:16" ht="31.5" hidden="1" customHeight="1" x14ac:dyDescent="0.2">
      <c r="A1328" s="12">
        <v>1316</v>
      </c>
      <c r="B1328" s="29" t="s">
        <v>71</v>
      </c>
      <c r="C1328" s="29" t="s">
        <v>71</v>
      </c>
      <c r="D1328" s="82" t="s">
        <v>400</v>
      </c>
      <c r="E1328" s="84"/>
      <c r="F1328" s="29" t="s">
        <v>1007</v>
      </c>
      <c r="G1328" s="82" t="s">
        <v>650</v>
      </c>
      <c r="H1328" s="29">
        <v>1</v>
      </c>
      <c r="I1328" s="129">
        <f t="shared" si="25"/>
        <v>86.7</v>
      </c>
      <c r="J1328" s="29">
        <v>86.7</v>
      </c>
      <c r="K1328" s="83"/>
      <c r="L1328" s="84"/>
      <c r="M1328" s="99"/>
      <c r="N1328" s="99"/>
      <c r="O1328" s="117"/>
      <c r="P1328" s="4"/>
    </row>
    <row r="1329" spans="1:16" ht="31.5" hidden="1" customHeight="1" x14ac:dyDescent="0.2">
      <c r="A1329" s="12">
        <v>1317</v>
      </c>
      <c r="B1329" s="29" t="s">
        <v>30</v>
      </c>
      <c r="C1329" s="29" t="s">
        <v>30</v>
      </c>
      <c r="D1329" s="82" t="s">
        <v>400</v>
      </c>
      <c r="E1329" s="84"/>
      <c r="F1329" s="29" t="s">
        <v>1008</v>
      </c>
      <c r="G1329" s="82" t="s">
        <v>650</v>
      </c>
      <c r="H1329" s="29">
        <v>1</v>
      </c>
      <c r="I1329" s="129">
        <f t="shared" si="25"/>
        <v>23</v>
      </c>
      <c r="J1329" s="29">
        <v>23</v>
      </c>
      <c r="K1329" s="83"/>
      <c r="L1329" s="84"/>
      <c r="M1329" s="99"/>
      <c r="N1329" s="99"/>
      <c r="O1329" s="117"/>
      <c r="P1329" s="4"/>
    </row>
    <row r="1330" spans="1:16" ht="15.75" hidden="1" customHeight="1" x14ac:dyDescent="0.2">
      <c r="A1330" s="12">
        <v>1318</v>
      </c>
      <c r="B1330" s="29" t="s">
        <v>133</v>
      </c>
      <c r="C1330" s="29" t="s">
        <v>133</v>
      </c>
      <c r="D1330" s="82" t="s">
        <v>400</v>
      </c>
      <c r="E1330" s="84"/>
      <c r="F1330" s="29" t="s">
        <v>1009</v>
      </c>
      <c r="G1330" s="82" t="s">
        <v>650</v>
      </c>
      <c r="H1330" s="29">
        <v>1</v>
      </c>
      <c r="I1330" s="129">
        <f t="shared" si="25"/>
        <v>19</v>
      </c>
      <c r="J1330" s="29">
        <v>19</v>
      </c>
      <c r="K1330" s="83"/>
      <c r="L1330" s="84"/>
      <c r="M1330" s="99"/>
      <c r="N1330" s="99"/>
      <c r="O1330" s="117"/>
      <c r="P1330" s="4"/>
    </row>
    <row r="1331" spans="1:16" ht="15.75" hidden="1" customHeight="1" x14ac:dyDescent="0.2">
      <c r="A1331" s="12">
        <v>1319</v>
      </c>
      <c r="B1331" s="29" t="s">
        <v>31</v>
      </c>
      <c r="C1331" s="29" t="s">
        <v>31</v>
      </c>
      <c r="D1331" s="82" t="s">
        <v>400</v>
      </c>
      <c r="E1331" s="84"/>
      <c r="F1331" s="29" t="s">
        <v>1010</v>
      </c>
      <c r="G1331" s="82" t="s">
        <v>650</v>
      </c>
      <c r="H1331" s="29">
        <v>2</v>
      </c>
      <c r="I1331" s="129">
        <f t="shared" si="25"/>
        <v>2.8</v>
      </c>
      <c r="J1331" s="29">
        <v>5.6</v>
      </c>
      <c r="K1331" s="83"/>
      <c r="L1331" s="84"/>
      <c r="M1331" s="99"/>
      <c r="N1331" s="99"/>
      <c r="O1331" s="117"/>
      <c r="P1331" s="4"/>
    </row>
    <row r="1332" spans="1:16" ht="15.75" hidden="1" customHeight="1" x14ac:dyDescent="0.2">
      <c r="A1332" s="12">
        <v>1320</v>
      </c>
      <c r="B1332" s="29" t="s">
        <v>1003</v>
      </c>
      <c r="C1332" s="29" t="s">
        <v>1004</v>
      </c>
      <c r="D1332" s="82" t="s">
        <v>400</v>
      </c>
      <c r="E1332" s="84"/>
      <c r="F1332" s="29" t="s">
        <v>488</v>
      </c>
      <c r="G1332" s="82" t="s">
        <v>650</v>
      </c>
      <c r="H1332" s="29">
        <v>1</v>
      </c>
      <c r="I1332" s="129">
        <f t="shared" si="25"/>
        <v>2.91</v>
      </c>
      <c r="J1332" s="29">
        <v>2.91</v>
      </c>
      <c r="K1332" s="83"/>
      <c r="L1332" s="84"/>
      <c r="M1332" s="99"/>
      <c r="N1332" s="99"/>
      <c r="O1332" s="117"/>
      <c r="P1332" s="4"/>
    </row>
    <row r="1333" spans="1:16" ht="15.75" hidden="1" customHeight="1" x14ac:dyDescent="0.2">
      <c r="A1333" s="12">
        <v>1321</v>
      </c>
      <c r="B1333" s="29" t="s">
        <v>53</v>
      </c>
      <c r="C1333" s="29" t="s">
        <v>1011</v>
      </c>
      <c r="D1333" s="82" t="s">
        <v>400</v>
      </c>
      <c r="E1333" s="84"/>
      <c r="F1333" s="29" t="s">
        <v>686</v>
      </c>
      <c r="G1333" s="82" t="s">
        <v>650</v>
      </c>
      <c r="H1333" s="29">
        <v>1</v>
      </c>
      <c r="I1333" s="129">
        <f t="shared" si="25"/>
        <v>1.1599999999999999</v>
      </c>
      <c r="J1333" s="29">
        <v>1.1599999999999999</v>
      </c>
      <c r="K1333" s="83"/>
      <c r="L1333" s="84"/>
      <c r="M1333" s="99"/>
      <c r="N1333" s="99"/>
      <c r="O1333" s="117"/>
      <c r="P1333" s="4"/>
    </row>
    <row r="1334" spans="1:16" ht="15.75" x14ac:dyDescent="0.2">
      <c r="A1334" s="12">
        <v>1322</v>
      </c>
      <c r="B1334" s="58" t="s">
        <v>986</v>
      </c>
      <c r="D1334" s="82" t="s">
        <v>400</v>
      </c>
      <c r="E1334" s="84"/>
      <c r="F1334" s="32" t="s">
        <v>985</v>
      </c>
      <c r="G1334" s="82" t="s">
        <v>650</v>
      </c>
      <c r="H1334" s="29">
        <v>1</v>
      </c>
      <c r="I1334" s="129">
        <f t="shared" si="25"/>
        <v>114.42</v>
      </c>
      <c r="J1334" s="29">
        <f>P1334</f>
        <v>114.42</v>
      </c>
      <c r="K1334" s="83"/>
      <c r="L1334" s="84"/>
      <c r="M1334" s="99"/>
      <c r="N1334" s="99"/>
      <c r="O1334" s="117"/>
      <c r="P1334" s="4">
        <v>114.42</v>
      </c>
    </row>
    <row r="1335" spans="1:16" ht="15.75" hidden="1" customHeight="1" x14ac:dyDescent="0.2">
      <c r="A1335" s="12">
        <v>1323</v>
      </c>
      <c r="B1335" s="29" t="s">
        <v>93</v>
      </c>
      <c r="C1335" s="29" t="s">
        <v>764</v>
      </c>
      <c r="D1335" s="82" t="s">
        <v>400</v>
      </c>
      <c r="E1335" s="84"/>
      <c r="F1335" s="29" t="s">
        <v>1012</v>
      </c>
      <c r="G1335" s="82" t="s">
        <v>650</v>
      </c>
      <c r="H1335" s="29">
        <v>1</v>
      </c>
      <c r="I1335" s="129">
        <f t="shared" si="25"/>
        <v>44</v>
      </c>
      <c r="J1335" s="29">
        <v>44</v>
      </c>
      <c r="K1335" s="83"/>
      <c r="L1335" s="84"/>
      <c r="M1335" s="99"/>
      <c r="N1335" s="99"/>
      <c r="O1335" s="117"/>
      <c r="P1335" s="4"/>
    </row>
    <row r="1336" spans="1:16" ht="31.5" hidden="1" customHeight="1" x14ac:dyDescent="0.2">
      <c r="A1336" s="12">
        <v>1324</v>
      </c>
      <c r="B1336" s="29" t="s">
        <v>30</v>
      </c>
      <c r="C1336" s="29" t="s">
        <v>30</v>
      </c>
      <c r="D1336" s="82" t="s">
        <v>400</v>
      </c>
      <c r="E1336" s="84"/>
      <c r="F1336" s="29" t="s">
        <v>599</v>
      </c>
      <c r="G1336" s="82" t="s">
        <v>650</v>
      </c>
      <c r="H1336" s="29">
        <v>2</v>
      </c>
      <c r="I1336" s="129">
        <f t="shared" si="25"/>
        <v>7</v>
      </c>
      <c r="J1336" s="29">
        <v>14</v>
      </c>
      <c r="K1336" s="83"/>
      <c r="L1336" s="84"/>
      <c r="M1336" s="99"/>
      <c r="N1336" s="99"/>
      <c r="O1336" s="117"/>
      <c r="P1336" s="4"/>
    </row>
    <row r="1337" spans="1:16" ht="31.5" hidden="1" customHeight="1" x14ac:dyDescent="0.2">
      <c r="A1337" s="12">
        <v>1325</v>
      </c>
      <c r="B1337" s="29" t="s">
        <v>25</v>
      </c>
      <c r="C1337" s="29" t="s">
        <v>25</v>
      </c>
      <c r="D1337" s="82" t="s">
        <v>400</v>
      </c>
      <c r="E1337" s="84"/>
      <c r="F1337" s="29" t="s">
        <v>990</v>
      </c>
      <c r="G1337" s="82" t="s">
        <v>650</v>
      </c>
      <c r="H1337" s="29">
        <v>2</v>
      </c>
      <c r="I1337" s="129">
        <f t="shared" si="25"/>
        <v>2.52</v>
      </c>
      <c r="J1337" s="29">
        <v>5.04</v>
      </c>
      <c r="K1337" s="83"/>
      <c r="L1337" s="84"/>
      <c r="M1337" s="99"/>
      <c r="N1337" s="99"/>
      <c r="O1337" s="117"/>
      <c r="P1337" s="4"/>
    </row>
    <row r="1338" spans="1:16" ht="15.75" hidden="1" customHeight="1" x14ac:dyDescent="0.2">
      <c r="A1338" s="12">
        <v>1326</v>
      </c>
      <c r="B1338" s="29" t="s">
        <v>31</v>
      </c>
      <c r="C1338" s="29" t="s">
        <v>31</v>
      </c>
      <c r="D1338" s="82" t="s">
        <v>400</v>
      </c>
      <c r="E1338" s="84"/>
      <c r="F1338" s="29" t="s">
        <v>536</v>
      </c>
      <c r="G1338" s="82" t="s">
        <v>650</v>
      </c>
      <c r="H1338" s="29">
        <v>2</v>
      </c>
      <c r="I1338" s="129">
        <f t="shared" si="25"/>
        <v>0.49</v>
      </c>
      <c r="J1338" s="29">
        <v>0.98</v>
      </c>
      <c r="K1338" s="83"/>
      <c r="L1338" s="84"/>
      <c r="M1338" s="99"/>
      <c r="N1338" s="99"/>
      <c r="O1338" s="117"/>
      <c r="P1338" s="4"/>
    </row>
    <row r="1339" spans="1:16" ht="15.75" hidden="1" customHeight="1" x14ac:dyDescent="0.2">
      <c r="A1339" s="12">
        <v>1327</v>
      </c>
      <c r="B1339" s="29" t="s">
        <v>1000</v>
      </c>
      <c r="C1339" s="29" t="s">
        <v>1013</v>
      </c>
      <c r="D1339" s="82" t="s">
        <v>400</v>
      </c>
      <c r="E1339" s="84"/>
      <c r="F1339" s="29" t="s">
        <v>488</v>
      </c>
      <c r="G1339" s="82" t="s">
        <v>650</v>
      </c>
      <c r="H1339" s="29">
        <v>1</v>
      </c>
      <c r="I1339" s="129">
        <f t="shared" si="25"/>
        <v>50.4</v>
      </c>
      <c r="J1339" s="29">
        <v>50.4</v>
      </c>
      <c r="K1339" s="83"/>
      <c r="L1339" s="84"/>
      <c r="M1339" s="99"/>
      <c r="N1339" s="99"/>
      <c r="O1339" s="117"/>
      <c r="P1339" s="4"/>
    </row>
    <row r="1340" spans="1:16" ht="15.75" x14ac:dyDescent="0.2">
      <c r="A1340" s="12">
        <v>1328</v>
      </c>
      <c r="B1340" s="32" t="s">
        <v>657</v>
      </c>
      <c r="D1340" s="82" t="s">
        <v>400</v>
      </c>
      <c r="E1340" s="84"/>
      <c r="F1340" s="32" t="s">
        <v>985</v>
      </c>
      <c r="G1340" s="82" t="s">
        <v>650</v>
      </c>
      <c r="H1340" s="29">
        <v>1</v>
      </c>
      <c r="I1340" s="129">
        <f t="shared" si="25"/>
        <v>69.069999999999993</v>
      </c>
      <c r="J1340" s="29">
        <f>P1340</f>
        <v>69.069999999999993</v>
      </c>
      <c r="K1340" s="83"/>
      <c r="L1340" s="84"/>
      <c r="M1340" s="99"/>
      <c r="N1340" s="99"/>
      <c r="O1340" s="117"/>
      <c r="P1340" s="4">
        <v>69.069999999999993</v>
      </c>
    </row>
    <row r="1341" spans="1:16" ht="15.75" hidden="1" customHeight="1" x14ac:dyDescent="0.2">
      <c r="A1341" s="12">
        <v>1329</v>
      </c>
      <c r="B1341" s="29" t="s">
        <v>39</v>
      </c>
      <c r="C1341" s="29" t="s">
        <v>764</v>
      </c>
      <c r="D1341" s="82" t="s">
        <v>400</v>
      </c>
      <c r="E1341" s="84"/>
      <c r="F1341" s="29" t="s">
        <v>1014</v>
      </c>
      <c r="G1341" s="82" t="s">
        <v>650</v>
      </c>
      <c r="H1341" s="29">
        <v>1</v>
      </c>
      <c r="I1341" s="129">
        <f t="shared" si="25"/>
        <v>22.6</v>
      </c>
      <c r="J1341" s="29">
        <v>22.6</v>
      </c>
      <c r="K1341" s="83"/>
      <c r="L1341" s="84"/>
      <c r="M1341" s="99"/>
      <c r="N1341" s="99"/>
      <c r="O1341" s="117"/>
      <c r="P1341" s="4"/>
    </row>
    <row r="1342" spans="1:16" ht="15.75" hidden="1" customHeight="1" x14ac:dyDescent="0.2">
      <c r="A1342" s="12">
        <v>1330</v>
      </c>
      <c r="B1342" s="29" t="s">
        <v>186</v>
      </c>
      <c r="C1342" s="29" t="s">
        <v>996</v>
      </c>
      <c r="D1342" s="82" t="s">
        <v>400</v>
      </c>
      <c r="E1342" s="84"/>
      <c r="F1342" s="29" t="s">
        <v>997</v>
      </c>
      <c r="G1342" s="82" t="s">
        <v>650</v>
      </c>
      <c r="H1342" s="29">
        <v>1</v>
      </c>
      <c r="I1342" s="129">
        <f t="shared" si="25"/>
        <v>30.96</v>
      </c>
      <c r="J1342" s="29">
        <v>30.96</v>
      </c>
      <c r="K1342" s="83"/>
      <c r="L1342" s="84"/>
      <c r="M1342" s="99"/>
      <c r="N1342" s="99"/>
      <c r="O1342" s="117"/>
      <c r="P1342" s="4"/>
    </row>
    <row r="1343" spans="1:16" ht="15.75" hidden="1" customHeight="1" x14ac:dyDescent="0.2">
      <c r="A1343" s="12">
        <v>1331</v>
      </c>
      <c r="B1343" s="29" t="s">
        <v>53</v>
      </c>
      <c r="C1343" s="29" t="s">
        <v>692</v>
      </c>
      <c r="D1343" s="82" t="s">
        <v>400</v>
      </c>
      <c r="E1343" s="84"/>
      <c r="F1343" s="29" t="s">
        <v>686</v>
      </c>
      <c r="G1343" s="82" t="s">
        <v>650</v>
      </c>
      <c r="H1343" s="29">
        <v>1</v>
      </c>
      <c r="I1343" s="129">
        <f t="shared" si="25"/>
        <v>4.91</v>
      </c>
      <c r="J1343" s="29">
        <v>4.91</v>
      </c>
      <c r="K1343" s="83"/>
      <c r="L1343" s="84"/>
      <c r="M1343" s="99"/>
      <c r="N1343" s="99"/>
      <c r="O1343" s="117"/>
      <c r="P1343" s="4"/>
    </row>
    <row r="1344" spans="1:16" ht="15.75" hidden="1" customHeight="1" x14ac:dyDescent="0.2">
      <c r="A1344" s="12">
        <v>1332</v>
      </c>
      <c r="B1344" s="29" t="s">
        <v>53</v>
      </c>
      <c r="C1344" s="29" t="s">
        <v>1015</v>
      </c>
      <c r="D1344" s="82" t="s">
        <v>400</v>
      </c>
      <c r="E1344" s="84"/>
      <c r="F1344" s="29" t="s">
        <v>686</v>
      </c>
      <c r="G1344" s="82" t="s">
        <v>650</v>
      </c>
      <c r="H1344" s="29">
        <v>1</v>
      </c>
      <c r="I1344" s="129">
        <f t="shared" si="25"/>
        <v>10.6</v>
      </c>
      <c r="J1344" s="29">
        <v>10.6</v>
      </c>
      <c r="K1344" s="83"/>
      <c r="L1344" s="84"/>
      <c r="M1344" s="99"/>
      <c r="N1344" s="99"/>
      <c r="O1344" s="117"/>
      <c r="P1344" s="4"/>
    </row>
    <row r="1345" spans="1:16" ht="15.75" x14ac:dyDescent="0.2">
      <c r="A1345" s="12">
        <v>1333</v>
      </c>
      <c r="B1345" s="32" t="s">
        <v>657</v>
      </c>
      <c r="D1345" s="82" t="s">
        <v>400</v>
      </c>
      <c r="E1345" s="84"/>
      <c r="F1345" s="32" t="s">
        <v>985</v>
      </c>
      <c r="G1345" s="82" t="s">
        <v>650</v>
      </c>
      <c r="H1345" s="29">
        <v>1</v>
      </c>
      <c r="I1345" s="129">
        <f t="shared" si="25"/>
        <v>44.3</v>
      </c>
      <c r="J1345" s="29">
        <f>P1345</f>
        <v>44.3</v>
      </c>
      <c r="K1345" s="83"/>
      <c r="L1345" s="84"/>
      <c r="M1345" s="99"/>
      <c r="N1345" s="99"/>
      <c r="O1345" s="117"/>
      <c r="P1345" s="4">
        <v>44.3</v>
      </c>
    </row>
    <row r="1346" spans="1:16" ht="15.75" hidden="1" customHeight="1" x14ac:dyDescent="0.2">
      <c r="A1346" s="12">
        <v>1334</v>
      </c>
      <c r="B1346" s="29" t="s">
        <v>39</v>
      </c>
      <c r="C1346" s="29" t="s">
        <v>764</v>
      </c>
      <c r="D1346" s="82" t="s">
        <v>400</v>
      </c>
      <c r="E1346" s="84"/>
      <c r="F1346" s="29" t="s">
        <v>1014</v>
      </c>
      <c r="G1346" s="82" t="s">
        <v>650</v>
      </c>
      <c r="H1346" s="29">
        <v>1</v>
      </c>
      <c r="I1346" s="129">
        <f t="shared" si="25"/>
        <v>22.6</v>
      </c>
      <c r="J1346" s="29">
        <v>22.6</v>
      </c>
      <c r="K1346" s="83"/>
      <c r="L1346" s="84"/>
      <c r="M1346" s="99"/>
      <c r="N1346" s="99"/>
      <c r="O1346" s="117"/>
      <c r="P1346" s="4"/>
    </row>
    <row r="1347" spans="1:16" ht="15.75" hidden="1" customHeight="1" x14ac:dyDescent="0.2">
      <c r="A1347" s="12">
        <v>1335</v>
      </c>
      <c r="B1347" s="29" t="s">
        <v>186</v>
      </c>
      <c r="C1347" s="29" t="s">
        <v>1016</v>
      </c>
      <c r="D1347" s="82" t="s">
        <v>400</v>
      </c>
      <c r="E1347" s="84"/>
      <c r="F1347" s="29" t="s">
        <v>997</v>
      </c>
      <c r="G1347" s="82" t="s">
        <v>650</v>
      </c>
      <c r="H1347" s="29">
        <v>1</v>
      </c>
      <c r="I1347" s="129">
        <f t="shared" si="25"/>
        <v>6.19</v>
      </c>
      <c r="J1347" s="29">
        <v>6.19</v>
      </c>
      <c r="K1347" s="83"/>
      <c r="L1347" s="84"/>
      <c r="M1347" s="99"/>
      <c r="N1347" s="99"/>
      <c r="O1347" s="117"/>
      <c r="P1347" s="4"/>
    </row>
    <row r="1348" spans="1:16" ht="15.75" hidden="1" customHeight="1" x14ac:dyDescent="0.2">
      <c r="A1348" s="12">
        <v>1336</v>
      </c>
      <c r="B1348" s="29" t="s">
        <v>53</v>
      </c>
      <c r="C1348" s="29" t="s">
        <v>692</v>
      </c>
      <c r="D1348" s="82" t="s">
        <v>400</v>
      </c>
      <c r="E1348" s="84"/>
      <c r="F1348" s="29" t="s">
        <v>686</v>
      </c>
      <c r="G1348" s="82" t="s">
        <v>650</v>
      </c>
      <c r="H1348" s="29">
        <v>1</v>
      </c>
      <c r="I1348" s="129">
        <f t="shared" si="25"/>
        <v>4.91</v>
      </c>
      <c r="J1348" s="29">
        <v>4.91</v>
      </c>
      <c r="K1348" s="83"/>
      <c r="L1348" s="84"/>
      <c r="M1348" s="99"/>
      <c r="N1348" s="99"/>
      <c r="O1348" s="117"/>
      <c r="P1348" s="4"/>
    </row>
    <row r="1349" spans="1:16" ht="15.75" hidden="1" customHeight="1" x14ac:dyDescent="0.2">
      <c r="A1349" s="12">
        <v>1337</v>
      </c>
      <c r="B1349" s="29" t="s">
        <v>53</v>
      </c>
      <c r="C1349" s="29" t="s">
        <v>1015</v>
      </c>
      <c r="D1349" s="82" t="s">
        <v>400</v>
      </c>
      <c r="E1349" s="84"/>
      <c r="F1349" s="29" t="s">
        <v>686</v>
      </c>
      <c r="G1349" s="82" t="s">
        <v>650</v>
      </c>
      <c r="H1349" s="29">
        <v>1</v>
      </c>
      <c r="I1349" s="129">
        <f t="shared" si="25"/>
        <v>10.6</v>
      </c>
      <c r="J1349" s="29">
        <v>10.6</v>
      </c>
      <c r="K1349" s="83"/>
      <c r="L1349" s="84"/>
      <c r="M1349" s="99"/>
      <c r="N1349" s="99"/>
      <c r="O1349" s="117"/>
      <c r="P1349" s="4"/>
    </row>
    <row r="1350" spans="1:16" ht="15.75" x14ac:dyDescent="0.2">
      <c r="A1350" s="12">
        <v>1338</v>
      </c>
      <c r="B1350" s="32" t="s">
        <v>657</v>
      </c>
      <c r="D1350" s="82" t="s">
        <v>400</v>
      </c>
      <c r="E1350" s="84"/>
      <c r="F1350" s="32" t="s">
        <v>985</v>
      </c>
      <c r="G1350" s="82" t="s">
        <v>650</v>
      </c>
      <c r="H1350" s="29">
        <v>1</v>
      </c>
      <c r="I1350" s="129">
        <f t="shared" si="25"/>
        <v>45.14</v>
      </c>
      <c r="J1350" s="29">
        <f>P1350</f>
        <v>45.14</v>
      </c>
      <c r="K1350" s="83"/>
      <c r="L1350" s="84"/>
      <c r="M1350" s="99"/>
      <c r="N1350" s="99"/>
      <c r="O1350" s="117"/>
      <c r="P1350" s="4">
        <v>45.14</v>
      </c>
    </row>
    <row r="1351" spans="1:16" ht="15.75" hidden="1" customHeight="1" x14ac:dyDescent="0.2">
      <c r="A1351" s="12">
        <v>1339</v>
      </c>
      <c r="B1351" s="29" t="s">
        <v>39</v>
      </c>
      <c r="C1351" s="29" t="s">
        <v>764</v>
      </c>
      <c r="D1351" s="82" t="s">
        <v>400</v>
      </c>
      <c r="E1351" s="84"/>
      <c r="F1351" s="29" t="s">
        <v>1014</v>
      </c>
      <c r="G1351" s="82" t="s">
        <v>650</v>
      </c>
      <c r="H1351" s="29">
        <v>1</v>
      </c>
      <c r="I1351" s="129">
        <f t="shared" si="25"/>
        <v>22.6</v>
      </c>
      <c r="J1351" s="29">
        <v>22.6</v>
      </c>
      <c r="K1351" s="83"/>
      <c r="L1351" s="84"/>
      <c r="M1351" s="99"/>
      <c r="N1351" s="99"/>
      <c r="O1351" s="117"/>
      <c r="P1351" s="4"/>
    </row>
    <row r="1352" spans="1:16" ht="15.75" hidden="1" customHeight="1" x14ac:dyDescent="0.2">
      <c r="A1352" s="12">
        <v>1340</v>
      </c>
      <c r="B1352" s="29" t="s">
        <v>77</v>
      </c>
      <c r="C1352" s="29" t="s">
        <v>1017</v>
      </c>
      <c r="D1352" s="82" t="s">
        <v>400</v>
      </c>
      <c r="E1352" s="84"/>
      <c r="F1352" s="29" t="s">
        <v>997</v>
      </c>
      <c r="G1352" s="82" t="s">
        <v>650</v>
      </c>
      <c r="H1352" s="29">
        <v>1</v>
      </c>
      <c r="I1352" s="129">
        <f t="shared" si="25"/>
        <v>7.03</v>
      </c>
      <c r="J1352" s="29">
        <v>7.03</v>
      </c>
      <c r="K1352" s="83"/>
      <c r="L1352" s="84"/>
      <c r="M1352" s="99"/>
      <c r="N1352" s="99"/>
      <c r="O1352" s="117"/>
      <c r="P1352" s="4"/>
    </row>
    <row r="1353" spans="1:16" ht="15.75" hidden="1" customHeight="1" x14ac:dyDescent="0.2">
      <c r="A1353" s="12">
        <v>1341</v>
      </c>
      <c r="B1353" s="29" t="s">
        <v>53</v>
      </c>
      <c r="C1353" s="29" t="s">
        <v>692</v>
      </c>
      <c r="D1353" s="82" t="s">
        <v>400</v>
      </c>
      <c r="E1353" s="84"/>
      <c r="F1353" s="29" t="s">
        <v>686</v>
      </c>
      <c r="G1353" s="82" t="s">
        <v>650</v>
      </c>
      <c r="H1353" s="29">
        <v>1</v>
      </c>
      <c r="I1353" s="129">
        <f t="shared" si="25"/>
        <v>4.91</v>
      </c>
      <c r="J1353" s="29">
        <v>4.91</v>
      </c>
      <c r="K1353" s="83"/>
      <c r="L1353" s="84"/>
      <c r="M1353" s="99"/>
      <c r="N1353" s="99"/>
      <c r="O1353" s="117"/>
      <c r="P1353" s="4"/>
    </row>
    <row r="1354" spans="1:16" ht="15.75" hidden="1" customHeight="1" x14ac:dyDescent="0.2">
      <c r="A1354" s="12">
        <v>1342</v>
      </c>
      <c r="B1354" s="29" t="s">
        <v>53</v>
      </c>
      <c r="C1354" s="29" t="s">
        <v>1015</v>
      </c>
      <c r="D1354" s="82" t="s">
        <v>400</v>
      </c>
      <c r="E1354" s="84"/>
      <c r="F1354" s="29" t="s">
        <v>686</v>
      </c>
      <c r="G1354" s="82" t="s">
        <v>650</v>
      </c>
      <c r="H1354" s="29">
        <v>1</v>
      </c>
      <c r="I1354" s="129">
        <f t="shared" si="25"/>
        <v>10.6</v>
      </c>
      <c r="J1354" s="29">
        <v>10.6</v>
      </c>
      <c r="K1354" s="83"/>
      <c r="L1354" s="84"/>
      <c r="M1354" s="99"/>
      <c r="N1354" s="99"/>
      <c r="O1354" s="117"/>
      <c r="P1354" s="4"/>
    </row>
    <row r="1355" spans="1:16" ht="15.75" x14ac:dyDescent="0.2">
      <c r="A1355" s="12">
        <v>1343</v>
      </c>
      <c r="B1355" s="58" t="s">
        <v>986</v>
      </c>
      <c r="D1355" s="82" t="s">
        <v>400</v>
      </c>
      <c r="E1355" s="84"/>
      <c r="F1355" s="32" t="s">
        <v>985</v>
      </c>
      <c r="G1355" s="82" t="s">
        <v>650</v>
      </c>
      <c r="H1355" s="29">
        <v>1</v>
      </c>
      <c r="I1355" s="129">
        <f t="shared" si="25"/>
        <v>64.02</v>
      </c>
      <c r="J1355" s="29">
        <f>P1355</f>
        <v>64.02</v>
      </c>
      <c r="K1355" s="83"/>
      <c r="L1355" s="84"/>
      <c r="M1355" s="100"/>
      <c r="N1355" s="99"/>
      <c r="O1355" s="117"/>
      <c r="P1355" s="4">
        <v>64.02</v>
      </c>
    </row>
    <row r="1356" spans="1:16" ht="15.75" hidden="1" customHeight="1" x14ac:dyDescent="0.2">
      <c r="A1356" s="12">
        <v>1344</v>
      </c>
      <c r="B1356" s="29" t="s">
        <v>93</v>
      </c>
      <c r="C1356" s="29" t="s">
        <v>764</v>
      </c>
      <c r="D1356" s="82" t="s">
        <v>400</v>
      </c>
      <c r="E1356" s="84"/>
      <c r="F1356" s="29" t="s">
        <v>1012</v>
      </c>
      <c r="G1356" s="82" t="s">
        <v>650</v>
      </c>
      <c r="H1356" s="29">
        <v>1</v>
      </c>
      <c r="I1356" s="129">
        <f t="shared" si="25"/>
        <v>44</v>
      </c>
      <c r="J1356" s="29">
        <v>44</v>
      </c>
      <c r="K1356" s="83"/>
      <c r="L1356" s="84"/>
      <c r="M1356" s="98" t="s">
        <v>651</v>
      </c>
      <c r="N1356" s="102" t="s">
        <v>1020</v>
      </c>
      <c r="O1356" s="117"/>
      <c r="P1356" s="4"/>
    </row>
    <row r="1357" spans="1:16" ht="15.75" hidden="1" customHeight="1" x14ac:dyDescent="0.2">
      <c r="A1357" s="12">
        <v>1345</v>
      </c>
      <c r="B1357" s="29" t="s">
        <v>30</v>
      </c>
      <c r="C1357" s="29"/>
      <c r="D1357" s="82" t="s">
        <v>400</v>
      </c>
      <c r="E1357" s="84"/>
      <c r="F1357" s="29" t="s">
        <v>599</v>
      </c>
      <c r="G1357" s="82" t="s">
        <v>650</v>
      </c>
      <c r="H1357" s="29">
        <v>2</v>
      </c>
      <c r="I1357" s="129">
        <f t="shared" si="25"/>
        <v>7</v>
      </c>
      <c r="J1357" s="29">
        <v>14</v>
      </c>
      <c r="K1357" s="83"/>
      <c r="L1357" s="84"/>
      <c r="M1357" s="99"/>
      <c r="N1357" s="102"/>
      <c r="O1357" s="117"/>
      <c r="P1357" s="4"/>
    </row>
    <row r="1358" spans="1:16" ht="15.75" hidden="1" customHeight="1" x14ac:dyDescent="0.2">
      <c r="A1358" s="12">
        <v>1346</v>
      </c>
      <c r="B1358" s="29" t="s">
        <v>25</v>
      </c>
      <c r="C1358" s="29"/>
      <c r="D1358" s="82" t="s">
        <v>400</v>
      </c>
      <c r="E1358" s="84"/>
      <c r="F1358" s="29" t="s">
        <v>990</v>
      </c>
      <c r="G1358" s="82" t="s">
        <v>650</v>
      </c>
      <c r="H1358" s="29">
        <v>2</v>
      </c>
      <c r="I1358" s="129">
        <f t="shared" si="25"/>
        <v>2.52</v>
      </c>
      <c r="J1358" s="29">
        <v>5.04</v>
      </c>
      <c r="K1358" s="83"/>
      <c r="L1358" s="84"/>
      <c r="M1358" s="99"/>
      <c r="N1358" s="102"/>
      <c r="O1358" s="117"/>
      <c r="P1358" s="4"/>
    </row>
    <row r="1359" spans="1:16" ht="15.75" hidden="1" customHeight="1" x14ac:dyDescent="0.2">
      <c r="A1359" s="12">
        <v>1347</v>
      </c>
      <c r="B1359" s="29" t="s">
        <v>31</v>
      </c>
      <c r="C1359" s="29"/>
      <c r="D1359" s="82" t="s">
        <v>400</v>
      </c>
      <c r="E1359" s="84"/>
      <c r="F1359" s="29" t="s">
        <v>536</v>
      </c>
      <c r="G1359" s="82" t="s">
        <v>650</v>
      </c>
      <c r="H1359" s="29">
        <v>2</v>
      </c>
      <c r="I1359" s="129">
        <f t="shared" si="25"/>
        <v>0.49</v>
      </c>
      <c r="J1359" s="29">
        <v>0.98</v>
      </c>
      <c r="K1359" s="83"/>
      <c r="L1359" s="84"/>
      <c r="M1359" s="99"/>
      <c r="N1359" s="102"/>
      <c r="O1359" s="117"/>
      <c r="P1359" s="4"/>
    </row>
    <row r="1360" spans="1:16" ht="31.5" x14ac:dyDescent="0.2">
      <c r="A1360" s="12">
        <v>1348</v>
      </c>
      <c r="B1360" s="32" t="s">
        <v>1018</v>
      </c>
      <c r="C1360" s="82"/>
      <c r="D1360" s="82" t="s">
        <v>400</v>
      </c>
      <c r="E1360" s="82"/>
      <c r="F1360" s="31" t="s">
        <v>1019</v>
      </c>
      <c r="G1360" s="82" t="s">
        <v>650</v>
      </c>
      <c r="H1360" s="33">
        <v>1</v>
      </c>
      <c r="I1360" s="129">
        <f t="shared" si="25"/>
        <v>249.03</v>
      </c>
      <c r="J1360" s="29">
        <f>P1360</f>
        <v>249.03</v>
      </c>
      <c r="K1360" s="82"/>
      <c r="L1360" s="82"/>
      <c r="M1360" s="99"/>
      <c r="N1360" s="102"/>
      <c r="O1360" s="118" t="s">
        <v>1021</v>
      </c>
      <c r="P1360" s="4">
        <v>249.03</v>
      </c>
    </row>
    <row r="1361" spans="1:16" ht="15.75" hidden="1" customHeight="1" x14ac:dyDescent="0.2">
      <c r="A1361" s="12">
        <v>1349</v>
      </c>
      <c r="B1361" s="30" t="s">
        <v>1022</v>
      </c>
      <c r="C1361" s="82"/>
      <c r="D1361" s="82" t="s">
        <v>400</v>
      </c>
      <c r="E1361" s="82"/>
      <c r="F1361" s="21" t="s">
        <v>1023</v>
      </c>
      <c r="G1361" s="82" t="s">
        <v>650</v>
      </c>
      <c r="H1361" s="33">
        <v>1</v>
      </c>
      <c r="I1361" s="129">
        <f t="shared" si="25"/>
        <v>39.75</v>
      </c>
      <c r="J1361" s="33">
        <v>39.75</v>
      </c>
      <c r="K1361" s="82"/>
      <c r="L1361" s="82"/>
      <c r="M1361" s="99"/>
      <c r="N1361" s="102"/>
      <c r="O1361" s="105"/>
      <c r="P1361" s="4"/>
    </row>
    <row r="1362" spans="1:16" ht="31.5" x14ac:dyDescent="0.2">
      <c r="A1362" s="12">
        <v>1350</v>
      </c>
      <c r="B1362" s="32" t="s">
        <v>1024</v>
      </c>
      <c r="C1362" s="82"/>
      <c r="D1362" s="82" t="s">
        <v>400</v>
      </c>
      <c r="E1362" s="82"/>
      <c r="F1362" s="31" t="s">
        <v>1025</v>
      </c>
      <c r="G1362" s="82" t="s">
        <v>650</v>
      </c>
      <c r="H1362" s="33">
        <v>1</v>
      </c>
      <c r="I1362" s="129">
        <f t="shared" si="25"/>
        <v>110.1</v>
      </c>
      <c r="J1362" s="29">
        <f>P1362</f>
        <v>110.1</v>
      </c>
      <c r="K1362" s="82"/>
      <c r="L1362" s="82"/>
      <c r="M1362" s="99"/>
      <c r="N1362" s="102"/>
      <c r="O1362" s="105"/>
      <c r="P1362" s="4">
        <v>110.1</v>
      </c>
    </row>
    <row r="1363" spans="1:16" ht="15.75" hidden="1" customHeight="1" x14ac:dyDescent="0.2">
      <c r="A1363" s="12">
        <v>1351</v>
      </c>
      <c r="B1363" s="30" t="s">
        <v>1026</v>
      </c>
      <c r="C1363" s="82"/>
      <c r="D1363" s="82" t="s">
        <v>400</v>
      </c>
      <c r="E1363" s="82"/>
      <c r="F1363" s="21" t="s">
        <v>1027</v>
      </c>
      <c r="G1363" s="82" t="s">
        <v>650</v>
      </c>
      <c r="H1363" s="33">
        <v>2</v>
      </c>
      <c r="I1363" s="129">
        <f t="shared" si="25"/>
        <v>2.2999999999999998</v>
      </c>
      <c r="J1363" s="33">
        <v>4.5999999999999996</v>
      </c>
      <c r="K1363" s="82"/>
      <c r="L1363" s="82"/>
      <c r="M1363" s="99"/>
      <c r="N1363" s="102"/>
      <c r="O1363" s="105"/>
      <c r="P1363" s="4"/>
    </row>
    <row r="1364" spans="1:16" ht="15.75" hidden="1" customHeight="1" x14ac:dyDescent="0.2">
      <c r="A1364" s="12">
        <v>1352</v>
      </c>
      <c r="B1364" s="30" t="s">
        <v>423</v>
      </c>
      <c r="C1364" s="82"/>
      <c r="D1364" s="82" t="s">
        <v>400</v>
      </c>
      <c r="E1364" s="82"/>
      <c r="F1364" s="21" t="s">
        <v>1028</v>
      </c>
      <c r="G1364" s="82" t="s">
        <v>650</v>
      </c>
      <c r="H1364" s="33">
        <v>1</v>
      </c>
      <c r="I1364" s="129">
        <f t="shared" si="25"/>
        <v>18.3</v>
      </c>
      <c r="J1364" s="33">
        <v>18.3</v>
      </c>
      <c r="K1364" s="82"/>
      <c r="L1364" s="82"/>
      <c r="M1364" s="99"/>
      <c r="N1364" s="102"/>
      <c r="O1364" s="105"/>
      <c r="P1364" s="4"/>
    </row>
    <row r="1365" spans="1:16" ht="15.75" hidden="1" customHeight="1" x14ac:dyDescent="0.2">
      <c r="A1365" s="12">
        <v>1353</v>
      </c>
      <c r="B1365" s="30" t="s">
        <v>304</v>
      </c>
      <c r="C1365" s="82"/>
      <c r="D1365" s="82" t="s">
        <v>400</v>
      </c>
      <c r="E1365" s="82"/>
      <c r="F1365" s="21" t="s">
        <v>1029</v>
      </c>
      <c r="G1365" s="82" t="s">
        <v>650</v>
      </c>
      <c r="H1365" s="33">
        <v>2</v>
      </c>
      <c r="I1365" s="129">
        <f t="shared" si="25"/>
        <v>0.28000000000000003</v>
      </c>
      <c r="J1365" s="33">
        <v>0.56000000000000005</v>
      </c>
      <c r="K1365" s="82"/>
      <c r="L1365" s="82"/>
      <c r="M1365" s="99"/>
      <c r="N1365" s="102"/>
      <c r="O1365" s="105"/>
      <c r="P1365" s="4"/>
    </row>
    <row r="1366" spans="1:16" ht="31.5" x14ac:dyDescent="0.2">
      <c r="A1366" s="12">
        <v>1354</v>
      </c>
      <c r="B1366" s="32" t="s">
        <v>1024</v>
      </c>
      <c r="C1366" s="82"/>
      <c r="D1366" s="82" t="s">
        <v>400</v>
      </c>
      <c r="E1366" s="82"/>
      <c r="F1366" s="31" t="s">
        <v>1030</v>
      </c>
      <c r="G1366" s="82" t="s">
        <v>650</v>
      </c>
      <c r="H1366" s="33">
        <v>1</v>
      </c>
      <c r="I1366" s="129">
        <f t="shared" si="25"/>
        <v>84.48</v>
      </c>
      <c r="J1366" s="29">
        <f>P1366</f>
        <v>84.48</v>
      </c>
      <c r="K1366" s="82"/>
      <c r="L1366" s="82"/>
      <c r="M1366" s="99"/>
      <c r="N1366" s="102"/>
      <c r="O1366" s="105"/>
      <c r="P1366" s="4">
        <v>84.48</v>
      </c>
    </row>
    <row r="1367" spans="1:16" ht="15.75" hidden="1" customHeight="1" x14ac:dyDescent="0.2">
      <c r="A1367" s="12">
        <v>1355</v>
      </c>
      <c r="B1367" s="29" t="s">
        <v>1026</v>
      </c>
      <c r="C1367" s="82"/>
      <c r="D1367" s="82" t="s">
        <v>400</v>
      </c>
      <c r="E1367" s="82"/>
      <c r="F1367" s="21" t="s">
        <v>1027</v>
      </c>
      <c r="G1367" s="82" t="s">
        <v>650</v>
      </c>
      <c r="H1367" s="33">
        <v>2</v>
      </c>
      <c r="I1367" s="129">
        <f t="shared" ref="I1367:I1430" si="26">J1367/H1367</f>
        <v>1.1499999999999999</v>
      </c>
      <c r="J1367" s="33">
        <v>2.2999999999999998</v>
      </c>
      <c r="K1367" s="82"/>
      <c r="L1367" s="82"/>
      <c r="M1367" s="99"/>
      <c r="N1367" s="102"/>
      <c r="O1367" s="105"/>
      <c r="P1367" s="4"/>
    </row>
    <row r="1368" spans="1:16" ht="15.75" hidden="1" customHeight="1" x14ac:dyDescent="0.2">
      <c r="A1368" s="12">
        <v>1356</v>
      </c>
      <c r="B1368" s="29" t="s">
        <v>304</v>
      </c>
      <c r="C1368" s="82"/>
      <c r="D1368" s="82" t="s">
        <v>400</v>
      </c>
      <c r="E1368" s="82"/>
      <c r="F1368" s="21" t="s">
        <v>1029</v>
      </c>
      <c r="G1368" s="82" t="s">
        <v>650</v>
      </c>
      <c r="H1368" s="33">
        <v>6</v>
      </c>
      <c r="I1368" s="129">
        <f t="shared" si="26"/>
        <v>4.6666666666666669E-2</v>
      </c>
      <c r="J1368" s="33">
        <v>0.28000000000000003</v>
      </c>
      <c r="K1368" s="82"/>
      <c r="L1368" s="82"/>
      <c r="M1368" s="99"/>
      <c r="N1368" s="102"/>
      <c r="O1368" s="105"/>
      <c r="P1368" s="4"/>
    </row>
    <row r="1369" spans="1:16" ht="31.5" x14ac:dyDescent="0.2">
      <c r="A1369" s="12">
        <v>1357</v>
      </c>
      <c r="B1369" s="32" t="s">
        <v>1031</v>
      </c>
      <c r="C1369" s="82"/>
      <c r="D1369" s="82" t="s">
        <v>400</v>
      </c>
      <c r="E1369" s="82"/>
      <c r="F1369" s="31" t="s">
        <v>1032</v>
      </c>
      <c r="G1369" s="82" t="s">
        <v>650</v>
      </c>
      <c r="H1369" s="33">
        <v>1</v>
      </c>
      <c r="I1369" s="129">
        <f t="shared" si="26"/>
        <v>204.25</v>
      </c>
      <c r="J1369" s="29">
        <f>P1369</f>
        <v>204.25</v>
      </c>
      <c r="K1369" s="82"/>
      <c r="L1369" s="82"/>
      <c r="M1369" s="99"/>
      <c r="N1369" s="102"/>
      <c r="O1369" s="105"/>
      <c r="P1369" s="4">
        <v>204.25</v>
      </c>
    </row>
    <row r="1370" spans="1:16" ht="15.75" hidden="1" customHeight="1" x14ac:dyDescent="0.2">
      <c r="A1370" s="12">
        <v>1358</v>
      </c>
      <c r="B1370" s="29" t="s">
        <v>1033</v>
      </c>
      <c r="C1370" s="82"/>
      <c r="D1370" s="82" t="s">
        <v>400</v>
      </c>
      <c r="E1370" s="82"/>
      <c r="F1370" s="21" t="s">
        <v>1034</v>
      </c>
      <c r="G1370" s="82" t="s">
        <v>650</v>
      </c>
      <c r="H1370" s="33">
        <v>1</v>
      </c>
      <c r="I1370" s="129">
        <f t="shared" si="26"/>
        <v>2.6</v>
      </c>
      <c r="J1370" s="33">
        <v>2.6</v>
      </c>
      <c r="K1370" s="82"/>
      <c r="L1370" s="82"/>
      <c r="M1370" s="99"/>
      <c r="N1370" s="102"/>
      <c r="O1370" s="105"/>
      <c r="P1370" s="4"/>
    </row>
    <row r="1371" spans="1:16" ht="31.5" x14ac:dyDescent="0.2">
      <c r="A1371" s="12">
        <v>1359</v>
      </c>
      <c r="B1371" s="32" t="s">
        <v>1031</v>
      </c>
      <c r="C1371" s="82"/>
      <c r="D1371" s="82" t="s">
        <v>400</v>
      </c>
      <c r="E1371" s="82"/>
      <c r="F1371" s="31" t="s">
        <v>1035</v>
      </c>
      <c r="G1371" s="82" t="s">
        <v>650</v>
      </c>
      <c r="H1371" s="33">
        <v>1</v>
      </c>
      <c r="I1371" s="129">
        <f t="shared" si="26"/>
        <v>174.07499999999999</v>
      </c>
      <c r="J1371" s="29">
        <f>P1371</f>
        <v>174.07499999999999</v>
      </c>
      <c r="K1371" s="82"/>
      <c r="L1371" s="82"/>
      <c r="M1371" s="99"/>
      <c r="N1371" s="102"/>
      <c r="O1371" s="105"/>
      <c r="P1371" s="4">
        <v>174.07499999999999</v>
      </c>
    </row>
    <row r="1372" spans="1:16" ht="15.75" hidden="1" customHeight="1" x14ac:dyDescent="0.2">
      <c r="A1372" s="12">
        <v>1360</v>
      </c>
      <c r="B1372" s="30" t="s">
        <v>1022</v>
      </c>
      <c r="C1372" s="82"/>
      <c r="D1372" s="82" t="s">
        <v>400</v>
      </c>
      <c r="E1372" s="82"/>
      <c r="F1372" s="21" t="s">
        <v>1023</v>
      </c>
      <c r="G1372" s="82" t="s">
        <v>650</v>
      </c>
      <c r="H1372" s="33">
        <v>1</v>
      </c>
      <c r="I1372" s="129">
        <f t="shared" si="26"/>
        <v>39.75</v>
      </c>
      <c r="J1372" s="33">
        <v>39.75</v>
      </c>
      <c r="K1372" s="82"/>
      <c r="L1372" s="82"/>
      <c r="M1372" s="99"/>
      <c r="N1372" s="102"/>
      <c r="O1372" s="105"/>
      <c r="P1372" s="4"/>
    </row>
    <row r="1373" spans="1:16" ht="31.5" x14ac:dyDescent="0.2">
      <c r="A1373" s="12">
        <v>1361</v>
      </c>
      <c r="B1373" s="32" t="s">
        <v>1036</v>
      </c>
      <c r="C1373" s="82"/>
      <c r="D1373" s="82" t="s">
        <v>400</v>
      </c>
      <c r="E1373" s="82"/>
      <c r="F1373" s="31" t="s">
        <v>1037</v>
      </c>
      <c r="G1373" s="82" t="s">
        <v>650</v>
      </c>
      <c r="H1373" s="33">
        <v>1</v>
      </c>
      <c r="I1373" s="129">
        <f t="shared" si="26"/>
        <v>42</v>
      </c>
      <c r="J1373" s="29">
        <f>P1373</f>
        <v>42</v>
      </c>
      <c r="K1373" s="82"/>
      <c r="L1373" s="82"/>
      <c r="M1373" s="99"/>
      <c r="N1373" s="102"/>
      <c r="O1373" s="105"/>
      <c r="P1373" s="4">
        <v>42</v>
      </c>
    </row>
    <row r="1374" spans="1:16" ht="15.75" hidden="1" customHeight="1" x14ac:dyDescent="0.2">
      <c r="A1374" s="12">
        <v>1362</v>
      </c>
      <c r="B1374" s="30" t="s">
        <v>1033</v>
      </c>
      <c r="C1374" s="82"/>
      <c r="D1374" s="82" t="s">
        <v>400</v>
      </c>
      <c r="E1374" s="82"/>
      <c r="F1374" s="33" t="s">
        <v>1038</v>
      </c>
      <c r="G1374" s="82" t="s">
        <v>650</v>
      </c>
      <c r="H1374" s="33">
        <v>1</v>
      </c>
      <c r="I1374" s="129">
        <f t="shared" si="26"/>
        <v>1.2</v>
      </c>
      <c r="J1374" s="33">
        <v>1.2</v>
      </c>
      <c r="K1374" s="82"/>
      <c r="L1374" s="82"/>
      <c r="M1374" s="99"/>
      <c r="N1374" s="102"/>
      <c r="O1374" s="105"/>
      <c r="P1374" s="4"/>
    </row>
    <row r="1375" spans="1:16" ht="15.75" hidden="1" customHeight="1" x14ac:dyDescent="0.2">
      <c r="A1375" s="12">
        <v>1363</v>
      </c>
      <c r="B1375" s="30" t="s">
        <v>304</v>
      </c>
      <c r="C1375" s="82"/>
      <c r="D1375" s="82" t="s">
        <v>400</v>
      </c>
      <c r="E1375" s="82"/>
      <c r="F1375" s="33" t="s">
        <v>1039</v>
      </c>
      <c r="G1375" s="82" t="s">
        <v>650</v>
      </c>
      <c r="H1375" s="33">
        <v>3</v>
      </c>
      <c r="I1375" s="129">
        <f t="shared" si="26"/>
        <v>0.49</v>
      </c>
      <c r="J1375" s="33">
        <v>1.47</v>
      </c>
      <c r="K1375" s="82"/>
      <c r="L1375" s="82"/>
      <c r="M1375" s="99"/>
      <c r="N1375" s="102"/>
      <c r="O1375" s="105"/>
      <c r="P1375" s="4"/>
    </row>
    <row r="1376" spans="1:16" ht="15.75" hidden="1" customHeight="1" x14ac:dyDescent="0.2">
      <c r="A1376" s="12">
        <v>1364</v>
      </c>
      <c r="B1376" s="30" t="s">
        <v>1026</v>
      </c>
      <c r="C1376" s="82"/>
      <c r="D1376" s="82" t="s">
        <v>400</v>
      </c>
      <c r="E1376" s="82"/>
      <c r="F1376" s="33" t="s">
        <v>1040</v>
      </c>
      <c r="G1376" s="82" t="s">
        <v>650</v>
      </c>
      <c r="H1376" s="33">
        <v>1</v>
      </c>
      <c r="I1376" s="129">
        <f t="shared" si="26"/>
        <v>4.26</v>
      </c>
      <c r="J1376" s="33">
        <v>4.26</v>
      </c>
      <c r="K1376" s="82"/>
      <c r="L1376" s="82"/>
      <c r="M1376" s="99"/>
      <c r="N1376" s="102"/>
      <c r="O1376" s="105"/>
      <c r="P1376" s="4"/>
    </row>
    <row r="1377" spans="1:16" ht="15.75" hidden="1" customHeight="1" x14ac:dyDescent="0.2">
      <c r="A1377" s="12">
        <v>1365</v>
      </c>
      <c r="B1377" s="30" t="s">
        <v>1041</v>
      </c>
      <c r="C1377" s="82"/>
      <c r="D1377" s="82" t="s">
        <v>400</v>
      </c>
      <c r="E1377" s="82"/>
      <c r="F1377" s="33" t="s">
        <v>1042</v>
      </c>
      <c r="G1377" s="82" t="s">
        <v>650</v>
      </c>
      <c r="H1377" s="33">
        <v>1</v>
      </c>
      <c r="I1377" s="129">
        <f t="shared" si="26"/>
        <v>14.7</v>
      </c>
      <c r="J1377" s="33">
        <v>14.7</v>
      </c>
      <c r="K1377" s="82"/>
      <c r="L1377" s="82"/>
      <c r="M1377" s="99"/>
      <c r="N1377" s="102"/>
      <c r="O1377" s="105"/>
      <c r="P1377" s="4"/>
    </row>
    <row r="1378" spans="1:16" ht="15.75" hidden="1" customHeight="1" x14ac:dyDescent="0.2">
      <c r="A1378" s="12">
        <v>1366</v>
      </c>
      <c r="B1378" s="30" t="s">
        <v>1043</v>
      </c>
      <c r="C1378" s="82"/>
      <c r="D1378" s="82" t="s">
        <v>400</v>
      </c>
      <c r="E1378" s="82"/>
      <c r="F1378" s="33" t="s">
        <v>1044</v>
      </c>
      <c r="G1378" s="82" t="s">
        <v>650</v>
      </c>
      <c r="H1378" s="33">
        <v>1</v>
      </c>
      <c r="I1378" s="129">
        <f t="shared" si="26"/>
        <v>2.4700000000000002</v>
      </c>
      <c r="J1378" s="33">
        <v>2.4700000000000002</v>
      </c>
      <c r="K1378" s="82"/>
      <c r="L1378" s="82"/>
      <c r="M1378" s="99"/>
      <c r="N1378" s="102"/>
      <c r="O1378" s="105"/>
      <c r="P1378" s="4"/>
    </row>
    <row r="1379" spans="1:16" ht="31.5" x14ac:dyDescent="0.2">
      <c r="A1379" s="12">
        <v>1367</v>
      </c>
      <c r="B1379" s="32" t="s">
        <v>1036</v>
      </c>
      <c r="C1379" s="33"/>
      <c r="D1379" s="82" t="s">
        <v>400</v>
      </c>
      <c r="E1379" s="33"/>
      <c r="F1379" s="31" t="s">
        <v>1045</v>
      </c>
      <c r="G1379" s="82" t="s">
        <v>650</v>
      </c>
      <c r="H1379" s="33">
        <v>1</v>
      </c>
      <c r="I1379" s="129">
        <f t="shared" si="26"/>
        <v>34.97</v>
      </c>
      <c r="J1379" s="29">
        <f>P1379</f>
        <v>34.97</v>
      </c>
      <c r="K1379" s="82"/>
      <c r="L1379" s="82"/>
      <c r="M1379" s="99"/>
      <c r="N1379" s="102"/>
      <c r="O1379" s="105"/>
      <c r="P1379" s="4">
        <v>34.97</v>
      </c>
    </row>
    <row r="1380" spans="1:16" ht="15.75" hidden="1" customHeight="1" x14ac:dyDescent="0.2">
      <c r="A1380" s="12">
        <v>1368</v>
      </c>
      <c r="B1380" s="30" t="s">
        <v>1026</v>
      </c>
      <c r="C1380" s="33"/>
      <c r="D1380" s="82" t="s">
        <v>400</v>
      </c>
      <c r="E1380" s="33"/>
      <c r="F1380" s="33" t="s">
        <v>1027</v>
      </c>
      <c r="G1380" s="82" t="s">
        <v>650</v>
      </c>
      <c r="H1380" s="33">
        <v>1</v>
      </c>
      <c r="I1380" s="129">
        <f t="shared" si="26"/>
        <v>2.2999999999999998</v>
      </c>
      <c r="J1380" s="33">
        <v>2.2999999999999998</v>
      </c>
      <c r="K1380" s="82"/>
      <c r="L1380" s="82"/>
      <c r="M1380" s="99"/>
      <c r="N1380" s="102"/>
      <c r="O1380" s="105"/>
      <c r="P1380" s="4"/>
    </row>
    <row r="1381" spans="1:16" ht="15.75" hidden="1" customHeight="1" x14ac:dyDescent="0.2">
      <c r="A1381" s="12">
        <v>1369</v>
      </c>
      <c r="B1381" s="30" t="s">
        <v>304</v>
      </c>
      <c r="C1381" s="33"/>
      <c r="D1381" s="82" t="s">
        <v>400</v>
      </c>
      <c r="E1381" s="33"/>
      <c r="F1381" s="33" t="s">
        <v>1029</v>
      </c>
      <c r="G1381" s="82" t="s">
        <v>650</v>
      </c>
      <c r="H1381" s="33">
        <v>2</v>
      </c>
      <c r="I1381" s="129">
        <f t="shared" si="26"/>
        <v>0.28000000000000003</v>
      </c>
      <c r="J1381" s="33">
        <v>0.56000000000000005</v>
      </c>
      <c r="K1381" s="82"/>
      <c r="L1381" s="82"/>
      <c r="M1381" s="99"/>
      <c r="N1381" s="102"/>
      <c r="O1381" s="105"/>
      <c r="P1381" s="4"/>
    </row>
    <row r="1382" spans="1:16" ht="15.75" hidden="1" customHeight="1" x14ac:dyDescent="0.2">
      <c r="A1382" s="12">
        <v>1370</v>
      </c>
      <c r="B1382" s="30" t="s">
        <v>1046</v>
      </c>
      <c r="C1382" s="33"/>
      <c r="D1382" s="82" t="s">
        <v>400</v>
      </c>
      <c r="E1382" s="33"/>
      <c r="F1382" s="33" t="s">
        <v>1047</v>
      </c>
      <c r="G1382" s="82" t="s">
        <v>650</v>
      </c>
      <c r="H1382" s="33">
        <v>1</v>
      </c>
      <c r="I1382" s="129">
        <f t="shared" si="26"/>
        <v>2.41</v>
      </c>
      <c r="J1382" s="33">
        <v>2.41</v>
      </c>
      <c r="K1382" s="82"/>
      <c r="L1382" s="82"/>
      <c r="M1382" s="99"/>
      <c r="N1382" s="102"/>
      <c r="O1382" s="105"/>
      <c r="P1382" s="4"/>
    </row>
    <row r="1383" spans="1:16" ht="31.5" x14ac:dyDescent="0.2">
      <c r="A1383" s="12">
        <v>1371</v>
      </c>
      <c r="B1383" s="32" t="s">
        <v>1036</v>
      </c>
      <c r="C1383" s="33"/>
      <c r="D1383" s="82" t="s">
        <v>400</v>
      </c>
      <c r="E1383" s="33"/>
      <c r="F1383" s="31" t="s">
        <v>1048</v>
      </c>
      <c r="G1383" s="82" t="s">
        <v>650</v>
      </c>
      <c r="H1383" s="33">
        <v>1</v>
      </c>
      <c r="I1383" s="129">
        <f t="shared" si="26"/>
        <v>74.2</v>
      </c>
      <c r="J1383" s="29">
        <f>P1383</f>
        <v>74.2</v>
      </c>
      <c r="K1383" s="82"/>
      <c r="L1383" s="82"/>
      <c r="M1383" s="99"/>
      <c r="N1383" s="102"/>
      <c r="O1383" s="105"/>
      <c r="P1383" s="4">
        <v>74.2</v>
      </c>
    </row>
    <row r="1384" spans="1:16" ht="15.75" hidden="1" customHeight="1" x14ac:dyDescent="0.2">
      <c r="A1384" s="12">
        <v>1372</v>
      </c>
      <c r="B1384" s="30" t="s">
        <v>370</v>
      </c>
      <c r="C1384" s="33"/>
      <c r="D1384" s="82" t="s">
        <v>400</v>
      </c>
      <c r="E1384" s="33"/>
      <c r="F1384" s="33" t="s">
        <v>1027</v>
      </c>
      <c r="G1384" s="82" t="s">
        <v>650</v>
      </c>
      <c r="H1384" s="33">
        <v>2</v>
      </c>
      <c r="I1384" s="129">
        <f t="shared" si="26"/>
        <v>2.2999999999999998</v>
      </c>
      <c r="J1384" s="33">
        <v>4.5999999999999996</v>
      </c>
      <c r="K1384" s="82"/>
      <c r="L1384" s="82"/>
      <c r="M1384" s="99"/>
      <c r="N1384" s="102"/>
      <c r="O1384" s="105"/>
      <c r="P1384" s="4"/>
    </row>
    <row r="1385" spans="1:16" ht="15.75" hidden="1" customHeight="1" x14ac:dyDescent="0.2">
      <c r="A1385" s="12">
        <v>1373</v>
      </c>
      <c r="B1385" s="30" t="s">
        <v>304</v>
      </c>
      <c r="C1385" s="33"/>
      <c r="D1385" s="82" t="s">
        <v>400</v>
      </c>
      <c r="E1385" s="33"/>
      <c r="F1385" s="33" t="s">
        <v>1029</v>
      </c>
      <c r="G1385" s="82" t="s">
        <v>650</v>
      </c>
      <c r="H1385" s="33">
        <v>6</v>
      </c>
      <c r="I1385" s="129">
        <f t="shared" si="26"/>
        <v>0.28000000000000003</v>
      </c>
      <c r="J1385" s="33">
        <v>1.6800000000000002</v>
      </c>
      <c r="K1385" s="82"/>
      <c r="L1385" s="82"/>
      <c r="M1385" s="99"/>
      <c r="N1385" s="102"/>
      <c r="O1385" s="105"/>
      <c r="P1385" s="4"/>
    </row>
    <row r="1386" spans="1:16" ht="15.75" hidden="1" customHeight="1" x14ac:dyDescent="0.2">
      <c r="A1386" s="12">
        <v>1374</v>
      </c>
      <c r="B1386" s="30" t="s">
        <v>1049</v>
      </c>
      <c r="C1386" s="33"/>
      <c r="D1386" s="82" t="s">
        <v>400</v>
      </c>
      <c r="E1386" s="33"/>
      <c r="F1386" s="33" t="s">
        <v>1050</v>
      </c>
      <c r="G1386" s="82" t="s">
        <v>650</v>
      </c>
      <c r="H1386" s="33">
        <v>1</v>
      </c>
      <c r="I1386" s="129">
        <f t="shared" si="26"/>
        <v>17.100000000000001</v>
      </c>
      <c r="J1386" s="33">
        <v>17.100000000000001</v>
      </c>
      <c r="K1386" s="82"/>
      <c r="L1386" s="82"/>
      <c r="M1386" s="99"/>
      <c r="N1386" s="102"/>
      <c r="O1386" s="105"/>
      <c r="P1386" s="4"/>
    </row>
    <row r="1387" spans="1:16" ht="15.75" hidden="1" customHeight="1" x14ac:dyDescent="0.2">
      <c r="A1387" s="12">
        <v>1375</v>
      </c>
      <c r="B1387" s="30" t="s">
        <v>1051</v>
      </c>
      <c r="C1387" s="33"/>
      <c r="D1387" s="82" t="s">
        <v>400</v>
      </c>
      <c r="E1387" s="33"/>
      <c r="F1387" s="33" t="s">
        <v>1044</v>
      </c>
      <c r="G1387" s="82" t="s">
        <v>650</v>
      </c>
      <c r="H1387" s="33">
        <v>2</v>
      </c>
      <c r="I1387" s="129">
        <f t="shared" si="26"/>
        <v>3.16</v>
      </c>
      <c r="J1387" s="33">
        <v>6.32</v>
      </c>
      <c r="K1387" s="82"/>
      <c r="L1387" s="82"/>
      <c r="M1387" s="99"/>
      <c r="N1387" s="102"/>
      <c r="O1387" s="105"/>
      <c r="P1387" s="4"/>
    </row>
    <row r="1388" spans="1:16" ht="15.75" hidden="1" customHeight="1" x14ac:dyDescent="0.2">
      <c r="A1388" s="12">
        <v>1376</v>
      </c>
      <c r="B1388" s="30" t="s">
        <v>1041</v>
      </c>
      <c r="C1388" s="33"/>
      <c r="D1388" s="82" t="s">
        <v>400</v>
      </c>
      <c r="E1388" s="33"/>
      <c r="F1388" s="33" t="s">
        <v>1052</v>
      </c>
      <c r="G1388" s="82" t="s">
        <v>650</v>
      </c>
      <c r="H1388" s="33">
        <v>1</v>
      </c>
      <c r="I1388" s="129">
        <f t="shared" si="26"/>
        <v>26.6</v>
      </c>
      <c r="J1388" s="33">
        <v>26.6</v>
      </c>
      <c r="K1388" s="82"/>
      <c r="L1388" s="82"/>
      <c r="M1388" s="99"/>
      <c r="N1388" s="102"/>
      <c r="O1388" s="105"/>
      <c r="P1388" s="4"/>
    </row>
    <row r="1389" spans="1:16" ht="31.5" x14ac:dyDescent="0.2">
      <c r="A1389" s="12">
        <v>1377</v>
      </c>
      <c r="B1389" s="32" t="s">
        <v>1031</v>
      </c>
      <c r="C1389" s="33"/>
      <c r="D1389" s="82" t="s">
        <v>400</v>
      </c>
      <c r="E1389" s="33"/>
      <c r="F1389" s="31" t="s">
        <v>1053</v>
      </c>
      <c r="G1389" s="82" t="s">
        <v>650</v>
      </c>
      <c r="H1389" s="33">
        <v>1</v>
      </c>
      <c r="I1389" s="129">
        <f t="shared" si="26"/>
        <v>185.97</v>
      </c>
      <c r="J1389" s="29">
        <f>P1389</f>
        <v>185.97</v>
      </c>
      <c r="K1389" s="82"/>
      <c r="L1389" s="82"/>
      <c r="M1389" s="99"/>
      <c r="N1389" s="102"/>
      <c r="O1389" s="105"/>
      <c r="P1389" s="4">
        <v>185.97</v>
      </c>
    </row>
    <row r="1390" spans="1:16" ht="15.75" hidden="1" customHeight="1" x14ac:dyDescent="0.2">
      <c r="A1390" s="12">
        <v>1378</v>
      </c>
      <c r="B1390" s="30" t="s">
        <v>1033</v>
      </c>
      <c r="C1390" s="33"/>
      <c r="D1390" s="82" t="s">
        <v>400</v>
      </c>
      <c r="E1390" s="33"/>
      <c r="F1390" s="33" t="s">
        <v>1034</v>
      </c>
      <c r="G1390" s="82" t="s">
        <v>650</v>
      </c>
      <c r="H1390" s="33">
        <v>2.6</v>
      </c>
      <c r="I1390" s="129">
        <f t="shared" si="26"/>
        <v>1</v>
      </c>
      <c r="J1390" s="33">
        <v>2.6</v>
      </c>
      <c r="K1390" s="82"/>
      <c r="L1390" s="82"/>
      <c r="M1390" s="99"/>
      <c r="N1390" s="102"/>
      <c r="O1390" s="105"/>
      <c r="P1390" s="4"/>
    </row>
    <row r="1391" spans="1:16" ht="15.75" hidden="1" customHeight="1" x14ac:dyDescent="0.2">
      <c r="A1391" s="12">
        <v>1379</v>
      </c>
      <c r="B1391" s="30" t="s">
        <v>304</v>
      </c>
      <c r="C1391" s="33"/>
      <c r="D1391" s="82" t="s">
        <v>400</v>
      </c>
      <c r="E1391" s="33"/>
      <c r="F1391" s="33" t="s">
        <v>1054</v>
      </c>
      <c r="G1391" s="82" t="s">
        <v>650</v>
      </c>
      <c r="H1391" s="33">
        <v>2.7999999999999994</v>
      </c>
      <c r="I1391" s="129">
        <f t="shared" si="26"/>
        <v>3</v>
      </c>
      <c r="J1391" s="33">
        <v>8.3999999999999986</v>
      </c>
      <c r="K1391" s="82"/>
      <c r="L1391" s="82"/>
      <c r="M1391" s="99"/>
      <c r="N1391" s="102"/>
      <c r="O1391" s="105"/>
      <c r="P1391" s="4"/>
    </row>
    <row r="1392" spans="1:16" ht="15.75" hidden="1" customHeight="1" x14ac:dyDescent="0.2">
      <c r="A1392" s="12">
        <v>1380</v>
      </c>
      <c r="B1392" s="30" t="s">
        <v>1026</v>
      </c>
      <c r="C1392" s="33"/>
      <c r="D1392" s="82" t="s">
        <v>400</v>
      </c>
      <c r="E1392" s="33"/>
      <c r="F1392" s="33" t="s">
        <v>1055</v>
      </c>
      <c r="G1392" s="82" t="s">
        <v>650</v>
      </c>
      <c r="H1392" s="33">
        <v>5.8</v>
      </c>
      <c r="I1392" s="129">
        <f t="shared" si="26"/>
        <v>1</v>
      </c>
      <c r="J1392" s="33">
        <v>5.8</v>
      </c>
      <c r="K1392" s="82"/>
      <c r="L1392" s="82"/>
      <c r="M1392" s="99"/>
      <c r="N1392" s="102"/>
      <c r="O1392" s="105"/>
      <c r="P1392" s="4"/>
    </row>
    <row r="1393" spans="1:16" ht="15.75" hidden="1" customHeight="1" x14ac:dyDescent="0.2">
      <c r="A1393" s="12">
        <v>1381</v>
      </c>
      <c r="B1393" s="30" t="s">
        <v>1022</v>
      </c>
      <c r="C1393" s="33"/>
      <c r="D1393" s="82" t="s">
        <v>400</v>
      </c>
      <c r="E1393" s="33"/>
      <c r="F1393" s="33" t="s">
        <v>1023</v>
      </c>
      <c r="G1393" s="82" t="s">
        <v>650</v>
      </c>
      <c r="H1393" s="33">
        <v>39.75</v>
      </c>
      <c r="I1393" s="129">
        <f t="shared" si="26"/>
        <v>1</v>
      </c>
      <c r="J1393" s="33">
        <v>39.75</v>
      </c>
      <c r="K1393" s="82"/>
      <c r="L1393" s="82"/>
      <c r="M1393" s="99"/>
      <c r="N1393" s="102"/>
      <c r="O1393" s="105"/>
      <c r="P1393" s="4"/>
    </row>
    <row r="1394" spans="1:16" ht="15.75" hidden="1" customHeight="1" x14ac:dyDescent="0.2">
      <c r="A1394" s="12">
        <v>1382</v>
      </c>
      <c r="B1394" s="30" t="s">
        <v>1056</v>
      </c>
      <c r="C1394" s="82"/>
      <c r="D1394" s="82" t="s">
        <v>400</v>
      </c>
      <c r="E1394" s="82"/>
      <c r="F1394" s="33" t="s">
        <v>1044</v>
      </c>
      <c r="G1394" s="82" t="s">
        <v>650</v>
      </c>
      <c r="H1394" s="33">
        <v>8.3249999999999993</v>
      </c>
      <c r="I1394" s="129">
        <f t="shared" si="26"/>
        <v>1</v>
      </c>
      <c r="J1394" s="33">
        <v>8.3249999999999993</v>
      </c>
      <c r="K1394" s="82"/>
      <c r="L1394" s="82"/>
      <c r="M1394" s="99"/>
      <c r="N1394" s="102"/>
      <c r="O1394" s="105"/>
      <c r="P1394" s="4"/>
    </row>
    <row r="1395" spans="1:16" ht="15.75" x14ac:dyDescent="0.2">
      <c r="A1395" s="12">
        <v>1383</v>
      </c>
      <c r="B1395" s="32" t="s">
        <v>1057</v>
      </c>
      <c r="C1395" s="33"/>
      <c r="D1395" s="82" t="s">
        <v>400</v>
      </c>
      <c r="E1395" s="33"/>
      <c r="F1395" s="31" t="s">
        <v>1058</v>
      </c>
      <c r="G1395" s="82" t="s">
        <v>650</v>
      </c>
      <c r="H1395" s="33">
        <v>1</v>
      </c>
      <c r="I1395" s="129">
        <f t="shared" si="26"/>
        <v>288.52</v>
      </c>
      <c r="J1395" s="29">
        <f>P1395</f>
        <v>288.52</v>
      </c>
      <c r="K1395" s="82"/>
      <c r="L1395" s="82"/>
      <c r="M1395" s="99"/>
      <c r="N1395" s="102"/>
      <c r="O1395" s="105"/>
      <c r="P1395" s="4">
        <v>288.52</v>
      </c>
    </row>
    <row r="1396" spans="1:16" ht="15.75" hidden="1" customHeight="1" x14ac:dyDescent="0.2">
      <c r="A1396" s="12">
        <v>1384</v>
      </c>
      <c r="B1396" s="30" t="s">
        <v>1059</v>
      </c>
      <c r="C1396" s="33"/>
      <c r="D1396" s="82" t="s">
        <v>400</v>
      </c>
      <c r="E1396" s="33"/>
      <c r="F1396" s="33" t="s">
        <v>1060</v>
      </c>
      <c r="G1396" s="82" t="s">
        <v>650</v>
      </c>
      <c r="H1396" s="33">
        <v>1</v>
      </c>
      <c r="I1396" s="129">
        <f t="shared" si="26"/>
        <v>32.200000000000003</v>
      </c>
      <c r="J1396" s="33">
        <v>32.200000000000003</v>
      </c>
      <c r="K1396" s="82"/>
      <c r="L1396" s="82"/>
      <c r="M1396" s="99"/>
      <c r="N1396" s="102"/>
      <c r="O1396" s="105"/>
      <c r="P1396" s="4"/>
    </row>
    <row r="1397" spans="1:16" ht="15.75" hidden="1" customHeight="1" x14ac:dyDescent="0.2">
      <c r="A1397" s="12">
        <v>1385</v>
      </c>
      <c r="B1397" s="30" t="s">
        <v>636</v>
      </c>
      <c r="C1397" s="33"/>
      <c r="D1397" s="82" t="s">
        <v>400</v>
      </c>
      <c r="E1397" s="33"/>
      <c r="F1397" s="33" t="s">
        <v>417</v>
      </c>
      <c r="G1397" s="82" t="s">
        <v>650</v>
      </c>
      <c r="H1397" s="33">
        <v>3</v>
      </c>
      <c r="I1397" s="129">
        <f t="shared" si="26"/>
        <v>3.14</v>
      </c>
      <c r="J1397" s="33">
        <v>9.42</v>
      </c>
      <c r="K1397" s="82"/>
      <c r="L1397" s="82"/>
      <c r="M1397" s="99"/>
      <c r="N1397" s="102"/>
      <c r="O1397" s="105"/>
      <c r="P1397" s="4"/>
    </row>
    <row r="1398" spans="1:16" ht="15.75" hidden="1" customHeight="1" x14ac:dyDescent="0.2">
      <c r="A1398" s="12">
        <v>1386</v>
      </c>
      <c r="B1398" s="30" t="s">
        <v>1061</v>
      </c>
      <c r="C1398" s="33"/>
      <c r="D1398" s="82" t="s">
        <v>400</v>
      </c>
      <c r="E1398" s="33"/>
      <c r="F1398" s="33" t="s">
        <v>1062</v>
      </c>
      <c r="G1398" s="82" t="s">
        <v>650</v>
      </c>
      <c r="H1398" s="33">
        <v>2</v>
      </c>
      <c r="I1398" s="129">
        <f t="shared" si="26"/>
        <v>56.8</v>
      </c>
      <c r="J1398" s="33">
        <v>113.6</v>
      </c>
      <c r="K1398" s="82"/>
      <c r="L1398" s="82"/>
      <c r="M1398" s="99"/>
      <c r="N1398" s="102"/>
      <c r="O1398" s="105"/>
      <c r="P1398" s="4"/>
    </row>
    <row r="1399" spans="1:16" ht="15.75" hidden="1" customHeight="1" x14ac:dyDescent="0.2">
      <c r="A1399" s="12">
        <v>1387</v>
      </c>
      <c r="B1399" s="30" t="s">
        <v>1063</v>
      </c>
      <c r="C1399" s="33"/>
      <c r="D1399" s="82" t="s">
        <v>400</v>
      </c>
      <c r="E1399" s="33"/>
      <c r="F1399" s="33" t="s">
        <v>1064</v>
      </c>
      <c r="G1399" s="82" t="s">
        <v>650</v>
      </c>
      <c r="H1399" s="33">
        <v>20</v>
      </c>
      <c r="I1399" s="129">
        <f t="shared" si="26"/>
        <v>3.7700000000000005</v>
      </c>
      <c r="J1399" s="33">
        <v>75.400000000000006</v>
      </c>
      <c r="K1399" s="82"/>
      <c r="L1399" s="82"/>
      <c r="M1399" s="99"/>
      <c r="N1399" s="102"/>
      <c r="O1399" s="105"/>
      <c r="P1399" s="4"/>
    </row>
    <row r="1400" spans="1:16" ht="15.75" hidden="1" customHeight="1" x14ac:dyDescent="0.2">
      <c r="A1400" s="12">
        <v>1388</v>
      </c>
      <c r="B1400" s="30" t="s">
        <v>71</v>
      </c>
      <c r="C1400" s="33"/>
      <c r="D1400" s="82" t="s">
        <v>400</v>
      </c>
      <c r="E1400" s="33"/>
      <c r="F1400" s="33" t="s">
        <v>1065</v>
      </c>
      <c r="G1400" s="82" t="s">
        <v>650</v>
      </c>
      <c r="H1400" s="33">
        <v>1</v>
      </c>
      <c r="I1400" s="129">
        <f t="shared" si="26"/>
        <v>55.9</v>
      </c>
      <c r="J1400" s="33">
        <v>55.9</v>
      </c>
      <c r="K1400" s="82"/>
      <c r="L1400" s="82"/>
      <c r="M1400" s="99"/>
      <c r="N1400" s="102"/>
      <c r="O1400" s="105"/>
      <c r="P1400" s="4"/>
    </row>
    <row r="1401" spans="1:16" ht="31.5" x14ac:dyDescent="0.2">
      <c r="A1401" s="12">
        <v>1390</v>
      </c>
      <c r="B1401" s="32" t="s">
        <v>1066</v>
      </c>
      <c r="C1401" s="33"/>
      <c r="D1401" s="82" t="s">
        <v>400</v>
      </c>
      <c r="E1401" s="33"/>
      <c r="F1401" s="32" t="s">
        <v>1231</v>
      </c>
      <c r="G1401" s="82" t="s">
        <v>650</v>
      </c>
      <c r="H1401" s="33">
        <v>1</v>
      </c>
      <c r="I1401" s="129">
        <f t="shared" si="26"/>
        <v>130.91200000000001</v>
      </c>
      <c r="J1401" s="29">
        <f>P1401</f>
        <v>130.91200000000001</v>
      </c>
      <c r="K1401" s="82"/>
      <c r="L1401" s="82"/>
      <c r="M1401" s="99"/>
      <c r="N1401" s="102"/>
      <c r="O1401" s="118" t="s">
        <v>1067</v>
      </c>
      <c r="P1401" s="4">
        <v>130.91200000000001</v>
      </c>
    </row>
    <row r="1402" spans="1:16" ht="15.75" hidden="1" customHeight="1" x14ac:dyDescent="0.2">
      <c r="A1402" s="12">
        <v>1391</v>
      </c>
      <c r="B1402" s="29" t="s">
        <v>71</v>
      </c>
      <c r="C1402" s="33"/>
      <c r="D1402" s="82" t="s">
        <v>400</v>
      </c>
      <c r="E1402" s="33"/>
      <c r="F1402" s="29" t="s">
        <v>1068</v>
      </c>
      <c r="G1402" s="82" t="s">
        <v>650</v>
      </c>
      <c r="H1402" s="21">
        <v>2</v>
      </c>
      <c r="I1402" s="129">
        <f t="shared" si="26"/>
        <v>20.7</v>
      </c>
      <c r="J1402" s="33">
        <v>41.4</v>
      </c>
      <c r="K1402" s="82"/>
      <c r="L1402" s="82"/>
      <c r="M1402" s="99"/>
      <c r="N1402" s="102"/>
      <c r="O1402" s="105"/>
      <c r="P1402" s="4"/>
    </row>
    <row r="1403" spans="1:16" ht="15.75" hidden="1" customHeight="1" x14ac:dyDescent="0.2">
      <c r="A1403" s="12">
        <v>1392</v>
      </c>
      <c r="B1403" s="29" t="s">
        <v>370</v>
      </c>
      <c r="C1403" s="33"/>
      <c r="D1403" s="82" t="s">
        <v>400</v>
      </c>
      <c r="E1403" s="33"/>
      <c r="F1403" s="29" t="s">
        <v>1069</v>
      </c>
      <c r="G1403" s="82" t="s">
        <v>650</v>
      </c>
      <c r="H1403" s="21">
        <v>2</v>
      </c>
      <c r="I1403" s="129">
        <f t="shared" si="26"/>
        <v>4.26</v>
      </c>
      <c r="J1403" s="33">
        <v>8.52</v>
      </c>
      <c r="K1403" s="82"/>
      <c r="L1403" s="82"/>
      <c r="M1403" s="99"/>
      <c r="N1403" s="102"/>
      <c r="O1403" s="105"/>
      <c r="P1403" s="4"/>
    </row>
    <row r="1404" spans="1:16" ht="15.75" hidden="1" customHeight="1" x14ac:dyDescent="0.2">
      <c r="A1404" s="12">
        <v>1393</v>
      </c>
      <c r="B1404" s="29" t="s">
        <v>31</v>
      </c>
      <c r="C1404" s="33"/>
      <c r="D1404" s="82" t="s">
        <v>400</v>
      </c>
      <c r="E1404" s="33"/>
      <c r="F1404" s="29" t="s">
        <v>1070</v>
      </c>
      <c r="G1404" s="82" t="s">
        <v>650</v>
      </c>
      <c r="H1404" s="21">
        <v>4</v>
      </c>
      <c r="I1404" s="129">
        <f t="shared" si="26"/>
        <v>0.49</v>
      </c>
      <c r="J1404" s="33">
        <v>1.96</v>
      </c>
      <c r="K1404" s="82"/>
      <c r="L1404" s="82"/>
      <c r="M1404" s="99"/>
      <c r="N1404" s="102"/>
      <c r="O1404" s="105"/>
      <c r="P1404" s="4"/>
    </row>
    <row r="1405" spans="1:16" ht="15.75" hidden="1" customHeight="1" x14ac:dyDescent="0.2">
      <c r="A1405" s="12">
        <v>1394</v>
      </c>
      <c r="B1405" s="29" t="s">
        <v>445</v>
      </c>
      <c r="C1405" s="33"/>
      <c r="D1405" s="82" t="s">
        <v>400</v>
      </c>
      <c r="E1405" s="33"/>
      <c r="F1405" s="29" t="s">
        <v>1071</v>
      </c>
      <c r="G1405" s="82" t="s">
        <v>650</v>
      </c>
      <c r="H1405" s="21">
        <v>2</v>
      </c>
      <c r="I1405" s="129">
        <f t="shared" si="26"/>
        <v>6.17</v>
      </c>
      <c r="J1405" s="33">
        <v>12.34</v>
      </c>
      <c r="K1405" s="82"/>
      <c r="L1405" s="82"/>
      <c r="M1405" s="99"/>
      <c r="N1405" s="102"/>
      <c r="O1405" s="105"/>
      <c r="P1405" s="4"/>
    </row>
    <row r="1406" spans="1:16" ht="15.75" hidden="1" customHeight="1" x14ac:dyDescent="0.2">
      <c r="A1406" s="12">
        <v>1395</v>
      </c>
      <c r="B1406" s="29" t="s">
        <v>1072</v>
      </c>
      <c r="C1406" s="33"/>
      <c r="D1406" s="82" t="s">
        <v>400</v>
      </c>
      <c r="E1406" s="33"/>
      <c r="F1406" s="29" t="s">
        <v>475</v>
      </c>
      <c r="G1406" s="82" t="s">
        <v>650</v>
      </c>
      <c r="H1406" s="21">
        <v>2</v>
      </c>
      <c r="I1406" s="129">
        <f t="shared" si="26"/>
        <v>18.72</v>
      </c>
      <c r="J1406" s="33">
        <v>37.44</v>
      </c>
      <c r="K1406" s="82"/>
      <c r="L1406" s="82"/>
      <c r="M1406" s="99"/>
      <c r="N1406" s="102"/>
      <c r="O1406" s="105"/>
      <c r="P1406" s="4"/>
    </row>
    <row r="1407" spans="1:16" ht="15.75" hidden="1" customHeight="1" x14ac:dyDescent="0.2">
      <c r="A1407" s="12">
        <v>1396</v>
      </c>
      <c r="B1407" s="29" t="s">
        <v>1073</v>
      </c>
      <c r="C1407" s="33"/>
      <c r="D1407" s="82" t="s">
        <v>400</v>
      </c>
      <c r="E1407" s="33"/>
      <c r="F1407" s="29" t="s">
        <v>681</v>
      </c>
      <c r="G1407" s="82" t="s">
        <v>650</v>
      </c>
      <c r="H1407" s="21">
        <v>1</v>
      </c>
      <c r="I1407" s="129">
        <f t="shared" si="26"/>
        <v>12.7</v>
      </c>
      <c r="J1407" s="33">
        <v>12.7</v>
      </c>
      <c r="K1407" s="82"/>
      <c r="L1407" s="82"/>
      <c r="M1407" s="99"/>
      <c r="N1407" s="102"/>
      <c r="O1407" s="105"/>
      <c r="P1407" s="4"/>
    </row>
    <row r="1408" spans="1:16" ht="15.75" hidden="1" customHeight="1" x14ac:dyDescent="0.2">
      <c r="A1408" s="12">
        <v>1397</v>
      </c>
      <c r="B1408" s="29" t="s">
        <v>1074</v>
      </c>
      <c r="C1408" s="33"/>
      <c r="D1408" s="82" t="s">
        <v>400</v>
      </c>
      <c r="E1408" s="33"/>
      <c r="F1408" s="29" t="s">
        <v>1075</v>
      </c>
      <c r="G1408" s="82" t="s">
        <v>650</v>
      </c>
      <c r="H1408" s="21">
        <v>2</v>
      </c>
      <c r="I1408" s="129">
        <f t="shared" si="26"/>
        <v>4.6500000000000004</v>
      </c>
      <c r="J1408" s="33">
        <v>9.3000000000000007</v>
      </c>
      <c r="K1408" s="82"/>
      <c r="L1408" s="82"/>
      <c r="M1408" s="99"/>
      <c r="N1408" s="102"/>
      <c r="O1408" s="105"/>
      <c r="P1408" s="4"/>
    </row>
    <row r="1409" spans="1:16" ht="15.75" hidden="1" customHeight="1" x14ac:dyDescent="0.2">
      <c r="A1409" s="12">
        <v>1398</v>
      </c>
      <c r="B1409" s="29" t="s">
        <v>1076</v>
      </c>
      <c r="C1409" s="33"/>
      <c r="D1409" s="82" t="s">
        <v>400</v>
      </c>
      <c r="E1409" s="33"/>
      <c r="F1409" s="29" t="s">
        <v>1077</v>
      </c>
      <c r="G1409" s="82" t="s">
        <v>650</v>
      </c>
      <c r="H1409" s="21">
        <v>4</v>
      </c>
      <c r="I1409" s="129">
        <f t="shared" si="26"/>
        <v>1.75</v>
      </c>
      <c r="J1409" s="33">
        <v>7</v>
      </c>
      <c r="K1409" s="82"/>
      <c r="L1409" s="82"/>
      <c r="M1409" s="99"/>
      <c r="N1409" s="102"/>
      <c r="O1409" s="105"/>
      <c r="P1409" s="4"/>
    </row>
    <row r="1410" spans="1:16" ht="15.75" hidden="1" customHeight="1" x14ac:dyDescent="0.2">
      <c r="A1410" s="12">
        <v>1399</v>
      </c>
      <c r="B1410" s="29" t="s">
        <v>1078</v>
      </c>
      <c r="C1410" s="33"/>
      <c r="D1410" s="82" t="s">
        <v>400</v>
      </c>
      <c r="E1410" s="33"/>
      <c r="F1410" s="29" t="s">
        <v>592</v>
      </c>
      <c r="G1410" s="82" t="s">
        <v>650</v>
      </c>
      <c r="H1410" s="21">
        <v>4</v>
      </c>
      <c r="I1410" s="129">
        <f t="shared" si="26"/>
        <v>6.3E-2</v>
      </c>
      <c r="J1410" s="33">
        <v>0.252</v>
      </c>
      <c r="K1410" s="82"/>
      <c r="L1410" s="82"/>
      <c r="M1410" s="99"/>
      <c r="N1410" s="102"/>
      <c r="O1410" s="105"/>
      <c r="P1410" s="4"/>
    </row>
    <row r="1411" spans="1:16" ht="31.5" x14ac:dyDescent="0.2">
      <c r="A1411" s="12">
        <v>1400</v>
      </c>
      <c r="B1411" s="32" t="s">
        <v>1066</v>
      </c>
      <c r="C1411" s="33"/>
      <c r="D1411" s="82" t="s">
        <v>400</v>
      </c>
      <c r="E1411" s="33"/>
      <c r="F1411" s="32" t="s">
        <v>1079</v>
      </c>
      <c r="G1411" s="82" t="s">
        <v>650</v>
      </c>
      <c r="H1411" s="33">
        <v>1</v>
      </c>
      <c r="I1411" s="129">
        <f t="shared" si="26"/>
        <v>120.896</v>
      </c>
      <c r="J1411" s="29">
        <f>P1411</f>
        <v>120.896</v>
      </c>
      <c r="K1411" s="82"/>
      <c r="L1411" s="82"/>
      <c r="M1411" s="99"/>
      <c r="N1411" s="102"/>
      <c r="O1411" s="105"/>
      <c r="P1411" s="4">
        <v>120.896</v>
      </c>
    </row>
    <row r="1412" spans="1:16" ht="15.75" hidden="1" customHeight="1" x14ac:dyDescent="0.2">
      <c r="A1412" s="12">
        <v>1401</v>
      </c>
      <c r="B1412" s="29" t="s">
        <v>71</v>
      </c>
      <c r="C1412" s="33"/>
      <c r="D1412" s="82" t="s">
        <v>400</v>
      </c>
      <c r="E1412" s="33"/>
      <c r="F1412" s="29" t="s">
        <v>1080</v>
      </c>
      <c r="G1412" s="82" t="s">
        <v>650</v>
      </c>
      <c r="H1412" s="21">
        <v>2</v>
      </c>
      <c r="I1412" s="129">
        <f t="shared" si="26"/>
        <v>16.3</v>
      </c>
      <c r="J1412" s="33">
        <v>32.6</v>
      </c>
      <c r="K1412" s="82"/>
      <c r="L1412" s="82"/>
      <c r="M1412" s="99"/>
      <c r="N1412" s="102"/>
      <c r="O1412" s="105"/>
      <c r="P1412" s="4"/>
    </row>
    <row r="1413" spans="1:16" ht="15.75" hidden="1" customHeight="1" x14ac:dyDescent="0.2">
      <c r="A1413" s="12">
        <v>1402</v>
      </c>
      <c r="B1413" s="29" t="s">
        <v>370</v>
      </c>
      <c r="C1413" s="33"/>
      <c r="D1413" s="82" t="s">
        <v>400</v>
      </c>
      <c r="E1413" s="33"/>
      <c r="F1413" s="29" t="s">
        <v>1081</v>
      </c>
      <c r="G1413" s="82" t="s">
        <v>650</v>
      </c>
      <c r="H1413" s="21">
        <v>2</v>
      </c>
      <c r="I1413" s="129">
        <f t="shared" si="26"/>
        <v>3.37</v>
      </c>
      <c r="J1413" s="33">
        <v>6.74</v>
      </c>
      <c r="K1413" s="82"/>
      <c r="L1413" s="82"/>
      <c r="M1413" s="99"/>
      <c r="N1413" s="102"/>
      <c r="O1413" s="105"/>
      <c r="P1413" s="4"/>
    </row>
    <row r="1414" spans="1:16" ht="15.75" hidden="1" customHeight="1" x14ac:dyDescent="0.2">
      <c r="A1414" s="12">
        <v>1403</v>
      </c>
      <c r="B1414" s="29" t="s">
        <v>31</v>
      </c>
      <c r="C1414" s="33"/>
      <c r="D1414" s="82" t="s">
        <v>400</v>
      </c>
      <c r="E1414" s="33"/>
      <c r="F1414" s="29" t="s">
        <v>1082</v>
      </c>
      <c r="G1414" s="82" t="s">
        <v>650</v>
      </c>
      <c r="H1414" s="21">
        <v>4</v>
      </c>
      <c r="I1414" s="129">
        <f t="shared" si="26"/>
        <v>0.28000000000000003</v>
      </c>
      <c r="J1414" s="33">
        <v>1.1200000000000001</v>
      </c>
      <c r="K1414" s="82"/>
      <c r="L1414" s="82"/>
      <c r="M1414" s="99"/>
      <c r="N1414" s="102"/>
      <c r="O1414" s="105"/>
      <c r="P1414" s="4"/>
    </row>
    <row r="1415" spans="1:16" ht="15.75" hidden="1" customHeight="1" x14ac:dyDescent="0.2">
      <c r="A1415" s="12">
        <v>1404</v>
      </c>
      <c r="B1415" s="29" t="s">
        <v>445</v>
      </c>
      <c r="C1415" s="33"/>
      <c r="D1415" s="82" t="s">
        <v>400</v>
      </c>
      <c r="E1415" s="33"/>
      <c r="F1415" s="29" t="s">
        <v>1083</v>
      </c>
      <c r="G1415" s="82" t="s">
        <v>650</v>
      </c>
      <c r="H1415" s="21">
        <v>2</v>
      </c>
      <c r="I1415" s="129">
        <f t="shared" si="26"/>
        <v>3.37</v>
      </c>
      <c r="J1415" s="33">
        <v>6.74</v>
      </c>
      <c r="K1415" s="82"/>
      <c r="L1415" s="82"/>
      <c r="M1415" s="99"/>
      <c r="N1415" s="102"/>
      <c r="O1415" s="105"/>
      <c r="P1415" s="4"/>
    </row>
    <row r="1416" spans="1:16" ht="15.75" hidden="1" customHeight="1" x14ac:dyDescent="0.2">
      <c r="A1416" s="12">
        <v>1405</v>
      </c>
      <c r="B1416" s="29" t="s">
        <v>1072</v>
      </c>
      <c r="C1416" s="33"/>
      <c r="D1416" s="82" t="s">
        <v>400</v>
      </c>
      <c r="E1416" s="33"/>
      <c r="F1416" s="29" t="s">
        <v>475</v>
      </c>
      <c r="G1416" s="82" t="s">
        <v>650</v>
      </c>
      <c r="H1416" s="21">
        <v>2</v>
      </c>
      <c r="I1416" s="129">
        <f t="shared" si="26"/>
        <v>18.72</v>
      </c>
      <c r="J1416" s="33">
        <v>37.44</v>
      </c>
      <c r="K1416" s="82"/>
      <c r="L1416" s="82"/>
      <c r="M1416" s="99"/>
      <c r="N1416" s="102"/>
      <c r="O1416" s="105"/>
      <c r="P1416" s="4"/>
    </row>
    <row r="1417" spans="1:16" ht="15.75" hidden="1" customHeight="1" x14ac:dyDescent="0.2">
      <c r="A1417" s="12">
        <v>1406</v>
      </c>
      <c r="B1417" s="29" t="s">
        <v>1074</v>
      </c>
      <c r="C1417" s="33"/>
      <c r="D1417" s="82" t="s">
        <v>400</v>
      </c>
      <c r="E1417" s="33"/>
      <c r="F1417" s="29" t="s">
        <v>1075</v>
      </c>
      <c r="G1417" s="82" t="s">
        <v>650</v>
      </c>
      <c r="H1417" s="21">
        <v>2</v>
      </c>
      <c r="I1417" s="129">
        <f t="shared" si="26"/>
        <v>4.6500000000000004</v>
      </c>
      <c r="J1417" s="33">
        <v>9.3000000000000007</v>
      </c>
      <c r="K1417" s="82"/>
      <c r="L1417" s="82"/>
      <c r="M1417" s="99"/>
      <c r="N1417" s="102"/>
      <c r="O1417" s="105"/>
      <c r="P1417" s="4"/>
    </row>
    <row r="1418" spans="1:16" ht="15.75" hidden="1" customHeight="1" x14ac:dyDescent="0.2">
      <c r="A1418" s="12">
        <v>1407</v>
      </c>
      <c r="B1418" s="29" t="s">
        <v>1084</v>
      </c>
      <c r="C1418" s="33"/>
      <c r="D1418" s="82" t="s">
        <v>400</v>
      </c>
      <c r="E1418" s="33"/>
      <c r="F1418" s="29" t="s">
        <v>475</v>
      </c>
      <c r="G1418" s="82" t="s">
        <v>650</v>
      </c>
      <c r="H1418" s="21">
        <v>1</v>
      </c>
      <c r="I1418" s="129">
        <f t="shared" si="26"/>
        <v>22.4</v>
      </c>
      <c r="J1418" s="33">
        <v>22.4</v>
      </c>
      <c r="K1418" s="82"/>
      <c r="L1418" s="82"/>
      <c r="M1418" s="99"/>
      <c r="N1418" s="102"/>
      <c r="O1418" s="105"/>
      <c r="P1418" s="4"/>
    </row>
    <row r="1419" spans="1:16" ht="15.75" hidden="1" customHeight="1" x14ac:dyDescent="0.2">
      <c r="A1419" s="12">
        <v>1408</v>
      </c>
      <c r="B1419" s="29" t="s">
        <v>1076</v>
      </c>
      <c r="C1419" s="33"/>
      <c r="D1419" s="82" t="s">
        <v>400</v>
      </c>
      <c r="E1419" s="33"/>
      <c r="F1419" s="29" t="s">
        <v>1085</v>
      </c>
      <c r="G1419" s="82" t="s">
        <v>650</v>
      </c>
      <c r="H1419" s="21">
        <v>4</v>
      </c>
      <c r="I1419" s="129">
        <f t="shared" si="26"/>
        <v>1.1000000000000001</v>
      </c>
      <c r="J1419" s="33">
        <v>4.4000000000000004</v>
      </c>
      <c r="K1419" s="82"/>
      <c r="L1419" s="82"/>
      <c r="M1419" s="99"/>
      <c r="N1419" s="102"/>
      <c r="O1419" s="105"/>
      <c r="P1419" s="4"/>
    </row>
    <row r="1420" spans="1:16" ht="15.75" hidden="1" customHeight="1" x14ac:dyDescent="0.2">
      <c r="A1420" s="12">
        <v>1409</v>
      </c>
      <c r="B1420" s="29" t="s">
        <v>1086</v>
      </c>
      <c r="C1420" s="33"/>
      <c r="D1420" s="82" t="s">
        <v>400</v>
      </c>
      <c r="E1420" s="33"/>
      <c r="F1420" s="29" t="s">
        <v>592</v>
      </c>
      <c r="G1420" s="82" t="s">
        <v>650</v>
      </c>
      <c r="H1420" s="21">
        <v>4</v>
      </c>
      <c r="I1420" s="129">
        <f t="shared" si="26"/>
        <v>3.9E-2</v>
      </c>
      <c r="J1420" s="33">
        <v>0.156</v>
      </c>
      <c r="K1420" s="82"/>
      <c r="L1420" s="82"/>
      <c r="M1420" s="99"/>
      <c r="N1420" s="102"/>
      <c r="O1420" s="105"/>
      <c r="P1420" s="4"/>
    </row>
    <row r="1421" spans="1:16" ht="31.5" x14ac:dyDescent="0.2">
      <c r="A1421" s="12">
        <v>1410</v>
      </c>
      <c r="B1421" s="32" t="s">
        <v>1066</v>
      </c>
      <c r="C1421" s="33"/>
      <c r="D1421" s="82" t="s">
        <v>400</v>
      </c>
      <c r="E1421" s="33"/>
      <c r="F1421" s="32" t="s">
        <v>1087</v>
      </c>
      <c r="G1421" s="82" t="s">
        <v>650</v>
      </c>
      <c r="H1421" s="33">
        <v>1</v>
      </c>
      <c r="I1421" s="129">
        <f t="shared" si="26"/>
        <v>282.024</v>
      </c>
      <c r="J1421" s="29">
        <f>P1421</f>
        <v>282.024</v>
      </c>
      <c r="K1421" s="82"/>
      <c r="L1421" s="82"/>
      <c r="M1421" s="99"/>
      <c r="N1421" s="102"/>
      <c r="O1421" s="105"/>
      <c r="P1421" s="4">
        <v>282.024</v>
      </c>
    </row>
    <row r="1422" spans="1:16" ht="15.75" hidden="1" customHeight="1" x14ac:dyDescent="0.2">
      <c r="A1422" s="12">
        <v>1411</v>
      </c>
      <c r="B1422" s="38" t="s">
        <v>1049</v>
      </c>
      <c r="C1422" s="33"/>
      <c r="D1422" s="82" t="s">
        <v>400</v>
      </c>
      <c r="E1422" s="33"/>
      <c r="F1422" s="25" t="s">
        <v>1088</v>
      </c>
      <c r="G1422" s="82" t="s">
        <v>650</v>
      </c>
      <c r="H1422" s="12">
        <v>4</v>
      </c>
      <c r="I1422" s="129">
        <f t="shared" si="26"/>
        <v>20.7</v>
      </c>
      <c r="J1422" s="33">
        <v>82.8</v>
      </c>
      <c r="K1422" s="82"/>
      <c r="L1422" s="82"/>
      <c r="M1422" s="99"/>
      <c r="N1422" s="102"/>
      <c r="O1422" s="105"/>
      <c r="P1422" s="4"/>
    </row>
    <row r="1423" spans="1:16" ht="15.75" hidden="1" customHeight="1" x14ac:dyDescent="0.2">
      <c r="A1423" s="12">
        <v>1412</v>
      </c>
      <c r="B1423" s="38" t="s">
        <v>1026</v>
      </c>
      <c r="C1423" s="33"/>
      <c r="D1423" s="82" t="s">
        <v>400</v>
      </c>
      <c r="E1423" s="33"/>
      <c r="F1423" s="25" t="s">
        <v>1040</v>
      </c>
      <c r="G1423" s="82" t="s">
        <v>650</v>
      </c>
      <c r="H1423" s="12">
        <v>4</v>
      </c>
      <c r="I1423" s="129">
        <f t="shared" si="26"/>
        <v>4.26</v>
      </c>
      <c r="J1423" s="33">
        <v>17.04</v>
      </c>
      <c r="K1423" s="82"/>
      <c r="L1423" s="82"/>
      <c r="M1423" s="100"/>
      <c r="N1423" s="102"/>
      <c r="O1423" s="105"/>
      <c r="P1423" s="4"/>
    </row>
    <row r="1424" spans="1:16" ht="15.75" hidden="1" customHeight="1" x14ac:dyDescent="0.2">
      <c r="A1424" s="12">
        <v>1413</v>
      </c>
      <c r="B1424" s="38" t="s">
        <v>412</v>
      </c>
      <c r="C1424" s="33"/>
      <c r="D1424" s="82" t="s">
        <v>400</v>
      </c>
      <c r="E1424" s="33"/>
      <c r="F1424" s="25" t="s">
        <v>1039</v>
      </c>
      <c r="G1424" s="82" t="s">
        <v>650</v>
      </c>
      <c r="H1424" s="12">
        <v>8</v>
      </c>
      <c r="I1424" s="129">
        <f t="shared" si="26"/>
        <v>0.49</v>
      </c>
      <c r="J1424" s="33">
        <v>3.92</v>
      </c>
      <c r="K1424" s="82"/>
      <c r="L1424" s="82"/>
      <c r="M1424" s="103" t="s">
        <v>651</v>
      </c>
      <c r="N1424" s="102" t="s">
        <v>1020</v>
      </c>
      <c r="O1424" s="105"/>
      <c r="P1424" s="4"/>
    </row>
    <row r="1425" spans="1:16" ht="15.75" hidden="1" customHeight="1" x14ac:dyDescent="0.2">
      <c r="A1425" s="12">
        <v>1414</v>
      </c>
      <c r="B1425" s="38" t="s">
        <v>445</v>
      </c>
      <c r="C1425" s="33"/>
      <c r="D1425" s="82" t="s">
        <v>400</v>
      </c>
      <c r="E1425" s="33"/>
      <c r="F1425" s="25" t="s">
        <v>1089</v>
      </c>
      <c r="G1425" s="82" t="s">
        <v>650</v>
      </c>
      <c r="H1425" s="12">
        <v>4</v>
      </c>
      <c r="I1425" s="129">
        <f t="shared" si="26"/>
        <v>6.17</v>
      </c>
      <c r="J1425" s="33">
        <v>24.68</v>
      </c>
      <c r="K1425" s="82"/>
      <c r="L1425" s="82"/>
      <c r="M1425" s="102"/>
      <c r="N1425" s="102"/>
      <c r="O1425" s="105"/>
      <c r="P1425" s="4"/>
    </row>
    <row r="1426" spans="1:16" ht="15.75" hidden="1" customHeight="1" x14ac:dyDescent="0.2">
      <c r="A1426" s="12">
        <v>1415</v>
      </c>
      <c r="B1426" s="38" t="s">
        <v>1072</v>
      </c>
      <c r="C1426" s="33"/>
      <c r="D1426" s="82" t="s">
        <v>400</v>
      </c>
      <c r="E1426" s="33"/>
      <c r="F1426" s="25" t="s">
        <v>1062</v>
      </c>
      <c r="G1426" s="82" t="s">
        <v>650</v>
      </c>
      <c r="H1426" s="12">
        <v>4</v>
      </c>
      <c r="I1426" s="129">
        <f t="shared" si="26"/>
        <v>18.72</v>
      </c>
      <c r="J1426" s="33">
        <v>74.88</v>
      </c>
      <c r="K1426" s="82"/>
      <c r="L1426" s="82"/>
      <c r="M1426" s="102"/>
      <c r="N1426" s="102"/>
      <c r="O1426" s="105"/>
      <c r="P1426" s="4"/>
    </row>
    <row r="1427" spans="1:16" ht="15.75" hidden="1" customHeight="1" x14ac:dyDescent="0.2">
      <c r="A1427" s="12">
        <v>1416</v>
      </c>
      <c r="B1427" s="38" t="s">
        <v>1090</v>
      </c>
      <c r="C1427" s="33"/>
      <c r="D1427" s="82" t="s">
        <v>400</v>
      </c>
      <c r="E1427" s="33"/>
      <c r="F1427" s="25" t="s">
        <v>1091</v>
      </c>
      <c r="G1427" s="82" t="s">
        <v>650</v>
      </c>
      <c r="H1427" s="12">
        <v>4</v>
      </c>
      <c r="I1427" s="129">
        <f t="shared" si="26"/>
        <v>4.6500000000000004</v>
      </c>
      <c r="J1427" s="33">
        <v>18.600000000000001</v>
      </c>
      <c r="K1427" s="82"/>
      <c r="L1427" s="82"/>
      <c r="M1427" s="102"/>
      <c r="N1427" s="102"/>
      <c r="O1427" s="105"/>
      <c r="P1427" s="4"/>
    </row>
    <row r="1428" spans="1:16" ht="15.75" hidden="1" customHeight="1" x14ac:dyDescent="0.2">
      <c r="A1428" s="12">
        <v>1417</v>
      </c>
      <c r="B1428" s="38" t="s">
        <v>1092</v>
      </c>
      <c r="C1428" s="33"/>
      <c r="D1428" s="82" t="s">
        <v>400</v>
      </c>
      <c r="E1428" s="33"/>
      <c r="F1428" s="25" t="s">
        <v>1093</v>
      </c>
      <c r="G1428" s="82" t="s">
        <v>650</v>
      </c>
      <c r="H1428" s="12">
        <v>2</v>
      </c>
      <c r="I1428" s="129">
        <f t="shared" si="26"/>
        <v>23</v>
      </c>
      <c r="J1428" s="33">
        <v>46</v>
      </c>
      <c r="K1428" s="82"/>
      <c r="L1428" s="82"/>
      <c r="M1428" s="102"/>
      <c r="N1428" s="102"/>
      <c r="O1428" s="105"/>
      <c r="P1428" s="4"/>
    </row>
    <row r="1429" spans="1:16" ht="15.75" hidden="1" customHeight="1" x14ac:dyDescent="0.2">
      <c r="A1429" s="12">
        <v>1418</v>
      </c>
      <c r="B1429" s="38" t="s">
        <v>1094</v>
      </c>
      <c r="C1429" s="33"/>
      <c r="D1429" s="82" t="s">
        <v>400</v>
      </c>
      <c r="E1429" s="33"/>
      <c r="F1429" s="25" t="s">
        <v>1095</v>
      </c>
      <c r="G1429" s="82" t="s">
        <v>650</v>
      </c>
      <c r="H1429" s="12">
        <v>8</v>
      </c>
      <c r="I1429" s="129">
        <f t="shared" si="26"/>
        <v>1.75</v>
      </c>
      <c r="J1429" s="33">
        <v>14</v>
      </c>
      <c r="K1429" s="82"/>
      <c r="L1429" s="82"/>
      <c r="M1429" s="102"/>
      <c r="N1429" s="102"/>
      <c r="O1429" s="105"/>
      <c r="P1429" s="4"/>
    </row>
    <row r="1430" spans="1:16" ht="15.75" hidden="1" customHeight="1" x14ac:dyDescent="0.2">
      <c r="A1430" s="12">
        <v>1419</v>
      </c>
      <c r="B1430" s="38" t="s">
        <v>1096</v>
      </c>
      <c r="C1430" s="33"/>
      <c r="D1430" s="82" t="s">
        <v>400</v>
      </c>
      <c r="E1430" s="33"/>
      <c r="F1430" s="25" t="s">
        <v>1097</v>
      </c>
      <c r="G1430" s="82" t="s">
        <v>650</v>
      </c>
      <c r="H1430" s="12">
        <v>8</v>
      </c>
      <c r="I1430" s="129">
        <f t="shared" si="26"/>
        <v>6.3E-2</v>
      </c>
      <c r="J1430" s="33">
        <v>0.504</v>
      </c>
      <c r="K1430" s="82"/>
      <c r="L1430" s="82"/>
      <c r="M1430" s="102"/>
      <c r="N1430" s="102"/>
      <c r="O1430" s="105"/>
      <c r="P1430" s="4"/>
    </row>
    <row r="1431" spans="1:16" ht="31.5" x14ac:dyDescent="0.2">
      <c r="A1431" s="12">
        <v>1420</v>
      </c>
      <c r="B1431" s="32" t="s">
        <v>1098</v>
      </c>
      <c r="C1431" s="33"/>
      <c r="D1431" s="82" t="s">
        <v>400</v>
      </c>
      <c r="E1431" s="33"/>
      <c r="F1431" s="32" t="s">
        <v>1099</v>
      </c>
      <c r="G1431" s="82" t="s">
        <v>650</v>
      </c>
      <c r="H1431" s="33">
        <v>1</v>
      </c>
      <c r="I1431" s="129">
        <f t="shared" ref="I1431:I1494" si="27">J1431/H1431</f>
        <v>243.7</v>
      </c>
      <c r="J1431" s="29">
        <f>P1431</f>
        <v>243.7</v>
      </c>
      <c r="K1431" s="82"/>
      <c r="L1431" s="82"/>
      <c r="M1431" s="102"/>
      <c r="N1431" s="102"/>
      <c r="O1431" s="105"/>
      <c r="P1431" s="4">
        <v>243.7</v>
      </c>
    </row>
    <row r="1432" spans="1:16" ht="15.75" hidden="1" customHeight="1" x14ac:dyDescent="0.2">
      <c r="A1432" s="12">
        <v>1421</v>
      </c>
      <c r="B1432" s="29" t="s">
        <v>1100</v>
      </c>
      <c r="C1432" s="33"/>
      <c r="D1432" s="82" t="s">
        <v>400</v>
      </c>
      <c r="E1432" s="33"/>
      <c r="F1432" s="29" t="s">
        <v>1101</v>
      </c>
      <c r="G1432" s="82" t="s">
        <v>650</v>
      </c>
      <c r="H1432" s="33">
        <v>1</v>
      </c>
      <c r="I1432" s="129">
        <f t="shared" si="27"/>
        <v>120.6</v>
      </c>
      <c r="J1432" s="33">
        <v>120.6</v>
      </c>
      <c r="K1432" s="82"/>
      <c r="L1432" s="82"/>
      <c r="M1432" s="102"/>
      <c r="N1432" s="102"/>
      <c r="O1432" s="105"/>
      <c r="P1432" s="4"/>
    </row>
    <row r="1433" spans="1:16" ht="15.75" hidden="1" customHeight="1" x14ac:dyDescent="0.2">
      <c r="A1433" s="12">
        <v>1422</v>
      </c>
      <c r="B1433" s="29" t="s">
        <v>71</v>
      </c>
      <c r="C1433" s="33"/>
      <c r="D1433" s="82" t="s">
        <v>400</v>
      </c>
      <c r="E1433" s="33"/>
      <c r="F1433" s="29" t="s">
        <v>1102</v>
      </c>
      <c r="G1433" s="82" t="s">
        <v>650</v>
      </c>
      <c r="H1433" s="33">
        <v>2</v>
      </c>
      <c r="I1433" s="129">
        <f t="shared" si="27"/>
        <v>45.6</v>
      </c>
      <c r="J1433" s="33">
        <v>91.2</v>
      </c>
      <c r="K1433" s="82"/>
      <c r="L1433" s="82"/>
      <c r="M1433" s="102"/>
      <c r="N1433" s="102"/>
      <c r="O1433" s="105"/>
      <c r="P1433" s="4"/>
    </row>
    <row r="1434" spans="1:16" ht="15.75" hidden="1" customHeight="1" x14ac:dyDescent="0.2">
      <c r="A1434" s="12">
        <v>1423</v>
      </c>
      <c r="B1434" s="29" t="s">
        <v>412</v>
      </c>
      <c r="C1434" s="33"/>
      <c r="D1434" s="82" t="s">
        <v>400</v>
      </c>
      <c r="E1434" s="33"/>
      <c r="F1434" s="29" t="s">
        <v>1103</v>
      </c>
      <c r="G1434" s="82" t="s">
        <v>650</v>
      </c>
      <c r="H1434" s="33">
        <v>6</v>
      </c>
      <c r="I1434" s="129">
        <f t="shared" si="27"/>
        <v>1.23</v>
      </c>
      <c r="J1434" s="33">
        <v>7.38</v>
      </c>
      <c r="K1434" s="82"/>
      <c r="L1434" s="82"/>
      <c r="M1434" s="102"/>
      <c r="N1434" s="102"/>
      <c r="O1434" s="105"/>
      <c r="P1434" s="4"/>
    </row>
    <row r="1435" spans="1:16" ht="15.75" hidden="1" customHeight="1" x14ac:dyDescent="0.2">
      <c r="A1435" s="12">
        <v>1424</v>
      </c>
      <c r="B1435" s="29" t="s">
        <v>1104</v>
      </c>
      <c r="C1435" s="33"/>
      <c r="D1435" s="82" t="s">
        <v>400</v>
      </c>
      <c r="E1435" s="33"/>
      <c r="F1435" s="29" t="s">
        <v>720</v>
      </c>
      <c r="G1435" s="82" t="s">
        <v>650</v>
      </c>
      <c r="H1435" s="33">
        <v>2</v>
      </c>
      <c r="I1435" s="129">
        <f t="shared" si="27"/>
        <v>4.83</v>
      </c>
      <c r="J1435" s="33">
        <v>9.66</v>
      </c>
      <c r="K1435" s="82"/>
      <c r="L1435" s="82"/>
      <c r="M1435" s="102"/>
      <c r="N1435" s="102"/>
      <c r="O1435" s="105"/>
      <c r="P1435" s="4"/>
    </row>
    <row r="1436" spans="1:16" ht="15.75" hidden="1" customHeight="1" x14ac:dyDescent="0.2">
      <c r="A1436" s="12">
        <v>1425</v>
      </c>
      <c r="B1436" s="29" t="s">
        <v>370</v>
      </c>
      <c r="C1436" s="33"/>
      <c r="D1436" s="82" t="s">
        <v>400</v>
      </c>
      <c r="E1436" s="33"/>
      <c r="F1436" s="29" t="s">
        <v>1105</v>
      </c>
      <c r="G1436" s="82" t="s">
        <v>650</v>
      </c>
      <c r="H1436" s="33">
        <v>2</v>
      </c>
      <c r="I1436" s="129">
        <f t="shared" si="27"/>
        <v>7.43</v>
      </c>
      <c r="J1436" s="33">
        <v>14.86</v>
      </c>
      <c r="K1436" s="82"/>
      <c r="L1436" s="82"/>
      <c r="M1436" s="102"/>
      <c r="N1436" s="102"/>
      <c r="O1436" s="105"/>
      <c r="P1436" s="4"/>
    </row>
    <row r="1437" spans="1:16" ht="15.75" hidden="1" customHeight="1" x14ac:dyDescent="0.2">
      <c r="A1437" s="12">
        <v>1426</v>
      </c>
      <c r="B1437" s="32" t="s">
        <v>1066</v>
      </c>
      <c r="C1437" s="33"/>
      <c r="D1437" s="82" t="s">
        <v>400</v>
      </c>
      <c r="E1437" s="33"/>
      <c r="F1437" s="32" t="s">
        <v>1106</v>
      </c>
      <c r="G1437" s="82" t="s">
        <v>650</v>
      </c>
      <c r="H1437" s="33"/>
      <c r="I1437" s="129" t="e">
        <f t="shared" si="27"/>
        <v>#DIV/0!</v>
      </c>
      <c r="J1437" s="29">
        <f>P1437</f>
        <v>187.6</v>
      </c>
      <c r="K1437" s="82"/>
      <c r="L1437" s="82"/>
      <c r="M1437" s="102"/>
      <c r="N1437" s="102"/>
      <c r="O1437" s="105"/>
      <c r="P1437" s="4">
        <v>187.6</v>
      </c>
    </row>
    <row r="1438" spans="1:16" ht="15.75" hidden="1" customHeight="1" x14ac:dyDescent="0.2">
      <c r="A1438" s="12">
        <v>1427</v>
      </c>
      <c r="B1438" s="29" t="s">
        <v>71</v>
      </c>
      <c r="C1438" s="33"/>
      <c r="D1438" s="82" t="s">
        <v>400</v>
      </c>
      <c r="E1438" s="33"/>
      <c r="F1438" s="29" t="s">
        <v>1102</v>
      </c>
      <c r="G1438" s="82" t="s">
        <v>650</v>
      </c>
      <c r="H1438" s="21">
        <v>1</v>
      </c>
      <c r="I1438" s="129">
        <f t="shared" si="27"/>
        <v>45.6</v>
      </c>
      <c r="J1438" s="33">
        <v>45.6</v>
      </c>
      <c r="K1438" s="82"/>
      <c r="L1438" s="82"/>
      <c r="M1438" s="102"/>
      <c r="N1438" s="102"/>
      <c r="O1438" s="105"/>
      <c r="P1438" s="4"/>
    </row>
    <row r="1439" spans="1:16" ht="31.5" x14ac:dyDescent="0.2">
      <c r="A1439" s="12">
        <v>1428</v>
      </c>
      <c r="B1439" s="32" t="s">
        <v>1066</v>
      </c>
      <c r="C1439" s="33"/>
      <c r="D1439" s="82" t="s">
        <v>400</v>
      </c>
      <c r="E1439" s="33"/>
      <c r="F1439" s="32" t="s">
        <v>1107</v>
      </c>
      <c r="G1439" s="82" t="s">
        <v>650</v>
      </c>
      <c r="H1439" s="33">
        <v>1</v>
      </c>
      <c r="I1439" s="129">
        <f t="shared" si="27"/>
        <v>166.71199999999999</v>
      </c>
      <c r="J1439" s="29">
        <f>P1439</f>
        <v>166.71199999999999</v>
      </c>
      <c r="K1439" s="82"/>
      <c r="L1439" s="82"/>
      <c r="M1439" s="102"/>
      <c r="N1439" s="102"/>
      <c r="O1439" s="105"/>
      <c r="P1439" s="4">
        <v>166.71199999999999</v>
      </c>
    </row>
    <row r="1440" spans="1:16" ht="15.75" hidden="1" customHeight="1" x14ac:dyDescent="0.2">
      <c r="A1440" s="12">
        <v>1429</v>
      </c>
      <c r="B1440" s="29" t="s">
        <v>71</v>
      </c>
      <c r="C1440" s="33"/>
      <c r="D1440" s="82" t="s">
        <v>400</v>
      </c>
      <c r="E1440" s="33"/>
      <c r="F1440" s="29" t="s">
        <v>1068</v>
      </c>
      <c r="G1440" s="82" t="s">
        <v>650</v>
      </c>
      <c r="H1440" s="33">
        <v>2</v>
      </c>
      <c r="I1440" s="129">
        <f t="shared" si="27"/>
        <v>20.7</v>
      </c>
      <c r="J1440" s="33">
        <v>41.4</v>
      </c>
      <c r="K1440" s="82"/>
      <c r="L1440" s="82"/>
      <c r="M1440" s="102"/>
      <c r="N1440" s="102"/>
      <c r="O1440" s="105"/>
      <c r="P1440" s="4"/>
    </row>
    <row r="1441" spans="1:16" ht="15.75" hidden="1" customHeight="1" x14ac:dyDescent="0.2">
      <c r="A1441" s="12">
        <v>1430</v>
      </c>
      <c r="B1441" s="29" t="s">
        <v>111</v>
      </c>
      <c r="C1441" s="33"/>
      <c r="D1441" s="82" t="s">
        <v>400</v>
      </c>
      <c r="E1441" s="33"/>
      <c r="F1441" s="29" t="s">
        <v>1108</v>
      </c>
      <c r="G1441" s="82" t="s">
        <v>650</v>
      </c>
      <c r="H1441" s="33">
        <v>2</v>
      </c>
      <c r="I1441" s="129">
        <f t="shared" si="27"/>
        <v>1.17</v>
      </c>
      <c r="J1441" s="33">
        <v>2.34</v>
      </c>
      <c r="K1441" s="82"/>
      <c r="L1441" s="82"/>
      <c r="M1441" s="102"/>
      <c r="N1441" s="102"/>
      <c r="O1441" s="105"/>
      <c r="P1441" s="4"/>
    </row>
    <row r="1442" spans="1:16" ht="15.75" hidden="1" customHeight="1" x14ac:dyDescent="0.2">
      <c r="A1442" s="12">
        <v>1431</v>
      </c>
      <c r="B1442" s="29" t="s">
        <v>445</v>
      </c>
      <c r="C1442" s="33"/>
      <c r="D1442" s="82" t="s">
        <v>400</v>
      </c>
      <c r="E1442" s="33"/>
      <c r="F1442" s="29" t="s">
        <v>1071</v>
      </c>
      <c r="G1442" s="82" t="s">
        <v>650</v>
      </c>
      <c r="H1442" s="33">
        <v>2</v>
      </c>
      <c r="I1442" s="129">
        <f t="shared" si="27"/>
        <v>6.17</v>
      </c>
      <c r="J1442" s="33">
        <v>12.34</v>
      </c>
      <c r="K1442" s="82"/>
      <c r="L1442" s="82"/>
      <c r="M1442" s="102"/>
      <c r="N1442" s="102"/>
      <c r="O1442" s="105"/>
      <c r="P1442" s="4"/>
    </row>
    <row r="1443" spans="1:16" ht="15.75" hidden="1" customHeight="1" x14ac:dyDescent="0.2">
      <c r="A1443" s="12">
        <v>1432</v>
      </c>
      <c r="B1443" s="29" t="s">
        <v>31</v>
      </c>
      <c r="C1443" s="33"/>
      <c r="D1443" s="82" t="s">
        <v>400</v>
      </c>
      <c r="E1443" s="33"/>
      <c r="F1443" s="29" t="s">
        <v>1070</v>
      </c>
      <c r="G1443" s="82" t="s">
        <v>650</v>
      </c>
      <c r="H1443" s="33">
        <v>6</v>
      </c>
      <c r="I1443" s="129">
        <f t="shared" si="27"/>
        <v>0.49</v>
      </c>
      <c r="J1443" s="33">
        <v>2.94</v>
      </c>
      <c r="K1443" s="82"/>
      <c r="L1443" s="82"/>
      <c r="M1443" s="102"/>
      <c r="N1443" s="102"/>
      <c r="O1443" s="105"/>
      <c r="P1443" s="4"/>
    </row>
    <row r="1444" spans="1:16" ht="15.75" hidden="1" customHeight="1" x14ac:dyDescent="0.2">
      <c r="A1444" s="12">
        <v>1433</v>
      </c>
      <c r="B1444" s="29" t="s">
        <v>1043</v>
      </c>
      <c r="C1444" s="33"/>
      <c r="D1444" s="82" t="s">
        <v>400</v>
      </c>
      <c r="E1444" s="33"/>
      <c r="F1444" s="29" t="s">
        <v>720</v>
      </c>
      <c r="G1444" s="82" t="s">
        <v>650</v>
      </c>
      <c r="H1444" s="33">
        <v>2</v>
      </c>
      <c r="I1444" s="129">
        <f t="shared" si="27"/>
        <v>2.4700000000000002</v>
      </c>
      <c r="J1444" s="33">
        <v>4.9400000000000004</v>
      </c>
      <c r="K1444" s="82"/>
      <c r="L1444" s="82"/>
      <c r="M1444" s="102"/>
      <c r="N1444" s="102"/>
      <c r="O1444" s="105"/>
      <c r="P1444" s="4"/>
    </row>
    <row r="1445" spans="1:16" ht="15.75" hidden="1" customHeight="1" x14ac:dyDescent="0.2">
      <c r="A1445" s="12">
        <v>1434</v>
      </c>
      <c r="B1445" s="29" t="s">
        <v>1076</v>
      </c>
      <c r="C1445" s="82"/>
      <c r="D1445" s="82" t="s">
        <v>400</v>
      </c>
      <c r="E1445" s="82"/>
      <c r="F1445" s="29" t="s">
        <v>1109</v>
      </c>
      <c r="G1445" s="82" t="s">
        <v>650</v>
      </c>
      <c r="H1445" s="33">
        <v>4</v>
      </c>
      <c r="I1445" s="129">
        <f t="shared" si="27"/>
        <v>1.75</v>
      </c>
      <c r="J1445" s="33">
        <v>7</v>
      </c>
      <c r="K1445" s="82"/>
      <c r="L1445" s="82"/>
      <c r="M1445" s="102"/>
      <c r="N1445" s="102"/>
      <c r="O1445" s="105"/>
      <c r="P1445" s="4"/>
    </row>
    <row r="1446" spans="1:16" ht="15.75" hidden="1" customHeight="1" x14ac:dyDescent="0.2">
      <c r="A1446" s="12">
        <v>1435</v>
      </c>
      <c r="B1446" s="29" t="s">
        <v>1078</v>
      </c>
      <c r="C1446" s="82"/>
      <c r="D1446" s="82" t="s">
        <v>400</v>
      </c>
      <c r="E1446" s="82"/>
      <c r="F1446" s="29" t="s">
        <v>592</v>
      </c>
      <c r="G1446" s="82" t="s">
        <v>650</v>
      </c>
      <c r="H1446" s="33">
        <v>4</v>
      </c>
      <c r="I1446" s="129">
        <f t="shared" si="27"/>
        <v>6.3E-2</v>
      </c>
      <c r="J1446" s="33">
        <v>0.252</v>
      </c>
      <c r="K1446" s="82"/>
      <c r="L1446" s="82"/>
      <c r="M1446" s="102"/>
      <c r="N1446" s="102"/>
      <c r="O1446" s="105"/>
      <c r="P1446" s="4"/>
    </row>
    <row r="1447" spans="1:16" ht="31.5" x14ac:dyDescent="0.2">
      <c r="A1447" s="12">
        <v>1436</v>
      </c>
      <c r="B1447" s="32" t="s">
        <v>1110</v>
      </c>
      <c r="C1447" s="33"/>
      <c r="D1447" s="82" t="s">
        <v>400</v>
      </c>
      <c r="E1447" s="33"/>
      <c r="F1447" s="32" t="s">
        <v>1111</v>
      </c>
      <c r="G1447" s="82" t="s">
        <v>650</v>
      </c>
      <c r="H1447" s="33">
        <v>1</v>
      </c>
      <c r="I1447" s="129">
        <f t="shared" si="27"/>
        <v>113.992</v>
      </c>
      <c r="J1447" s="29">
        <f>P1447</f>
        <v>113.992</v>
      </c>
      <c r="K1447" s="82"/>
      <c r="L1447" s="82"/>
      <c r="M1447" s="102"/>
      <c r="N1447" s="102"/>
      <c r="O1447" s="105"/>
      <c r="P1447" s="4">
        <v>113.992</v>
      </c>
    </row>
    <row r="1448" spans="1:16" ht="15.75" hidden="1" customHeight="1" x14ac:dyDescent="0.2">
      <c r="A1448" s="12">
        <v>1437</v>
      </c>
      <c r="B1448" s="29" t="s">
        <v>71</v>
      </c>
      <c r="C1448" s="33"/>
      <c r="D1448" s="82" t="s">
        <v>400</v>
      </c>
      <c r="E1448" s="33"/>
      <c r="F1448" s="29" t="s">
        <v>1112</v>
      </c>
      <c r="G1448" s="82" t="s">
        <v>650</v>
      </c>
      <c r="H1448" s="21">
        <v>2</v>
      </c>
      <c r="I1448" s="129">
        <f t="shared" si="27"/>
        <v>18.100000000000001</v>
      </c>
      <c r="J1448" s="33">
        <v>36.200000000000003</v>
      </c>
      <c r="K1448" s="82"/>
      <c r="L1448" s="82"/>
      <c r="M1448" s="102"/>
      <c r="N1448" s="102"/>
      <c r="O1448" s="105"/>
      <c r="P1448" s="4"/>
    </row>
    <row r="1449" spans="1:16" ht="15.75" hidden="1" customHeight="1" x14ac:dyDescent="0.2">
      <c r="A1449" s="12">
        <v>1438</v>
      </c>
      <c r="B1449" s="29" t="s">
        <v>1072</v>
      </c>
      <c r="C1449" s="82"/>
      <c r="D1449" s="82" t="s">
        <v>400</v>
      </c>
      <c r="E1449" s="82"/>
      <c r="F1449" s="29" t="s">
        <v>475</v>
      </c>
      <c r="G1449" s="82" t="s">
        <v>650</v>
      </c>
      <c r="H1449" s="21">
        <v>2</v>
      </c>
      <c r="I1449" s="129">
        <f t="shared" si="27"/>
        <v>18.72</v>
      </c>
      <c r="J1449" s="33">
        <v>37.44</v>
      </c>
      <c r="K1449" s="82"/>
      <c r="L1449" s="82"/>
      <c r="M1449" s="102"/>
      <c r="N1449" s="102"/>
      <c r="O1449" s="105"/>
      <c r="P1449" s="4"/>
    </row>
    <row r="1450" spans="1:16" ht="15.75" hidden="1" customHeight="1" x14ac:dyDescent="0.2">
      <c r="A1450" s="12">
        <v>1439</v>
      </c>
      <c r="B1450" s="29" t="s">
        <v>1074</v>
      </c>
      <c r="C1450" s="82"/>
      <c r="D1450" s="82" t="s">
        <v>400</v>
      </c>
      <c r="E1450" s="82"/>
      <c r="F1450" s="29" t="s">
        <v>1113</v>
      </c>
      <c r="G1450" s="82" t="s">
        <v>650</v>
      </c>
      <c r="H1450" s="21">
        <v>2</v>
      </c>
      <c r="I1450" s="129">
        <f t="shared" si="27"/>
        <v>4.6500000000000004</v>
      </c>
      <c r="J1450" s="33">
        <v>9.3000000000000007</v>
      </c>
      <c r="K1450" s="82"/>
      <c r="L1450" s="82"/>
      <c r="M1450" s="102"/>
      <c r="N1450" s="102"/>
      <c r="O1450" s="105"/>
      <c r="P1450" s="4"/>
    </row>
    <row r="1451" spans="1:16" ht="15.75" hidden="1" customHeight="1" x14ac:dyDescent="0.2">
      <c r="A1451" s="12">
        <v>1440</v>
      </c>
      <c r="B1451" s="29" t="s">
        <v>1076</v>
      </c>
      <c r="C1451" s="82"/>
      <c r="D1451" s="82" t="s">
        <v>400</v>
      </c>
      <c r="E1451" s="82"/>
      <c r="F1451" s="29" t="s">
        <v>1077</v>
      </c>
      <c r="G1451" s="82" t="s">
        <v>650</v>
      </c>
      <c r="H1451" s="21">
        <v>4</v>
      </c>
      <c r="I1451" s="129">
        <f t="shared" si="27"/>
        <v>1.75</v>
      </c>
      <c r="J1451" s="33">
        <v>7</v>
      </c>
      <c r="K1451" s="82"/>
      <c r="L1451" s="82"/>
      <c r="M1451" s="102"/>
      <c r="N1451" s="102"/>
      <c r="O1451" s="105"/>
      <c r="P1451" s="4"/>
    </row>
    <row r="1452" spans="1:16" ht="15.75" hidden="1" customHeight="1" x14ac:dyDescent="0.2">
      <c r="A1452" s="12">
        <v>1441</v>
      </c>
      <c r="B1452" s="29" t="s">
        <v>370</v>
      </c>
      <c r="C1452" s="82"/>
      <c r="D1452" s="82" t="s">
        <v>400</v>
      </c>
      <c r="E1452" s="82"/>
      <c r="F1452" s="29" t="s">
        <v>1114</v>
      </c>
      <c r="G1452" s="82" t="s">
        <v>650</v>
      </c>
      <c r="H1452" s="21">
        <v>2</v>
      </c>
      <c r="I1452" s="129">
        <f t="shared" si="27"/>
        <v>4.26</v>
      </c>
      <c r="J1452" s="33">
        <v>8.52</v>
      </c>
      <c r="K1452" s="82"/>
      <c r="L1452" s="82"/>
      <c r="M1452" s="102"/>
      <c r="N1452" s="102"/>
      <c r="O1452" s="105"/>
      <c r="P1452" s="4"/>
    </row>
    <row r="1453" spans="1:16" ht="15.75" hidden="1" customHeight="1" x14ac:dyDescent="0.2">
      <c r="A1453" s="12">
        <v>1442</v>
      </c>
      <c r="B1453" s="29" t="s">
        <v>412</v>
      </c>
      <c r="C1453" s="82"/>
      <c r="D1453" s="82" t="s">
        <v>400</v>
      </c>
      <c r="E1453" s="82"/>
      <c r="F1453" s="29" t="s">
        <v>1070</v>
      </c>
      <c r="G1453" s="82" t="s">
        <v>650</v>
      </c>
      <c r="H1453" s="21">
        <v>6</v>
      </c>
      <c r="I1453" s="129">
        <f t="shared" si="27"/>
        <v>0.49</v>
      </c>
      <c r="J1453" s="33">
        <v>2.94</v>
      </c>
      <c r="K1453" s="82"/>
      <c r="L1453" s="82"/>
      <c r="M1453" s="102"/>
      <c r="N1453" s="102"/>
      <c r="O1453" s="105"/>
      <c r="P1453" s="4"/>
    </row>
    <row r="1454" spans="1:16" ht="15.75" hidden="1" customHeight="1" x14ac:dyDescent="0.2">
      <c r="A1454" s="12">
        <v>1443</v>
      </c>
      <c r="B1454" s="29" t="s">
        <v>445</v>
      </c>
      <c r="C1454" s="82"/>
      <c r="D1454" s="82" t="s">
        <v>400</v>
      </c>
      <c r="E1454" s="82"/>
      <c r="F1454" s="29" t="s">
        <v>1071</v>
      </c>
      <c r="G1454" s="82" t="s">
        <v>650</v>
      </c>
      <c r="H1454" s="21">
        <v>2</v>
      </c>
      <c r="I1454" s="129">
        <f t="shared" si="27"/>
        <v>6.17</v>
      </c>
      <c r="J1454" s="33">
        <v>12.34</v>
      </c>
      <c r="K1454" s="82"/>
      <c r="L1454" s="82"/>
      <c r="M1454" s="102"/>
      <c r="N1454" s="102"/>
      <c r="O1454" s="105"/>
      <c r="P1454" s="4"/>
    </row>
    <row r="1455" spans="1:16" ht="15.75" hidden="1" customHeight="1" x14ac:dyDescent="0.2">
      <c r="A1455" s="12">
        <v>1444</v>
      </c>
      <c r="B1455" s="29" t="s">
        <v>1078</v>
      </c>
      <c r="C1455" s="82"/>
      <c r="D1455" s="82" t="s">
        <v>400</v>
      </c>
      <c r="E1455" s="82"/>
      <c r="F1455" s="29" t="s">
        <v>592</v>
      </c>
      <c r="G1455" s="82" t="s">
        <v>650</v>
      </c>
      <c r="H1455" s="21">
        <v>4</v>
      </c>
      <c r="I1455" s="129">
        <f t="shared" si="27"/>
        <v>6.3E-2</v>
      </c>
      <c r="J1455" s="33">
        <v>0.252</v>
      </c>
      <c r="K1455" s="82"/>
      <c r="L1455" s="82"/>
      <c r="M1455" s="102"/>
      <c r="N1455" s="102"/>
      <c r="O1455" s="105"/>
      <c r="P1455" s="4"/>
    </row>
    <row r="1456" spans="1:16" ht="31.5" x14ac:dyDescent="0.2">
      <c r="A1456" s="12">
        <v>1445</v>
      </c>
      <c r="B1456" s="32" t="s">
        <v>1115</v>
      </c>
      <c r="C1456" s="82"/>
      <c r="D1456" s="82" t="s">
        <v>400</v>
      </c>
      <c r="E1456" s="82"/>
      <c r="F1456" s="32" t="s">
        <v>1116</v>
      </c>
      <c r="G1456" s="82" t="s">
        <v>650</v>
      </c>
      <c r="H1456" s="33">
        <v>1</v>
      </c>
      <c r="I1456" s="129">
        <f t="shared" si="27"/>
        <v>460.69600000000003</v>
      </c>
      <c r="J1456" s="29">
        <f>P1456</f>
        <v>460.69600000000003</v>
      </c>
      <c r="K1456" s="82"/>
      <c r="L1456" s="82"/>
      <c r="M1456" s="102"/>
      <c r="N1456" s="102"/>
      <c r="O1456" s="105"/>
      <c r="P1456" s="4">
        <v>460.69600000000003</v>
      </c>
    </row>
    <row r="1457" spans="1:16" ht="15.75" hidden="1" customHeight="1" x14ac:dyDescent="0.2">
      <c r="A1457" s="12">
        <v>1446</v>
      </c>
      <c r="B1457" s="29" t="s">
        <v>1117</v>
      </c>
      <c r="C1457" s="82"/>
      <c r="D1457" s="82" t="s">
        <v>400</v>
      </c>
      <c r="E1457" s="82"/>
      <c r="F1457" s="29">
        <v>1097963</v>
      </c>
      <c r="G1457" s="82" t="s">
        <v>650</v>
      </c>
      <c r="H1457" s="33">
        <v>4</v>
      </c>
      <c r="I1457" s="129">
        <f t="shared" si="27"/>
        <v>42.4</v>
      </c>
      <c r="J1457" s="33">
        <v>169.6</v>
      </c>
      <c r="K1457" s="82"/>
      <c r="L1457" s="82"/>
      <c r="M1457" s="102"/>
      <c r="N1457" s="102"/>
      <c r="O1457" s="105"/>
      <c r="P1457" s="4"/>
    </row>
    <row r="1458" spans="1:16" ht="15.75" hidden="1" customHeight="1" x14ac:dyDescent="0.2">
      <c r="A1458" s="12">
        <v>1447</v>
      </c>
      <c r="B1458" s="29" t="s">
        <v>1100</v>
      </c>
      <c r="C1458" s="82"/>
      <c r="D1458" s="82" t="s">
        <v>400</v>
      </c>
      <c r="E1458" s="82"/>
      <c r="F1458" s="29" t="s">
        <v>1118</v>
      </c>
      <c r="G1458" s="82" t="s">
        <v>650</v>
      </c>
      <c r="H1458" s="33">
        <v>1</v>
      </c>
      <c r="I1458" s="129">
        <f t="shared" si="27"/>
        <v>71.2</v>
      </c>
      <c r="J1458" s="33">
        <v>71.2</v>
      </c>
      <c r="K1458" s="82"/>
      <c r="L1458" s="82"/>
      <c r="M1458" s="102"/>
      <c r="N1458" s="102"/>
      <c r="O1458" s="105"/>
      <c r="P1458" s="4"/>
    </row>
    <row r="1459" spans="1:16" ht="15.75" hidden="1" customHeight="1" x14ac:dyDescent="0.2">
      <c r="A1459" s="12">
        <v>1448</v>
      </c>
      <c r="B1459" s="29" t="s">
        <v>121</v>
      </c>
      <c r="C1459" s="82"/>
      <c r="D1459" s="82" t="s">
        <v>400</v>
      </c>
      <c r="E1459" s="82"/>
      <c r="F1459" s="29" t="s">
        <v>1119</v>
      </c>
      <c r="G1459" s="82" t="s">
        <v>650</v>
      </c>
      <c r="H1459" s="33">
        <v>4</v>
      </c>
      <c r="I1459" s="129">
        <f t="shared" si="27"/>
        <v>17.5</v>
      </c>
      <c r="J1459" s="33">
        <v>70</v>
      </c>
      <c r="K1459" s="82"/>
      <c r="L1459" s="82"/>
      <c r="M1459" s="102"/>
      <c r="N1459" s="102"/>
      <c r="O1459" s="105"/>
      <c r="P1459" s="4"/>
    </row>
    <row r="1460" spans="1:16" ht="15.75" hidden="1" customHeight="1" x14ac:dyDescent="0.2">
      <c r="A1460" s="12">
        <v>1449</v>
      </c>
      <c r="B1460" s="29" t="s">
        <v>1026</v>
      </c>
      <c r="C1460" s="82"/>
      <c r="D1460" s="82" t="s">
        <v>400</v>
      </c>
      <c r="E1460" s="82"/>
      <c r="F1460" s="29" t="s">
        <v>1120</v>
      </c>
      <c r="G1460" s="82" t="s">
        <v>650</v>
      </c>
      <c r="H1460" s="33">
        <v>2</v>
      </c>
      <c r="I1460" s="129">
        <f t="shared" si="27"/>
        <v>13.32</v>
      </c>
      <c r="J1460" s="33">
        <v>26.64</v>
      </c>
      <c r="K1460" s="82"/>
      <c r="L1460" s="82"/>
      <c r="M1460" s="102"/>
      <c r="N1460" s="102"/>
      <c r="O1460" s="105"/>
      <c r="P1460" s="4"/>
    </row>
    <row r="1461" spans="1:16" ht="15.75" hidden="1" customHeight="1" x14ac:dyDescent="0.2">
      <c r="A1461" s="12">
        <v>1450</v>
      </c>
      <c r="B1461" s="29" t="s">
        <v>412</v>
      </c>
      <c r="C1461" s="82"/>
      <c r="D1461" s="82" t="s">
        <v>400</v>
      </c>
      <c r="E1461" s="82"/>
      <c r="F1461" s="29" t="s">
        <v>1121</v>
      </c>
      <c r="G1461" s="82" t="s">
        <v>650</v>
      </c>
      <c r="H1461" s="33">
        <v>8</v>
      </c>
      <c r="I1461" s="129">
        <f t="shared" si="27"/>
        <v>2.8</v>
      </c>
      <c r="J1461" s="33">
        <v>22.4</v>
      </c>
      <c r="K1461" s="82"/>
      <c r="L1461" s="82"/>
      <c r="M1461" s="102"/>
      <c r="N1461" s="102"/>
      <c r="O1461" s="105"/>
      <c r="P1461" s="4"/>
    </row>
    <row r="1462" spans="1:16" ht="15.75" hidden="1" customHeight="1" x14ac:dyDescent="0.2">
      <c r="A1462" s="12">
        <v>1451</v>
      </c>
      <c r="B1462" s="29" t="s">
        <v>1122</v>
      </c>
      <c r="C1462" s="82"/>
      <c r="D1462" s="82" t="s">
        <v>400</v>
      </c>
      <c r="E1462" s="82"/>
      <c r="F1462" s="29" t="s">
        <v>592</v>
      </c>
      <c r="G1462" s="82" t="s">
        <v>650</v>
      </c>
      <c r="H1462" s="33">
        <v>8</v>
      </c>
      <c r="I1462" s="129">
        <f t="shared" si="27"/>
        <v>0.377</v>
      </c>
      <c r="J1462" s="33">
        <v>3.016</v>
      </c>
      <c r="K1462" s="82"/>
      <c r="L1462" s="82"/>
      <c r="M1462" s="102"/>
      <c r="N1462" s="102"/>
      <c r="O1462" s="105"/>
      <c r="P1462" s="4"/>
    </row>
    <row r="1463" spans="1:16" ht="31.5" x14ac:dyDescent="0.2">
      <c r="A1463" s="12">
        <v>1452</v>
      </c>
      <c r="B1463" s="32" t="s">
        <v>1115</v>
      </c>
      <c r="C1463" s="33"/>
      <c r="D1463" s="82" t="s">
        <v>400</v>
      </c>
      <c r="E1463" s="33"/>
      <c r="F1463" s="32" t="s">
        <v>1123</v>
      </c>
      <c r="G1463" s="82" t="s">
        <v>650</v>
      </c>
      <c r="H1463" s="33">
        <v>1</v>
      </c>
      <c r="I1463" s="129">
        <f t="shared" si="27"/>
        <v>74.400000000000006</v>
      </c>
      <c r="J1463" s="29">
        <f>P1463</f>
        <v>74.400000000000006</v>
      </c>
      <c r="K1463" s="82"/>
      <c r="L1463" s="82"/>
      <c r="M1463" s="102"/>
      <c r="N1463" s="102"/>
      <c r="O1463" s="105"/>
      <c r="P1463" s="4">
        <v>74.400000000000006</v>
      </c>
    </row>
    <row r="1464" spans="1:16" ht="15.75" hidden="1" customHeight="1" x14ac:dyDescent="0.2">
      <c r="A1464" s="12">
        <v>1453</v>
      </c>
      <c r="B1464" s="29" t="s">
        <v>1049</v>
      </c>
      <c r="C1464" s="33"/>
      <c r="D1464" s="82" t="s">
        <v>400</v>
      </c>
      <c r="E1464" s="33"/>
      <c r="F1464" s="29" t="s">
        <v>1124</v>
      </c>
      <c r="G1464" s="82" t="s">
        <v>650</v>
      </c>
      <c r="H1464" s="33">
        <v>2</v>
      </c>
      <c r="I1464" s="129">
        <f t="shared" si="27"/>
        <v>19.3</v>
      </c>
      <c r="J1464" s="33">
        <v>38.6</v>
      </c>
      <c r="K1464" s="82"/>
      <c r="L1464" s="82"/>
      <c r="M1464" s="102"/>
      <c r="N1464" s="102"/>
      <c r="O1464" s="105"/>
      <c r="P1464" s="4"/>
    </row>
    <row r="1465" spans="1:16" ht="15.75" hidden="1" customHeight="1" x14ac:dyDescent="0.2">
      <c r="A1465" s="12">
        <v>1454</v>
      </c>
      <c r="B1465" s="29" t="s">
        <v>1125</v>
      </c>
      <c r="C1465" s="33"/>
      <c r="D1465" s="82" t="s">
        <v>400</v>
      </c>
      <c r="E1465" s="33"/>
      <c r="F1465" s="29" t="s">
        <v>1126</v>
      </c>
      <c r="G1465" s="82" t="s">
        <v>650</v>
      </c>
      <c r="H1465" s="33">
        <v>1</v>
      </c>
      <c r="I1465" s="129">
        <f t="shared" si="27"/>
        <v>13</v>
      </c>
      <c r="J1465" s="33">
        <v>13</v>
      </c>
      <c r="K1465" s="82"/>
      <c r="L1465" s="82"/>
      <c r="M1465" s="102"/>
      <c r="N1465" s="102"/>
      <c r="O1465" s="105"/>
      <c r="P1465" s="4"/>
    </row>
    <row r="1466" spans="1:16" ht="15.75" hidden="1" customHeight="1" x14ac:dyDescent="0.2">
      <c r="A1466" s="12">
        <v>1455</v>
      </c>
      <c r="B1466" s="29" t="s">
        <v>370</v>
      </c>
      <c r="C1466" s="33"/>
      <c r="D1466" s="82" t="s">
        <v>400</v>
      </c>
      <c r="E1466" s="33"/>
      <c r="F1466" s="29" t="s">
        <v>1081</v>
      </c>
      <c r="G1466" s="82" t="s">
        <v>650</v>
      </c>
      <c r="H1466" s="33">
        <v>2</v>
      </c>
      <c r="I1466" s="129">
        <f t="shared" si="27"/>
        <v>2.2999999999999998</v>
      </c>
      <c r="J1466" s="33">
        <v>4.5999999999999996</v>
      </c>
      <c r="K1466" s="82"/>
      <c r="L1466" s="82"/>
      <c r="M1466" s="102"/>
      <c r="N1466" s="102"/>
      <c r="O1466" s="105"/>
      <c r="P1466" s="4"/>
    </row>
    <row r="1467" spans="1:16" ht="15.75" hidden="1" customHeight="1" x14ac:dyDescent="0.2">
      <c r="A1467" s="12">
        <v>1456</v>
      </c>
      <c r="B1467" s="29" t="s">
        <v>412</v>
      </c>
      <c r="C1467" s="33"/>
      <c r="D1467" s="82" t="s">
        <v>400</v>
      </c>
      <c r="E1467" s="33"/>
      <c r="F1467" s="29" t="s">
        <v>1082</v>
      </c>
      <c r="G1467" s="82" t="s">
        <v>650</v>
      </c>
      <c r="H1467" s="33">
        <v>4</v>
      </c>
      <c r="I1467" s="129">
        <f t="shared" si="27"/>
        <v>0.28000000000000003</v>
      </c>
      <c r="J1467" s="33">
        <v>1.1200000000000001</v>
      </c>
      <c r="K1467" s="82"/>
      <c r="L1467" s="82"/>
      <c r="M1467" s="102"/>
      <c r="N1467" s="102"/>
      <c r="O1467" s="105"/>
      <c r="P1467" s="4"/>
    </row>
    <row r="1468" spans="1:16" ht="15.75" hidden="1" customHeight="1" x14ac:dyDescent="0.2">
      <c r="A1468" s="12">
        <v>1457</v>
      </c>
      <c r="B1468" s="29" t="s">
        <v>1127</v>
      </c>
      <c r="C1468" s="33"/>
      <c r="D1468" s="82" t="s">
        <v>400</v>
      </c>
      <c r="E1468" s="33"/>
      <c r="F1468" s="29" t="s">
        <v>720</v>
      </c>
      <c r="G1468" s="82" t="s">
        <v>650</v>
      </c>
      <c r="H1468" s="33">
        <v>2</v>
      </c>
      <c r="I1468" s="129">
        <f t="shared" si="27"/>
        <v>0.79</v>
      </c>
      <c r="J1468" s="33">
        <v>1.58</v>
      </c>
      <c r="K1468" s="82"/>
      <c r="L1468" s="82"/>
      <c r="M1468" s="102"/>
      <c r="N1468" s="102"/>
      <c r="O1468" s="105"/>
      <c r="P1468" s="4"/>
    </row>
    <row r="1469" spans="1:16" ht="15.75" hidden="1" customHeight="1" x14ac:dyDescent="0.2">
      <c r="A1469" s="12">
        <v>1458</v>
      </c>
      <c r="B1469" s="29" t="s">
        <v>1128</v>
      </c>
      <c r="C1469" s="33"/>
      <c r="D1469" s="82" t="s">
        <v>400</v>
      </c>
      <c r="E1469" s="33"/>
      <c r="F1469" s="29" t="s">
        <v>681</v>
      </c>
      <c r="G1469" s="82" t="s">
        <v>650</v>
      </c>
      <c r="H1469" s="33">
        <v>1</v>
      </c>
      <c r="I1469" s="129">
        <f t="shared" si="27"/>
        <v>15.5</v>
      </c>
      <c r="J1469" s="33">
        <v>15.5</v>
      </c>
      <c r="K1469" s="82"/>
      <c r="L1469" s="82"/>
      <c r="M1469" s="102"/>
      <c r="N1469" s="102"/>
      <c r="O1469" s="105"/>
      <c r="P1469" s="4"/>
    </row>
    <row r="1470" spans="1:16" ht="31.5" x14ac:dyDescent="0.2">
      <c r="A1470" s="12">
        <v>1459</v>
      </c>
      <c r="B1470" s="32" t="s">
        <v>1115</v>
      </c>
      <c r="C1470" s="33"/>
      <c r="D1470" s="82" t="s">
        <v>400</v>
      </c>
      <c r="E1470" s="33"/>
      <c r="F1470" s="32" t="s">
        <v>1129</v>
      </c>
      <c r="G1470" s="82" t="s">
        <v>650</v>
      </c>
      <c r="H1470" s="33">
        <v>1</v>
      </c>
      <c r="I1470" s="129">
        <f t="shared" si="27"/>
        <v>101.616</v>
      </c>
      <c r="J1470" s="29">
        <f>P1470</f>
        <v>101.616</v>
      </c>
      <c r="K1470" s="82"/>
      <c r="L1470" s="82"/>
      <c r="M1470" s="102"/>
      <c r="N1470" s="102"/>
      <c r="O1470" s="105"/>
      <c r="P1470" s="4">
        <v>101.616</v>
      </c>
    </row>
    <row r="1471" spans="1:16" ht="15.75" hidden="1" customHeight="1" x14ac:dyDescent="0.2">
      <c r="A1471" s="12">
        <v>1460</v>
      </c>
      <c r="B1471" s="29" t="s">
        <v>71</v>
      </c>
      <c r="C1471" s="33"/>
      <c r="D1471" s="82" t="s">
        <v>400</v>
      </c>
      <c r="E1471" s="33"/>
      <c r="F1471" s="29" t="s">
        <v>1124</v>
      </c>
      <c r="G1471" s="82" t="s">
        <v>650</v>
      </c>
      <c r="H1471" s="21">
        <v>2</v>
      </c>
      <c r="I1471" s="129">
        <f t="shared" si="27"/>
        <v>19.3</v>
      </c>
      <c r="J1471" s="33">
        <v>38.6</v>
      </c>
      <c r="K1471" s="82"/>
      <c r="L1471" s="82"/>
      <c r="M1471" s="102"/>
      <c r="N1471" s="102"/>
      <c r="O1471" s="105"/>
      <c r="P1471" s="4"/>
    </row>
    <row r="1472" spans="1:16" ht="15.75" hidden="1" customHeight="1" x14ac:dyDescent="0.2">
      <c r="A1472" s="12">
        <v>1461</v>
      </c>
      <c r="B1472" s="29" t="s">
        <v>1130</v>
      </c>
      <c r="C1472" s="33"/>
      <c r="D1472" s="82" t="s">
        <v>400</v>
      </c>
      <c r="E1472" s="33"/>
      <c r="F1472" s="29" t="s">
        <v>475</v>
      </c>
      <c r="G1472" s="82" t="s">
        <v>650</v>
      </c>
      <c r="H1472" s="21">
        <v>1</v>
      </c>
      <c r="I1472" s="129">
        <f t="shared" si="27"/>
        <v>20.2</v>
      </c>
      <c r="J1472" s="33">
        <v>20.2</v>
      </c>
      <c r="K1472" s="82"/>
      <c r="L1472" s="82"/>
      <c r="M1472" s="102"/>
      <c r="N1472" s="102"/>
      <c r="O1472" s="105"/>
      <c r="P1472" s="4"/>
    </row>
    <row r="1473" spans="1:16" ht="15.75" hidden="1" customHeight="1" x14ac:dyDescent="0.2">
      <c r="A1473" s="12">
        <v>1462</v>
      </c>
      <c r="B1473" s="29" t="s">
        <v>1074</v>
      </c>
      <c r="C1473" s="33"/>
      <c r="D1473" s="82" t="s">
        <v>400</v>
      </c>
      <c r="E1473" s="33"/>
      <c r="F1473" s="29" t="s">
        <v>1075</v>
      </c>
      <c r="G1473" s="82" t="s">
        <v>650</v>
      </c>
      <c r="H1473" s="21">
        <v>2</v>
      </c>
      <c r="I1473" s="129">
        <f t="shared" si="27"/>
        <v>4.6500000000000004</v>
      </c>
      <c r="J1473" s="33">
        <v>9.3000000000000007</v>
      </c>
      <c r="K1473" s="82"/>
      <c r="L1473" s="82"/>
      <c r="M1473" s="102"/>
      <c r="N1473" s="102"/>
      <c r="O1473" s="105"/>
      <c r="P1473" s="4"/>
    </row>
    <row r="1474" spans="1:16" ht="15.75" hidden="1" customHeight="1" x14ac:dyDescent="0.2">
      <c r="A1474" s="12">
        <v>1463</v>
      </c>
      <c r="B1474" s="29" t="s">
        <v>370</v>
      </c>
      <c r="C1474" s="33"/>
      <c r="D1474" s="82" t="s">
        <v>400</v>
      </c>
      <c r="E1474" s="33"/>
      <c r="F1474" s="29" t="s">
        <v>1081</v>
      </c>
      <c r="G1474" s="82" t="s">
        <v>650</v>
      </c>
      <c r="H1474" s="21">
        <v>2</v>
      </c>
      <c r="I1474" s="129">
        <f t="shared" si="27"/>
        <v>2.2999999999999998</v>
      </c>
      <c r="J1474" s="33">
        <v>4.5999999999999996</v>
      </c>
      <c r="K1474" s="82"/>
      <c r="L1474" s="82"/>
      <c r="M1474" s="102"/>
      <c r="N1474" s="102"/>
      <c r="O1474" s="105"/>
      <c r="P1474" s="4"/>
    </row>
    <row r="1475" spans="1:16" ht="15.75" hidden="1" customHeight="1" x14ac:dyDescent="0.2">
      <c r="A1475" s="12">
        <v>1464</v>
      </c>
      <c r="B1475" s="29" t="s">
        <v>412</v>
      </c>
      <c r="C1475" s="33"/>
      <c r="D1475" s="82" t="s">
        <v>400</v>
      </c>
      <c r="E1475" s="33"/>
      <c r="F1475" s="29" t="s">
        <v>1082</v>
      </c>
      <c r="G1475" s="82" t="s">
        <v>650</v>
      </c>
      <c r="H1475" s="21">
        <v>4</v>
      </c>
      <c r="I1475" s="129">
        <f t="shared" si="27"/>
        <v>0.28000000000000003</v>
      </c>
      <c r="J1475" s="33">
        <v>1.1200000000000001</v>
      </c>
      <c r="K1475" s="82"/>
      <c r="L1475" s="82"/>
      <c r="M1475" s="102"/>
      <c r="N1475" s="102"/>
      <c r="O1475" s="105"/>
      <c r="P1475" s="4"/>
    </row>
    <row r="1476" spans="1:16" ht="15.75" hidden="1" customHeight="1" x14ac:dyDescent="0.2">
      <c r="A1476" s="12">
        <v>1465</v>
      </c>
      <c r="B1476" s="29" t="s">
        <v>121</v>
      </c>
      <c r="C1476" s="33"/>
      <c r="D1476" s="82" t="s">
        <v>400</v>
      </c>
      <c r="E1476" s="33"/>
      <c r="F1476" s="29" t="s">
        <v>1131</v>
      </c>
      <c r="G1476" s="82" t="s">
        <v>650</v>
      </c>
      <c r="H1476" s="21">
        <v>2</v>
      </c>
      <c r="I1476" s="129">
        <f t="shared" si="27"/>
        <v>3.87</v>
      </c>
      <c r="J1476" s="33">
        <v>7.74</v>
      </c>
      <c r="K1476" s="82"/>
      <c r="L1476" s="82"/>
      <c r="M1476" s="102"/>
      <c r="N1476" s="102"/>
      <c r="O1476" s="105"/>
      <c r="P1476" s="4"/>
    </row>
    <row r="1477" spans="1:16" ht="15.75" hidden="1" customHeight="1" x14ac:dyDescent="0.2">
      <c r="A1477" s="12">
        <v>1466</v>
      </c>
      <c r="B1477" s="29" t="s">
        <v>1076</v>
      </c>
      <c r="C1477" s="33"/>
      <c r="D1477" s="82" t="s">
        <v>400</v>
      </c>
      <c r="E1477" s="33"/>
      <c r="F1477" s="29" t="s">
        <v>1085</v>
      </c>
      <c r="G1477" s="82" t="s">
        <v>650</v>
      </c>
      <c r="H1477" s="21">
        <v>4</v>
      </c>
      <c r="I1477" s="129">
        <f t="shared" si="27"/>
        <v>1.1000000000000001</v>
      </c>
      <c r="J1477" s="33">
        <v>4.4000000000000004</v>
      </c>
      <c r="K1477" s="82"/>
      <c r="L1477" s="82"/>
      <c r="M1477" s="102"/>
      <c r="N1477" s="102"/>
      <c r="O1477" s="105"/>
      <c r="P1477" s="4"/>
    </row>
    <row r="1478" spans="1:16" ht="15.75" hidden="1" customHeight="1" x14ac:dyDescent="0.2">
      <c r="A1478" s="12">
        <v>1467</v>
      </c>
      <c r="B1478" s="29" t="s">
        <v>1128</v>
      </c>
      <c r="C1478" s="33"/>
      <c r="D1478" s="82" t="s">
        <v>400</v>
      </c>
      <c r="E1478" s="33"/>
      <c r="F1478" s="29" t="s">
        <v>1132</v>
      </c>
      <c r="G1478" s="82" t="s">
        <v>650</v>
      </c>
      <c r="H1478" s="21">
        <v>1</v>
      </c>
      <c r="I1478" s="129">
        <f t="shared" si="27"/>
        <v>15.5</v>
      </c>
      <c r="J1478" s="33">
        <v>15.5</v>
      </c>
      <c r="K1478" s="82"/>
      <c r="L1478" s="82"/>
      <c r="M1478" s="102"/>
      <c r="N1478" s="102"/>
      <c r="O1478" s="105"/>
      <c r="P1478" s="4"/>
    </row>
    <row r="1479" spans="1:16" ht="15.75" hidden="1" customHeight="1" x14ac:dyDescent="0.2">
      <c r="A1479" s="12">
        <v>1468</v>
      </c>
      <c r="B1479" s="29" t="s">
        <v>1086</v>
      </c>
      <c r="C1479" s="33"/>
      <c r="D1479" s="82" t="s">
        <v>400</v>
      </c>
      <c r="E1479" s="33"/>
      <c r="F1479" s="29" t="s">
        <v>592</v>
      </c>
      <c r="G1479" s="82" t="s">
        <v>650</v>
      </c>
      <c r="H1479" s="21">
        <v>4</v>
      </c>
      <c r="I1479" s="129">
        <f t="shared" si="27"/>
        <v>3.9E-2</v>
      </c>
      <c r="J1479" s="33">
        <v>0.156</v>
      </c>
      <c r="K1479" s="82"/>
      <c r="L1479" s="82"/>
      <c r="M1479" s="102"/>
      <c r="N1479" s="102"/>
      <c r="O1479" s="105"/>
      <c r="P1479" s="4"/>
    </row>
    <row r="1480" spans="1:16" ht="31.5" x14ac:dyDescent="0.2">
      <c r="A1480" s="12">
        <v>1469</v>
      </c>
      <c r="B1480" s="32" t="s">
        <v>1066</v>
      </c>
      <c r="C1480" s="33"/>
      <c r="D1480" s="82" t="s">
        <v>400</v>
      </c>
      <c r="E1480" s="33"/>
      <c r="F1480" s="32" t="s">
        <v>1133</v>
      </c>
      <c r="G1480" s="82" t="s">
        <v>650</v>
      </c>
      <c r="H1480" s="33">
        <v>1</v>
      </c>
      <c r="I1480" s="129">
        <f t="shared" si="27"/>
        <v>263.16000000000003</v>
      </c>
      <c r="J1480" s="29">
        <f>P1480</f>
        <v>263.16000000000003</v>
      </c>
      <c r="K1480" s="82"/>
      <c r="L1480" s="82"/>
      <c r="M1480" s="102"/>
      <c r="N1480" s="102"/>
      <c r="O1480" s="105"/>
      <c r="P1480" s="4">
        <v>263.16000000000003</v>
      </c>
    </row>
    <row r="1481" spans="1:16" ht="15.75" hidden="1" customHeight="1" x14ac:dyDescent="0.2">
      <c r="A1481" s="12">
        <v>1470</v>
      </c>
      <c r="B1481" s="29" t="s">
        <v>871</v>
      </c>
      <c r="C1481" s="33"/>
      <c r="D1481" s="82" t="s">
        <v>400</v>
      </c>
      <c r="E1481" s="33"/>
      <c r="F1481" s="29" t="s">
        <v>1134</v>
      </c>
      <c r="G1481" s="82" t="s">
        <v>650</v>
      </c>
      <c r="H1481" s="33">
        <v>2</v>
      </c>
      <c r="I1481" s="129">
        <f t="shared" si="27"/>
        <v>1.28</v>
      </c>
      <c r="J1481" s="33">
        <v>2.56</v>
      </c>
      <c r="K1481" s="82"/>
      <c r="L1481" s="82"/>
      <c r="M1481" s="102"/>
      <c r="N1481" s="102"/>
      <c r="O1481" s="105"/>
      <c r="P1481" s="4"/>
    </row>
    <row r="1482" spans="1:16" ht="15.75" hidden="1" customHeight="1" x14ac:dyDescent="0.2">
      <c r="A1482" s="12">
        <v>1471</v>
      </c>
      <c r="B1482" s="29" t="s">
        <v>1135</v>
      </c>
      <c r="C1482" s="33"/>
      <c r="D1482" s="82" t="s">
        <v>400</v>
      </c>
      <c r="E1482" s="33"/>
      <c r="F1482" s="29" t="s">
        <v>720</v>
      </c>
      <c r="G1482" s="82" t="s">
        <v>650</v>
      </c>
      <c r="H1482" s="33">
        <v>2</v>
      </c>
      <c r="I1482" s="129">
        <f t="shared" si="27"/>
        <v>11.1</v>
      </c>
      <c r="J1482" s="33">
        <v>22.2</v>
      </c>
      <c r="K1482" s="82"/>
      <c r="L1482" s="82"/>
      <c r="M1482" s="102"/>
      <c r="N1482" s="102"/>
      <c r="O1482" s="105"/>
      <c r="P1482" s="4"/>
    </row>
    <row r="1483" spans="1:16" ht="31.5" x14ac:dyDescent="0.2">
      <c r="A1483" s="12">
        <v>1472</v>
      </c>
      <c r="B1483" s="32" t="s">
        <v>1018</v>
      </c>
      <c r="C1483" s="33"/>
      <c r="D1483" s="82" t="s">
        <v>400</v>
      </c>
      <c r="E1483" s="33"/>
      <c r="F1483" s="32" t="s">
        <v>1136</v>
      </c>
      <c r="G1483" s="82" t="s">
        <v>650</v>
      </c>
      <c r="H1483" s="33">
        <v>1</v>
      </c>
      <c r="I1483" s="129">
        <f t="shared" si="27"/>
        <v>174.7</v>
      </c>
      <c r="J1483" s="29">
        <f>P1483</f>
        <v>174.7</v>
      </c>
      <c r="K1483" s="82"/>
      <c r="L1483" s="82"/>
      <c r="M1483" s="102"/>
      <c r="N1483" s="102"/>
      <c r="O1483" s="105"/>
      <c r="P1483" s="4">
        <v>174.7</v>
      </c>
    </row>
    <row r="1484" spans="1:16" ht="15.75" hidden="1" customHeight="1" x14ac:dyDescent="0.2">
      <c r="A1484" s="12">
        <v>1473</v>
      </c>
      <c r="B1484" s="29" t="s">
        <v>1049</v>
      </c>
      <c r="C1484" s="33"/>
      <c r="D1484" s="82" t="s">
        <v>400</v>
      </c>
      <c r="E1484" s="33"/>
      <c r="F1484" s="29" t="s">
        <v>1137</v>
      </c>
      <c r="G1484" s="82" t="s">
        <v>650</v>
      </c>
      <c r="H1484" s="33">
        <v>1</v>
      </c>
      <c r="I1484" s="129">
        <f t="shared" si="27"/>
        <v>21.4</v>
      </c>
      <c r="J1484" s="33">
        <v>21.4</v>
      </c>
      <c r="K1484" s="82"/>
      <c r="L1484" s="82"/>
      <c r="M1484" s="102"/>
      <c r="N1484" s="102"/>
      <c r="O1484" s="105"/>
      <c r="P1484" s="4"/>
    </row>
    <row r="1485" spans="1:16" ht="15.75" hidden="1" customHeight="1" x14ac:dyDescent="0.2">
      <c r="A1485" s="12">
        <v>1474</v>
      </c>
      <c r="B1485" s="29" t="s">
        <v>412</v>
      </c>
      <c r="C1485" s="33"/>
      <c r="D1485" s="82" t="s">
        <v>400</v>
      </c>
      <c r="E1485" s="33"/>
      <c r="F1485" s="29" t="s">
        <v>1082</v>
      </c>
      <c r="G1485" s="82" t="s">
        <v>650</v>
      </c>
      <c r="H1485" s="33">
        <v>3</v>
      </c>
      <c r="I1485" s="129">
        <f t="shared" si="27"/>
        <v>0.28000000000000003</v>
      </c>
      <c r="J1485" s="33">
        <v>0.84000000000000008</v>
      </c>
      <c r="K1485" s="82"/>
      <c r="L1485" s="82"/>
      <c r="M1485" s="102"/>
      <c r="N1485" s="102"/>
      <c r="O1485" s="105"/>
      <c r="P1485" s="4"/>
    </row>
    <row r="1486" spans="1:16" ht="15.75" hidden="1" customHeight="1" x14ac:dyDescent="0.2">
      <c r="A1486" s="12">
        <v>1475</v>
      </c>
      <c r="B1486" s="29" t="s">
        <v>1033</v>
      </c>
      <c r="C1486" s="33"/>
      <c r="D1486" s="82" t="s">
        <v>400</v>
      </c>
      <c r="E1486" s="33"/>
      <c r="F1486" s="29" t="s">
        <v>1138</v>
      </c>
      <c r="G1486" s="82" t="s">
        <v>650</v>
      </c>
      <c r="H1486" s="33">
        <v>1</v>
      </c>
      <c r="I1486" s="129">
        <f t="shared" si="27"/>
        <v>2.4</v>
      </c>
      <c r="J1486" s="33">
        <v>2.4</v>
      </c>
      <c r="K1486" s="82"/>
      <c r="L1486" s="82"/>
      <c r="M1486" s="102"/>
      <c r="N1486" s="102"/>
      <c r="O1486" s="105"/>
      <c r="P1486" s="4"/>
    </row>
    <row r="1487" spans="1:16" ht="15.75" hidden="1" customHeight="1" x14ac:dyDescent="0.2">
      <c r="A1487" s="12">
        <v>1476</v>
      </c>
      <c r="B1487" s="29" t="s">
        <v>1139</v>
      </c>
      <c r="C1487" s="33"/>
      <c r="D1487" s="82" t="s">
        <v>400</v>
      </c>
      <c r="E1487" s="33"/>
      <c r="F1487" s="29" t="s">
        <v>681</v>
      </c>
      <c r="G1487" s="82" t="s">
        <v>650</v>
      </c>
      <c r="H1487" s="33">
        <v>1</v>
      </c>
      <c r="I1487" s="129">
        <f t="shared" si="27"/>
        <v>3.18</v>
      </c>
      <c r="J1487" s="33">
        <v>3.18</v>
      </c>
      <c r="K1487" s="82"/>
      <c r="L1487" s="82"/>
      <c r="M1487" s="102"/>
      <c r="N1487" s="102"/>
      <c r="O1487" s="106"/>
      <c r="P1487" s="4"/>
    </row>
    <row r="1488" spans="1:16" ht="16.5" customHeight="1" x14ac:dyDescent="0.2">
      <c r="A1488" s="12">
        <v>1478</v>
      </c>
      <c r="B1488" s="53" t="s">
        <v>1140</v>
      </c>
      <c r="C1488" s="33"/>
      <c r="D1488" s="82" t="s">
        <v>400</v>
      </c>
      <c r="E1488" s="33"/>
      <c r="F1488" s="53" t="s">
        <v>1141</v>
      </c>
      <c r="G1488" s="82" t="s">
        <v>650</v>
      </c>
      <c r="H1488" s="33">
        <v>1</v>
      </c>
      <c r="I1488" s="129">
        <f t="shared" si="27"/>
        <v>66.2</v>
      </c>
      <c r="J1488" s="29">
        <v>66.2</v>
      </c>
      <c r="K1488" s="82"/>
      <c r="L1488" s="82"/>
      <c r="M1488" s="102"/>
      <c r="N1488" s="102"/>
      <c r="O1488" s="118" t="s">
        <v>1142</v>
      </c>
      <c r="P1488" s="4">
        <v>66.2</v>
      </c>
    </row>
    <row r="1489" spans="1:16" ht="15.75" hidden="1" customHeight="1" x14ac:dyDescent="0.2">
      <c r="A1489" s="12">
        <v>1479</v>
      </c>
      <c r="B1489" s="18" t="s">
        <v>1143</v>
      </c>
      <c r="C1489" s="33"/>
      <c r="D1489" s="82" t="s">
        <v>400</v>
      </c>
      <c r="E1489" s="33"/>
      <c r="F1489" s="16" t="s">
        <v>1144</v>
      </c>
      <c r="G1489" s="82" t="s">
        <v>650</v>
      </c>
      <c r="H1489" s="12">
        <v>1</v>
      </c>
      <c r="I1489" s="129">
        <f t="shared" si="27"/>
        <v>16.5</v>
      </c>
      <c r="J1489" s="33">
        <v>16.5</v>
      </c>
      <c r="K1489" s="82"/>
      <c r="L1489" s="82"/>
      <c r="M1489" s="102"/>
      <c r="N1489" s="102"/>
      <c r="O1489" s="105"/>
      <c r="P1489" s="4"/>
    </row>
    <row r="1490" spans="1:16" ht="15.75" hidden="1" customHeight="1" x14ac:dyDescent="0.2">
      <c r="A1490" s="12">
        <v>1480</v>
      </c>
      <c r="B1490" s="18" t="s">
        <v>1145</v>
      </c>
      <c r="C1490" s="33"/>
      <c r="D1490" s="82" t="s">
        <v>400</v>
      </c>
      <c r="E1490" s="33"/>
      <c r="F1490" s="16" t="s">
        <v>1146</v>
      </c>
      <c r="G1490" s="82" t="s">
        <v>650</v>
      </c>
      <c r="H1490" s="12">
        <v>1</v>
      </c>
      <c r="I1490" s="129">
        <f t="shared" si="27"/>
        <v>20.3</v>
      </c>
      <c r="J1490" s="33">
        <v>20.3</v>
      </c>
      <c r="K1490" s="82"/>
      <c r="L1490" s="82"/>
      <c r="M1490" s="102"/>
      <c r="N1490" s="102"/>
      <c r="O1490" s="105"/>
      <c r="P1490" s="4"/>
    </row>
    <row r="1491" spans="1:16" ht="15.75" hidden="1" customHeight="1" x14ac:dyDescent="0.2">
      <c r="A1491" s="12">
        <v>1481</v>
      </c>
      <c r="B1491" s="18" t="s">
        <v>1094</v>
      </c>
      <c r="C1491" s="33"/>
      <c r="D1491" s="82" t="s">
        <v>400</v>
      </c>
      <c r="E1491" s="33"/>
      <c r="F1491" s="16" t="s">
        <v>1095</v>
      </c>
      <c r="G1491" s="82" t="s">
        <v>650</v>
      </c>
      <c r="H1491" s="12">
        <v>1</v>
      </c>
      <c r="I1491" s="129">
        <f t="shared" si="27"/>
        <v>1.75</v>
      </c>
      <c r="J1491" s="33">
        <v>1.75</v>
      </c>
      <c r="K1491" s="82"/>
      <c r="L1491" s="82"/>
      <c r="M1491" s="102"/>
      <c r="N1491" s="102"/>
      <c r="O1491" s="105"/>
      <c r="P1491" s="4"/>
    </row>
    <row r="1492" spans="1:16" ht="15.75" hidden="1" customHeight="1" x14ac:dyDescent="0.2">
      <c r="A1492" s="12">
        <v>1482</v>
      </c>
      <c r="B1492" s="18" t="s">
        <v>1096</v>
      </c>
      <c r="C1492" s="33"/>
      <c r="D1492" s="82" t="s">
        <v>400</v>
      </c>
      <c r="E1492" s="33"/>
      <c r="F1492" s="16" t="s">
        <v>1097</v>
      </c>
      <c r="G1492" s="82" t="s">
        <v>650</v>
      </c>
      <c r="H1492" s="12">
        <v>2</v>
      </c>
      <c r="I1492" s="129">
        <f t="shared" si="27"/>
        <v>7.1999999999999995E-2</v>
      </c>
      <c r="J1492" s="33">
        <v>0.14399999999999999</v>
      </c>
      <c r="K1492" s="82"/>
      <c r="L1492" s="82"/>
      <c r="M1492" s="102"/>
      <c r="N1492" s="102"/>
      <c r="O1492" s="105"/>
      <c r="P1492" s="4"/>
    </row>
    <row r="1493" spans="1:16" ht="31.5" x14ac:dyDescent="0.2">
      <c r="A1493" s="12">
        <v>1483</v>
      </c>
      <c r="B1493" s="53" t="s">
        <v>1147</v>
      </c>
      <c r="C1493" s="33"/>
      <c r="D1493" s="82" t="s">
        <v>400</v>
      </c>
      <c r="E1493" s="33"/>
      <c r="F1493" s="53" t="s">
        <v>1148</v>
      </c>
      <c r="G1493" s="82" t="s">
        <v>650</v>
      </c>
      <c r="H1493" s="12">
        <v>1</v>
      </c>
      <c r="I1493" s="129">
        <f t="shared" si="27"/>
        <v>749.52</v>
      </c>
      <c r="J1493" s="29">
        <f>P1493</f>
        <v>749.52</v>
      </c>
      <c r="K1493" s="82"/>
      <c r="L1493" s="82"/>
      <c r="M1493" s="102"/>
      <c r="N1493" s="102"/>
      <c r="O1493" s="105"/>
      <c r="P1493" s="4">
        <v>749.52</v>
      </c>
    </row>
    <row r="1494" spans="1:16" ht="15.75" hidden="1" customHeight="1" x14ac:dyDescent="0.2">
      <c r="A1494" s="12">
        <v>1484</v>
      </c>
      <c r="B1494" s="18" t="s">
        <v>1041</v>
      </c>
      <c r="C1494" s="33"/>
      <c r="D1494" s="82" t="s">
        <v>400</v>
      </c>
      <c r="E1494" s="33"/>
      <c r="F1494" s="16" t="s">
        <v>1149</v>
      </c>
      <c r="G1494" s="82" t="s">
        <v>650</v>
      </c>
      <c r="H1494" s="12">
        <v>2</v>
      </c>
      <c r="I1494" s="129">
        <f t="shared" si="27"/>
        <v>130</v>
      </c>
      <c r="J1494" s="33">
        <v>260</v>
      </c>
      <c r="K1494" s="82"/>
      <c r="L1494" s="82"/>
      <c r="M1494" s="102"/>
      <c r="N1494" s="102"/>
      <c r="O1494" s="105"/>
      <c r="P1494" s="4"/>
    </row>
    <row r="1495" spans="1:16" ht="15.75" hidden="1" customHeight="1" x14ac:dyDescent="0.2">
      <c r="A1495" s="12">
        <v>1485</v>
      </c>
      <c r="B1495" s="18" t="s">
        <v>1049</v>
      </c>
      <c r="C1495" s="33"/>
      <c r="D1495" s="82" t="s">
        <v>400</v>
      </c>
      <c r="E1495" s="33"/>
      <c r="F1495" s="16" t="s">
        <v>1150</v>
      </c>
      <c r="G1495" s="82" t="s">
        <v>650</v>
      </c>
      <c r="H1495" s="12">
        <v>3</v>
      </c>
      <c r="I1495" s="129">
        <f t="shared" ref="I1495:I1532" si="28">J1495/H1495</f>
        <v>58.9</v>
      </c>
      <c r="J1495" s="33">
        <v>176.7</v>
      </c>
      <c r="K1495" s="82"/>
      <c r="L1495" s="82"/>
      <c r="M1495" s="102"/>
      <c r="N1495" s="102"/>
      <c r="O1495" s="105"/>
      <c r="P1495" s="4"/>
    </row>
    <row r="1496" spans="1:16" ht="15.75" hidden="1" customHeight="1" x14ac:dyDescent="0.2">
      <c r="A1496" s="12">
        <v>1486</v>
      </c>
      <c r="B1496" s="18" t="s">
        <v>1151</v>
      </c>
      <c r="C1496" s="33"/>
      <c r="D1496" s="82" t="s">
        <v>400</v>
      </c>
      <c r="E1496" s="33"/>
      <c r="F1496" s="16" t="s">
        <v>1152</v>
      </c>
      <c r="G1496" s="82" t="s">
        <v>650</v>
      </c>
      <c r="H1496" s="12">
        <v>2</v>
      </c>
      <c r="I1496" s="129">
        <f t="shared" si="28"/>
        <v>16.11</v>
      </c>
      <c r="J1496" s="33">
        <v>32.22</v>
      </c>
      <c r="K1496" s="82"/>
      <c r="L1496" s="82"/>
      <c r="M1496" s="102"/>
      <c r="N1496" s="102"/>
      <c r="O1496" s="105"/>
      <c r="P1496" s="4"/>
    </row>
    <row r="1497" spans="1:16" ht="15.75" hidden="1" customHeight="1" x14ac:dyDescent="0.2">
      <c r="A1497" s="12">
        <v>1487</v>
      </c>
      <c r="B1497" s="18" t="s">
        <v>1153</v>
      </c>
      <c r="C1497" s="33"/>
      <c r="D1497" s="82" t="s">
        <v>400</v>
      </c>
      <c r="E1497" s="33"/>
      <c r="F1497" s="16" t="s">
        <v>1154</v>
      </c>
      <c r="G1497" s="82" t="s">
        <v>650</v>
      </c>
      <c r="H1497" s="12">
        <v>2</v>
      </c>
      <c r="I1497" s="129">
        <f t="shared" si="28"/>
        <v>19.97</v>
      </c>
      <c r="J1497" s="33">
        <v>39.94</v>
      </c>
      <c r="K1497" s="82"/>
      <c r="L1497" s="82"/>
      <c r="M1497" s="102"/>
      <c r="N1497" s="102"/>
      <c r="O1497" s="105"/>
      <c r="P1497" s="4"/>
    </row>
    <row r="1498" spans="1:16" ht="15.75" hidden="1" customHeight="1" x14ac:dyDescent="0.2">
      <c r="A1498" s="12">
        <v>1488</v>
      </c>
      <c r="B1498" s="18" t="s">
        <v>412</v>
      </c>
      <c r="C1498" s="33"/>
      <c r="D1498" s="82" t="s">
        <v>400</v>
      </c>
      <c r="E1498" s="33"/>
      <c r="F1498" s="16" t="s">
        <v>1155</v>
      </c>
      <c r="G1498" s="82" t="s">
        <v>650</v>
      </c>
      <c r="H1498" s="12">
        <v>6</v>
      </c>
      <c r="I1498" s="129">
        <f t="shared" si="28"/>
        <v>0.93299999999999994</v>
      </c>
      <c r="J1498" s="33">
        <v>5.5979999999999999</v>
      </c>
      <c r="K1498" s="82"/>
      <c r="L1498" s="82"/>
      <c r="M1498" s="102"/>
      <c r="N1498" s="102"/>
      <c r="O1498" s="105"/>
      <c r="P1498" s="4"/>
    </row>
    <row r="1499" spans="1:16" ht="15.75" hidden="1" customHeight="1" x14ac:dyDescent="0.2">
      <c r="A1499" s="12">
        <v>1489</v>
      </c>
      <c r="B1499" s="18" t="s">
        <v>871</v>
      </c>
      <c r="C1499" s="33"/>
      <c r="D1499" s="82" t="s">
        <v>400</v>
      </c>
      <c r="E1499" s="33"/>
      <c r="F1499" s="16" t="s">
        <v>1156</v>
      </c>
      <c r="G1499" s="82" t="s">
        <v>650</v>
      </c>
      <c r="H1499" s="12">
        <v>2</v>
      </c>
      <c r="I1499" s="129">
        <f t="shared" si="28"/>
        <v>1.82</v>
      </c>
      <c r="J1499" s="33">
        <v>3.64</v>
      </c>
      <c r="K1499" s="82"/>
      <c r="L1499" s="82"/>
      <c r="M1499" s="102"/>
      <c r="N1499" s="102"/>
      <c r="O1499" s="105"/>
      <c r="P1499" s="4"/>
    </row>
    <row r="1500" spans="1:16" ht="15.75" hidden="1" customHeight="1" x14ac:dyDescent="0.2">
      <c r="A1500" s="12">
        <v>1490</v>
      </c>
      <c r="B1500" s="18" t="s">
        <v>1145</v>
      </c>
      <c r="C1500" s="33"/>
      <c r="D1500" s="82" t="s">
        <v>400</v>
      </c>
      <c r="E1500" s="33"/>
      <c r="F1500" s="16" t="s">
        <v>1157</v>
      </c>
      <c r="G1500" s="82" t="s">
        <v>650</v>
      </c>
      <c r="H1500" s="12">
        <v>2</v>
      </c>
      <c r="I1500" s="129">
        <f t="shared" si="28"/>
        <v>20.239999999999998</v>
      </c>
      <c r="J1500" s="33">
        <v>40.479999999999997</v>
      </c>
      <c r="K1500" s="82"/>
      <c r="L1500" s="82"/>
      <c r="M1500" s="104"/>
      <c r="N1500" s="102"/>
      <c r="O1500" s="105"/>
      <c r="P1500" s="4"/>
    </row>
    <row r="1501" spans="1:16" ht="31.5" x14ac:dyDescent="0.2">
      <c r="A1501" s="12">
        <v>1491</v>
      </c>
      <c r="B1501" s="53" t="s">
        <v>1115</v>
      </c>
      <c r="C1501" s="33"/>
      <c r="D1501" s="82" t="s">
        <v>400</v>
      </c>
      <c r="E1501" s="33"/>
      <c r="F1501" s="53" t="s">
        <v>1158</v>
      </c>
      <c r="G1501" s="82" t="s">
        <v>650</v>
      </c>
      <c r="H1501" s="33">
        <v>1</v>
      </c>
      <c r="I1501" s="129">
        <f t="shared" si="28"/>
        <v>185.18</v>
      </c>
      <c r="J1501" s="29">
        <f>P1501</f>
        <v>185.18</v>
      </c>
      <c r="K1501" s="82"/>
      <c r="L1501" s="82"/>
      <c r="M1501" s="103" t="s">
        <v>651</v>
      </c>
      <c r="N1501" s="105" t="s">
        <v>1203</v>
      </c>
      <c r="O1501" s="105"/>
      <c r="P1501" s="4">
        <v>185.18</v>
      </c>
    </row>
    <row r="1502" spans="1:16" ht="15.75" hidden="1" customHeight="1" x14ac:dyDescent="0.2">
      <c r="A1502" s="12">
        <v>1492</v>
      </c>
      <c r="B1502" s="33" t="s">
        <v>1049</v>
      </c>
      <c r="C1502" s="33"/>
      <c r="D1502" s="82" t="s">
        <v>400</v>
      </c>
      <c r="E1502" s="33"/>
      <c r="F1502" s="82" t="s">
        <v>1159</v>
      </c>
      <c r="G1502" s="82" t="s">
        <v>650</v>
      </c>
      <c r="H1502" s="12">
        <v>1</v>
      </c>
      <c r="I1502" s="129">
        <f t="shared" si="28"/>
        <v>80.2</v>
      </c>
      <c r="J1502" s="33">
        <v>80.2</v>
      </c>
      <c r="K1502" s="82"/>
      <c r="L1502" s="82"/>
      <c r="M1502" s="102"/>
      <c r="N1502" s="105"/>
      <c r="O1502" s="105"/>
      <c r="P1502" s="4"/>
    </row>
    <row r="1503" spans="1:16" ht="15.75" hidden="1" customHeight="1" x14ac:dyDescent="0.2">
      <c r="A1503" s="12">
        <v>1493</v>
      </c>
      <c r="B1503" s="33" t="s">
        <v>1160</v>
      </c>
      <c r="C1503" s="33"/>
      <c r="D1503" s="82" t="s">
        <v>400</v>
      </c>
      <c r="E1503" s="33"/>
      <c r="F1503" s="82" t="s">
        <v>1097</v>
      </c>
      <c r="G1503" s="82" t="s">
        <v>650</v>
      </c>
      <c r="H1503" s="12">
        <v>8</v>
      </c>
      <c r="I1503" s="129">
        <f t="shared" si="28"/>
        <v>0.377</v>
      </c>
      <c r="J1503" s="33">
        <v>3.016</v>
      </c>
      <c r="K1503" s="82"/>
      <c r="L1503" s="82"/>
      <c r="M1503" s="102"/>
      <c r="N1503" s="105"/>
      <c r="O1503" s="105"/>
      <c r="P1503" s="4"/>
    </row>
    <row r="1504" spans="1:16" ht="15.75" hidden="1" customHeight="1" x14ac:dyDescent="0.2">
      <c r="A1504" s="12">
        <v>1494</v>
      </c>
      <c r="B1504" s="33" t="s">
        <v>1161</v>
      </c>
      <c r="C1504" s="33"/>
      <c r="D1504" s="82" t="s">
        <v>400</v>
      </c>
      <c r="E1504" s="33"/>
      <c r="F1504" s="82" t="s">
        <v>1162</v>
      </c>
      <c r="G1504" s="82" t="s">
        <v>650</v>
      </c>
      <c r="H1504" s="12">
        <v>1</v>
      </c>
      <c r="I1504" s="129">
        <f t="shared" si="28"/>
        <v>6.7000000000000004E-2</v>
      </c>
      <c r="J1504" s="33">
        <v>6.7000000000000004E-2</v>
      </c>
      <c r="K1504" s="82"/>
      <c r="L1504" s="82"/>
      <c r="M1504" s="102"/>
      <c r="N1504" s="105"/>
      <c r="O1504" s="105"/>
      <c r="P1504" s="4"/>
    </row>
    <row r="1505" spans="1:16" ht="15.75" hidden="1" customHeight="1" x14ac:dyDescent="0.2">
      <c r="A1505" s="12">
        <v>1495</v>
      </c>
      <c r="B1505" s="33" t="s">
        <v>1163</v>
      </c>
      <c r="C1505" s="33"/>
      <c r="D1505" s="82" t="s">
        <v>400</v>
      </c>
      <c r="E1505" s="33"/>
      <c r="F1505" s="82" t="s">
        <v>1164</v>
      </c>
      <c r="G1505" s="82" t="s">
        <v>650</v>
      </c>
      <c r="H1505" s="12">
        <v>1</v>
      </c>
      <c r="I1505" s="129">
        <f t="shared" si="28"/>
        <v>3.8</v>
      </c>
      <c r="J1505" s="33">
        <v>3.8</v>
      </c>
      <c r="K1505" s="82"/>
      <c r="L1505" s="82"/>
      <c r="M1505" s="102"/>
      <c r="N1505" s="105"/>
      <c r="O1505" s="105"/>
      <c r="P1505" s="4"/>
    </row>
    <row r="1506" spans="1:16" ht="15.75" hidden="1" customHeight="1" x14ac:dyDescent="0.2">
      <c r="A1506" s="12">
        <v>1496</v>
      </c>
      <c r="B1506" s="33" t="s">
        <v>1094</v>
      </c>
      <c r="C1506" s="33"/>
      <c r="D1506" s="82" t="s">
        <v>400</v>
      </c>
      <c r="E1506" s="33"/>
      <c r="F1506" s="82" t="s">
        <v>1165</v>
      </c>
      <c r="G1506" s="82" t="s">
        <v>650</v>
      </c>
      <c r="H1506" s="12">
        <v>5</v>
      </c>
      <c r="I1506" s="129">
        <f t="shared" si="28"/>
        <v>4.0999999999999996</v>
      </c>
      <c r="J1506" s="33">
        <v>20.5</v>
      </c>
      <c r="K1506" s="82"/>
      <c r="L1506" s="82"/>
      <c r="M1506" s="102"/>
      <c r="N1506" s="105"/>
      <c r="O1506" s="105"/>
      <c r="P1506" s="4"/>
    </row>
    <row r="1507" spans="1:16" ht="31.5" x14ac:dyDescent="0.2">
      <c r="A1507" s="12">
        <v>1497</v>
      </c>
      <c r="B1507" s="53" t="s">
        <v>1018</v>
      </c>
      <c r="C1507" s="33"/>
      <c r="D1507" s="82" t="s">
        <v>400</v>
      </c>
      <c r="E1507" s="33"/>
      <c r="F1507" s="53" t="s">
        <v>1166</v>
      </c>
      <c r="G1507" s="82" t="s">
        <v>650</v>
      </c>
      <c r="H1507" s="33">
        <v>1</v>
      </c>
      <c r="I1507" s="129">
        <f t="shared" si="28"/>
        <v>236.53</v>
      </c>
      <c r="J1507" s="29">
        <f>P1507</f>
        <v>236.53</v>
      </c>
      <c r="K1507" s="82"/>
      <c r="L1507" s="82"/>
      <c r="M1507" s="102"/>
      <c r="N1507" s="105"/>
      <c r="O1507" s="105"/>
      <c r="P1507" s="4">
        <v>236.53</v>
      </c>
    </row>
    <row r="1508" spans="1:16" ht="15.75" hidden="1" customHeight="1" x14ac:dyDescent="0.2">
      <c r="A1508" s="12">
        <v>1498</v>
      </c>
      <c r="B1508" s="18" t="s">
        <v>1049</v>
      </c>
      <c r="C1508" s="33"/>
      <c r="D1508" s="82" t="s">
        <v>400</v>
      </c>
      <c r="E1508" s="33"/>
      <c r="F1508" s="16" t="s">
        <v>1167</v>
      </c>
      <c r="G1508" s="82" t="s">
        <v>650</v>
      </c>
      <c r="H1508" s="12">
        <v>2</v>
      </c>
      <c r="I1508" s="129">
        <f t="shared" si="28"/>
        <v>45.6</v>
      </c>
      <c r="J1508" s="33">
        <v>91.2</v>
      </c>
      <c r="K1508" s="82"/>
      <c r="L1508" s="82"/>
      <c r="M1508" s="102"/>
      <c r="N1508" s="105"/>
      <c r="O1508" s="105"/>
      <c r="P1508" s="4"/>
    </row>
    <row r="1509" spans="1:16" ht="15.75" hidden="1" customHeight="1" x14ac:dyDescent="0.2">
      <c r="A1509" s="12">
        <v>1499</v>
      </c>
      <c r="B1509" s="18" t="s">
        <v>1026</v>
      </c>
      <c r="C1509" s="33"/>
      <c r="D1509" s="82" t="s">
        <v>400</v>
      </c>
      <c r="E1509" s="33"/>
      <c r="F1509" s="16" t="s">
        <v>1168</v>
      </c>
      <c r="G1509" s="82" t="s">
        <v>650</v>
      </c>
      <c r="H1509" s="12">
        <v>2</v>
      </c>
      <c r="I1509" s="129">
        <f t="shared" si="28"/>
        <v>3.7149999999999999</v>
      </c>
      <c r="J1509" s="33">
        <v>7.43</v>
      </c>
      <c r="K1509" s="82"/>
      <c r="L1509" s="82"/>
      <c r="M1509" s="102"/>
      <c r="N1509" s="105"/>
      <c r="O1509" s="105"/>
      <c r="P1509" s="4"/>
    </row>
    <row r="1510" spans="1:16" ht="15.75" hidden="1" customHeight="1" x14ac:dyDescent="0.2">
      <c r="A1510" s="12">
        <v>1500</v>
      </c>
      <c r="B1510" s="18" t="s">
        <v>1169</v>
      </c>
      <c r="C1510" s="33"/>
      <c r="D1510" s="82" t="s">
        <v>400</v>
      </c>
      <c r="E1510" s="33"/>
      <c r="F1510" s="16" t="s">
        <v>1170</v>
      </c>
      <c r="G1510" s="82" t="s">
        <v>650</v>
      </c>
      <c r="H1510" s="12">
        <v>2</v>
      </c>
      <c r="I1510" s="129">
        <f t="shared" si="28"/>
        <v>0.107</v>
      </c>
      <c r="J1510" s="33">
        <v>0.214</v>
      </c>
      <c r="K1510" s="82"/>
      <c r="L1510" s="82"/>
      <c r="M1510" s="102"/>
      <c r="N1510" s="105"/>
      <c r="O1510" s="105"/>
      <c r="P1510" s="4"/>
    </row>
    <row r="1511" spans="1:16" ht="15.75" hidden="1" customHeight="1" x14ac:dyDescent="0.2">
      <c r="A1511" s="12">
        <v>1501</v>
      </c>
      <c r="B1511" s="18" t="s">
        <v>1171</v>
      </c>
      <c r="C1511" s="33"/>
      <c r="D1511" s="82" t="s">
        <v>400</v>
      </c>
      <c r="E1511" s="33"/>
      <c r="F1511" s="16" t="s">
        <v>1097</v>
      </c>
      <c r="G1511" s="82" t="s">
        <v>650</v>
      </c>
      <c r="H1511" s="12">
        <v>4</v>
      </c>
      <c r="I1511" s="129">
        <f t="shared" si="28"/>
        <v>0.107</v>
      </c>
      <c r="J1511" s="33">
        <v>0.42799999999999999</v>
      </c>
      <c r="K1511" s="82"/>
      <c r="L1511" s="82"/>
      <c r="M1511" s="102"/>
      <c r="N1511" s="105"/>
      <c r="O1511" s="105"/>
      <c r="P1511" s="4"/>
    </row>
    <row r="1512" spans="1:16" ht="16.5" customHeight="1" x14ac:dyDescent="0.2">
      <c r="A1512" s="12">
        <v>1503</v>
      </c>
      <c r="B1512" s="32" t="s">
        <v>1172</v>
      </c>
      <c r="C1512" s="33"/>
      <c r="D1512" s="82" t="s">
        <v>400</v>
      </c>
      <c r="E1512" s="33"/>
      <c r="F1512" s="32" t="s">
        <v>1173</v>
      </c>
      <c r="G1512" s="82" t="s">
        <v>650</v>
      </c>
      <c r="H1512" s="33">
        <v>1</v>
      </c>
      <c r="I1512" s="129">
        <f t="shared" si="28"/>
        <v>23.72</v>
      </c>
      <c r="J1512" s="29">
        <f>P1512</f>
        <v>23.72</v>
      </c>
      <c r="K1512" s="82"/>
      <c r="L1512" s="82"/>
      <c r="M1512" s="102"/>
      <c r="N1512" s="105"/>
      <c r="O1512" s="118" t="s">
        <v>1174</v>
      </c>
      <c r="P1512" s="4">
        <v>23.72</v>
      </c>
    </row>
    <row r="1513" spans="1:16" ht="15.75" hidden="1" customHeight="1" x14ac:dyDescent="0.2">
      <c r="A1513" s="12">
        <v>1504</v>
      </c>
      <c r="B1513" s="21" t="s">
        <v>1041</v>
      </c>
      <c r="C1513" s="33"/>
      <c r="D1513" s="82" t="s">
        <v>400</v>
      </c>
      <c r="E1513" s="33"/>
      <c r="F1513" s="29" t="s">
        <v>1175</v>
      </c>
      <c r="G1513" s="82" t="s">
        <v>650</v>
      </c>
      <c r="H1513" s="33">
        <v>2</v>
      </c>
      <c r="I1513" s="129">
        <f t="shared" si="28"/>
        <v>7.31</v>
      </c>
      <c r="J1513" s="33">
        <v>14.62</v>
      </c>
      <c r="K1513" s="82"/>
      <c r="L1513" s="82"/>
      <c r="M1513" s="102"/>
      <c r="N1513" s="105"/>
      <c r="O1513" s="105"/>
      <c r="P1513" s="4"/>
    </row>
    <row r="1514" spans="1:16" ht="15.75" hidden="1" customHeight="1" x14ac:dyDescent="0.2">
      <c r="A1514" s="12">
        <v>1505</v>
      </c>
      <c r="B1514" s="21" t="s">
        <v>1176</v>
      </c>
      <c r="C1514" s="33"/>
      <c r="D1514" s="82" t="s">
        <v>400</v>
      </c>
      <c r="E1514" s="33"/>
      <c r="F1514" s="29" t="s">
        <v>1177</v>
      </c>
      <c r="G1514" s="82" t="s">
        <v>650</v>
      </c>
      <c r="H1514" s="12">
        <v>2</v>
      </c>
      <c r="I1514" s="129">
        <f t="shared" si="28"/>
        <v>3.29</v>
      </c>
      <c r="J1514" s="33">
        <v>6.58</v>
      </c>
      <c r="K1514" s="82"/>
      <c r="L1514" s="82"/>
      <c r="M1514" s="102"/>
      <c r="N1514" s="105"/>
      <c r="O1514" s="105"/>
      <c r="P1514" s="4"/>
    </row>
    <row r="1515" spans="1:16" ht="15.75" hidden="1" customHeight="1" x14ac:dyDescent="0.2">
      <c r="A1515" s="12">
        <v>1506</v>
      </c>
      <c r="B1515" s="21" t="s">
        <v>1178</v>
      </c>
      <c r="C1515" s="33"/>
      <c r="D1515" s="82" t="s">
        <v>400</v>
      </c>
      <c r="E1515" s="33"/>
      <c r="F1515" s="29" t="s">
        <v>1179</v>
      </c>
      <c r="G1515" s="82" t="s">
        <v>650</v>
      </c>
      <c r="H1515" s="12">
        <v>2</v>
      </c>
      <c r="I1515" s="129">
        <f t="shared" si="28"/>
        <v>0.63</v>
      </c>
      <c r="J1515" s="33">
        <v>1.26</v>
      </c>
      <c r="K1515" s="82"/>
      <c r="L1515" s="82"/>
      <c r="M1515" s="102"/>
      <c r="N1515" s="105"/>
      <c r="O1515" s="105"/>
      <c r="P1515" s="4"/>
    </row>
    <row r="1516" spans="1:16" ht="15.75" hidden="1" customHeight="1" x14ac:dyDescent="0.2">
      <c r="A1516" s="12">
        <v>1507</v>
      </c>
      <c r="B1516" s="21" t="s">
        <v>412</v>
      </c>
      <c r="C1516" s="82"/>
      <c r="D1516" s="82" t="s">
        <v>400</v>
      </c>
      <c r="E1516" s="82"/>
      <c r="F1516" s="29" t="s">
        <v>1029</v>
      </c>
      <c r="G1516" s="82" t="s">
        <v>650</v>
      </c>
      <c r="H1516" s="12">
        <v>2</v>
      </c>
      <c r="I1516" s="129">
        <f t="shared" si="28"/>
        <v>0.28000000000000003</v>
      </c>
      <c r="J1516" s="33">
        <v>0.56000000000000005</v>
      </c>
      <c r="K1516" s="82"/>
      <c r="L1516" s="82"/>
      <c r="M1516" s="102"/>
      <c r="N1516" s="105"/>
      <c r="O1516" s="105"/>
      <c r="P1516" s="4"/>
    </row>
    <row r="1517" spans="1:16" ht="15.75" hidden="1" customHeight="1" x14ac:dyDescent="0.2">
      <c r="A1517" s="12">
        <v>1508</v>
      </c>
      <c r="B1517" s="21" t="s">
        <v>871</v>
      </c>
      <c r="C1517" s="82"/>
      <c r="D1517" s="82" t="s">
        <v>400</v>
      </c>
      <c r="E1517" s="82"/>
      <c r="F1517" s="29" t="s">
        <v>1180</v>
      </c>
      <c r="G1517" s="82" t="s">
        <v>650</v>
      </c>
      <c r="H1517" s="12">
        <v>2</v>
      </c>
      <c r="I1517" s="129">
        <f t="shared" si="28"/>
        <v>0.35</v>
      </c>
      <c r="J1517" s="33">
        <v>0.7</v>
      </c>
      <c r="K1517" s="82"/>
      <c r="L1517" s="82"/>
      <c r="M1517" s="102"/>
      <c r="N1517" s="105"/>
      <c r="O1517" s="105"/>
      <c r="P1517" s="4"/>
    </row>
    <row r="1518" spans="1:16" ht="16.5" customHeight="1" x14ac:dyDescent="0.2">
      <c r="A1518" s="12">
        <v>1510</v>
      </c>
      <c r="B1518" s="32" t="s">
        <v>1181</v>
      </c>
      <c r="C1518" s="82"/>
      <c r="D1518" s="82" t="s">
        <v>400</v>
      </c>
      <c r="E1518" s="82"/>
      <c r="F1518" s="32" t="s">
        <v>1182</v>
      </c>
      <c r="G1518" s="82" t="s">
        <v>650</v>
      </c>
      <c r="H1518" s="33">
        <v>1</v>
      </c>
      <c r="I1518" s="129">
        <f t="shared" si="28"/>
        <v>6.64</v>
      </c>
      <c r="J1518" s="29">
        <f>P1518</f>
        <v>6.64</v>
      </c>
      <c r="K1518" s="82"/>
      <c r="L1518" s="82"/>
      <c r="M1518" s="102"/>
      <c r="N1518" s="105"/>
      <c r="O1518" s="118" t="s">
        <v>1183</v>
      </c>
      <c r="P1518" s="4">
        <v>6.64</v>
      </c>
    </row>
    <row r="1519" spans="1:16" ht="15.75" hidden="1" customHeight="1" x14ac:dyDescent="0.2">
      <c r="A1519" s="12">
        <v>1511</v>
      </c>
      <c r="B1519" s="29" t="s">
        <v>392</v>
      </c>
      <c r="C1519" s="82"/>
      <c r="D1519" s="82" t="s">
        <v>400</v>
      </c>
      <c r="E1519" s="82"/>
      <c r="F1519" s="29" t="s">
        <v>1184</v>
      </c>
      <c r="G1519" s="82" t="s">
        <v>650</v>
      </c>
      <c r="H1519" s="33">
        <v>1</v>
      </c>
      <c r="I1519" s="129">
        <f t="shared" si="28"/>
        <v>2.5499999999999998</v>
      </c>
      <c r="J1519" s="33">
        <v>2.5499999999999998</v>
      </c>
      <c r="K1519" s="82"/>
      <c r="L1519" s="82"/>
      <c r="M1519" s="102"/>
      <c r="N1519" s="105"/>
      <c r="O1519" s="105"/>
      <c r="P1519" s="4"/>
    </row>
    <row r="1520" spans="1:16" ht="15.75" hidden="1" customHeight="1" x14ac:dyDescent="0.2">
      <c r="A1520" s="12">
        <v>1512</v>
      </c>
      <c r="B1520" s="29" t="s">
        <v>1185</v>
      </c>
      <c r="C1520" s="82"/>
      <c r="D1520" s="82" t="s">
        <v>400</v>
      </c>
      <c r="E1520" s="82"/>
      <c r="F1520" s="29" t="s">
        <v>1186</v>
      </c>
      <c r="G1520" s="82" t="s">
        <v>650</v>
      </c>
      <c r="H1520" s="33">
        <v>1</v>
      </c>
      <c r="I1520" s="129">
        <f t="shared" si="28"/>
        <v>3.29</v>
      </c>
      <c r="J1520" s="33">
        <v>3.29</v>
      </c>
      <c r="K1520" s="82"/>
      <c r="L1520" s="82"/>
      <c r="M1520" s="102"/>
      <c r="N1520" s="105"/>
      <c r="O1520" s="105"/>
      <c r="P1520" s="4"/>
    </row>
    <row r="1521" spans="1:16" ht="15.75" hidden="1" customHeight="1" x14ac:dyDescent="0.2">
      <c r="A1521" s="12">
        <v>1513</v>
      </c>
      <c r="B1521" s="29" t="s">
        <v>305</v>
      </c>
      <c r="C1521" s="82"/>
      <c r="D1521" s="82" t="s">
        <v>400</v>
      </c>
      <c r="E1521" s="82"/>
      <c r="F1521" s="29" t="s">
        <v>1187</v>
      </c>
      <c r="G1521" s="82" t="s">
        <v>650</v>
      </c>
      <c r="H1521" s="33">
        <v>1</v>
      </c>
      <c r="I1521" s="129">
        <f t="shared" si="28"/>
        <v>0.63</v>
      </c>
      <c r="J1521" s="33">
        <v>0.63</v>
      </c>
      <c r="K1521" s="82"/>
      <c r="L1521" s="82"/>
      <c r="M1521" s="102"/>
      <c r="N1521" s="105"/>
      <c r="O1521" s="105"/>
      <c r="P1521" s="4"/>
    </row>
    <row r="1522" spans="1:16" ht="15.75" hidden="1" customHeight="1" x14ac:dyDescent="0.2">
      <c r="A1522" s="12">
        <v>1514</v>
      </c>
      <c r="B1522" s="29" t="s">
        <v>304</v>
      </c>
      <c r="C1522" s="82"/>
      <c r="D1522" s="82" t="s">
        <v>400</v>
      </c>
      <c r="E1522" s="82"/>
      <c r="F1522" s="29" t="s">
        <v>1188</v>
      </c>
      <c r="G1522" s="82" t="s">
        <v>650</v>
      </c>
      <c r="H1522" s="33">
        <v>1</v>
      </c>
      <c r="I1522" s="129">
        <f t="shared" si="28"/>
        <v>7.0000000000000007E-2</v>
      </c>
      <c r="J1522" s="33">
        <v>7.0000000000000007E-2</v>
      </c>
      <c r="K1522" s="82"/>
      <c r="L1522" s="82"/>
      <c r="M1522" s="102"/>
      <c r="N1522" s="105"/>
      <c r="O1522" s="105"/>
      <c r="P1522" s="4"/>
    </row>
    <row r="1523" spans="1:16" ht="15.75" hidden="1" customHeight="1" x14ac:dyDescent="0.2">
      <c r="A1523" s="12">
        <v>1515</v>
      </c>
      <c r="B1523" s="29" t="s">
        <v>111</v>
      </c>
      <c r="C1523" s="82"/>
      <c r="D1523" s="82" t="s">
        <v>400</v>
      </c>
      <c r="E1523" s="82"/>
      <c r="F1523" s="29" t="s">
        <v>1189</v>
      </c>
      <c r="G1523" s="82" t="s">
        <v>650</v>
      </c>
      <c r="H1523" s="33">
        <v>1</v>
      </c>
      <c r="I1523" s="129">
        <f t="shared" si="28"/>
        <v>0.1</v>
      </c>
      <c r="J1523" s="33">
        <v>0.1</v>
      </c>
      <c r="K1523" s="82"/>
      <c r="L1523" s="82"/>
      <c r="M1523" s="102"/>
      <c r="N1523" s="105"/>
      <c r="O1523" s="105"/>
      <c r="P1523" s="4"/>
    </row>
    <row r="1524" spans="1:16" ht="15.75" x14ac:dyDescent="0.2">
      <c r="A1524" s="12">
        <v>1516</v>
      </c>
      <c r="B1524" s="32" t="s">
        <v>1140</v>
      </c>
      <c r="C1524" s="82"/>
      <c r="D1524" s="82" t="s">
        <v>400</v>
      </c>
      <c r="E1524" s="82"/>
      <c r="F1524" s="32" t="s">
        <v>1190</v>
      </c>
      <c r="G1524" s="82" t="s">
        <v>650</v>
      </c>
      <c r="H1524" s="33">
        <v>1</v>
      </c>
      <c r="I1524" s="129">
        <f t="shared" si="28"/>
        <v>107.428</v>
      </c>
      <c r="J1524" s="29">
        <f>P1524</f>
        <v>107.428</v>
      </c>
      <c r="K1524" s="82"/>
      <c r="L1524" s="82"/>
      <c r="M1524" s="102"/>
      <c r="N1524" s="105"/>
      <c r="O1524" s="105"/>
      <c r="P1524" s="4">
        <v>107.428</v>
      </c>
    </row>
    <row r="1525" spans="1:16" ht="15.75" hidden="1" customHeight="1" x14ac:dyDescent="0.2">
      <c r="A1525" s="12">
        <v>1517</v>
      </c>
      <c r="B1525" s="29" t="s">
        <v>1191</v>
      </c>
      <c r="C1525" s="82"/>
      <c r="D1525" s="82" t="s">
        <v>400</v>
      </c>
      <c r="E1525" s="82"/>
      <c r="F1525" s="29" t="s">
        <v>1192</v>
      </c>
      <c r="G1525" s="82" t="s">
        <v>650</v>
      </c>
      <c r="H1525" s="33">
        <v>1</v>
      </c>
      <c r="I1525" s="81">
        <f t="shared" si="28"/>
        <v>59.4</v>
      </c>
      <c r="J1525" s="33">
        <v>59.4</v>
      </c>
      <c r="K1525" s="82"/>
      <c r="L1525" s="82"/>
      <c r="M1525" s="102"/>
      <c r="N1525" s="105"/>
      <c r="O1525" s="105"/>
      <c r="P1525" s="4"/>
    </row>
    <row r="1526" spans="1:16" ht="15.75" hidden="1" customHeight="1" x14ac:dyDescent="0.2">
      <c r="A1526" s="12">
        <v>1518</v>
      </c>
      <c r="B1526" s="29" t="s">
        <v>126</v>
      </c>
      <c r="C1526" s="82"/>
      <c r="D1526" s="82" t="s">
        <v>400</v>
      </c>
      <c r="E1526" s="82"/>
      <c r="F1526" s="29" t="s">
        <v>1193</v>
      </c>
      <c r="G1526" s="82" t="s">
        <v>650</v>
      </c>
      <c r="H1526" s="33">
        <v>2</v>
      </c>
      <c r="I1526" s="81">
        <f t="shared" si="28"/>
        <v>9.4</v>
      </c>
      <c r="J1526" s="33">
        <v>18.8</v>
      </c>
      <c r="K1526" s="82"/>
      <c r="L1526" s="82"/>
      <c r="M1526" s="102"/>
      <c r="N1526" s="105"/>
      <c r="O1526" s="105"/>
      <c r="P1526" s="4"/>
    </row>
    <row r="1527" spans="1:16" ht="15.75" hidden="1" customHeight="1" x14ac:dyDescent="0.2">
      <c r="A1527" s="12">
        <v>1519</v>
      </c>
      <c r="B1527" s="29" t="s">
        <v>111</v>
      </c>
      <c r="C1527" s="82"/>
      <c r="D1527" s="82" t="s">
        <v>400</v>
      </c>
      <c r="E1527" s="82"/>
      <c r="F1527" s="29" t="s">
        <v>1108</v>
      </c>
      <c r="G1527" s="82" t="s">
        <v>650</v>
      </c>
      <c r="H1527" s="33">
        <v>2</v>
      </c>
      <c r="I1527" s="81">
        <f t="shared" si="28"/>
        <v>1.2</v>
      </c>
      <c r="J1527" s="33">
        <v>2.4</v>
      </c>
      <c r="K1527" s="82"/>
      <c r="L1527" s="82"/>
      <c r="M1527" s="102"/>
      <c r="N1527" s="105"/>
      <c r="O1527" s="105"/>
      <c r="P1527" s="4"/>
    </row>
    <row r="1528" spans="1:16" ht="15.75" hidden="1" customHeight="1" x14ac:dyDescent="0.2">
      <c r="A1528" s="12">
        <v>1520</v>
      </c>
      <c r="B1528" s="29" t="s">
        <v>304</v>
      </c>
      <c r="C1528" s="82"/>
      <c r="D1528" s="82" t="s">
        <v>400</v>
      </c>
      <c r="E1528" s="82"/>
      <c r="F1528" s="29" t="s">
        <v>1194</v>
      </c>
      <c r="G1528" s="82" t="s">
        <v>650</v>
      </c>
      <c r="H1528" s="33">
        <v>2</v>
      </c>
      <c r="I1528" s="81">
        <f t="shared" si="28"/>
        <v>0.86</v>
      </c>
      <c r="J1528" s="33">
        <v>1.72</v>
      </c>
      <c r="K1528" s="82"/>
      <c r="L1528" s="82"/>
      <c r="M1528" s="102"/>
      <c r="N1528" s="105"/>
      <c r="O1528" s="105"/>
      <c r="P1528" s="4"/>
    </row>
    <row r="1529" spans="1:16" ht="15.75" hidden="1" customHeight="1" x14ac:dyDescent="0.2">
      <c r="A1529" s="12">
        <v>1521</v>
      </c>
      <c r="B1529" s="29" t="s">
        <v>1195</v>
      </c>
      <c r="C1529" s="82"/>
      <c r="D1529" s="82" t="s">
        <v>400</v>
      </c>
      <c r="E1529" s="82"/>
      <c r="F1529" s="29" t="s">
        <v>1196</v>
      </c>
      <c r="G1529" s="82" t="s">
        <v>650</v>
      </c>
      <c r="H1529" s="33">
        <v>2</v>
      </c>
      <c r="I1529" s="81">
        <f t="shared" si="28"/>
        <v>3.14</v>
      </c>
      <c r="J1529" s="33">
        <v>6.28</v>
      </c>
      <c r="K1529" s="82"/>
      <c r="L1529" s="82"/>
      <c r="M1529" s="102"/>
      <c r="N1529" s="105"/>
      <c r="O1529" s="105"/>
      <c r="P1529" s="4"/>
    </row>
    <row r="1530" spans="1:16" ht="15.75" hidden="1" customHeight="1" x14ac:dyDescent="0.2">
      <c r="A1530" s="12">
        <v>1522</v>
      </c>
      <c r="B1530" s="29" t="s">
        <v>1197</v>
      </c>
      <c r="C1530" s="82"/>
      <c r="D1530" s="82" t="s">
        <v>400</v>
      </c>
      <c r="E1530" s="82"/>
      <c r="F1530" s="29" t="s">
        <v>1196</v>
      </c>
      <c r="G1530" s="82" t="s">
        <v>650</v>
      </c>
      <c r="H1530" s="33">
        <v>2</v>
      </c>
      <c r="I1530" s="81">
        <f t="shared" si="28"/>
        <v>3.14</v>
      </c>
      <c r="J1530" s="33">
        <v>6.28</v>
      </c>
      <c r="K1530" s="82"/>
      <c r="L1530" s="82"/>
      <c r="M1530" s="102"/>
      <c r="N1530" s="105"/>
      <c r="O1530" s="105"/>
      <c r="P1530" s="4"/>
    </row>
    <row r="1531" spans="1:16" ht="15.75" hidden="1" customHeight="1" x14ac:dyDescent="0.2">
      <c r="A1531" s="12">
        <v>1523</v>
      </c>
      <c r="B1531" s="29" t="s">
        <v>352</v>
      </c>
      <c r="C1531" s="82"/>
      <c r="D1531" s="82" t="s">
        <v>400</v>
      </c>
      <c r="E1531" s="82"/>
      <c r="F1531" s="29" t="s">
        <v>1198</v>
      </c>
      <c r="G1531" s="82" t="s">
        <v>650</v>
      </c>
      <c r="H1531" s="33">
        <v>4</v>
      </c>
      <c r="I1531" s="81">
        <f t="shared" si="28"/>
        <v>3.03</v>
      </c>
      <c r="J1531" s="33">
        <v>12.12</v>
      </c>
      <c r="K1531" s="82"/>
      <c r="L1531" s="82"/>
      <c r="M1531" s="102"/>
      <c r="N1531" s="105"/>
      <c r="O1531" s="105"/>
      <c r="P1531" s="4"/>
    </row>
    <row r="1532" spans="1:16" ht="15.75" hidden="1" customHeight="1" x14ac:dyDescent="0.2">
      <c r="A1532" s="12">
        <v>1524</v>
      </c>
      <c r="B1532" s="29" t="s">
        <v>1199</v>
      </c>
      <c r="C1532" s="82"/>
      <c r="D1532" s="82" t="s">
        <v>400</v>
      </c>
      <c r="E1532" s="82"/>
      <c r="F1532" s="29" t="s">
        <v>592</v>
      </c>
      <c r="G1532" s="82" t="s">
        <v>650</v>
      </c>
      <c r="H1532" s="33">
        <v>4</v>
      </c>
      <c r="I1532" s="81">
        <f t="shared" si="28"/>
        <v>0.107</v>
      </c>
      <c r="J1532" s="33">
        <v>0.42799999999999999</v>
      </c>
      <c r="K1532" s="82"/>
      <c r="L1532" s="82"/>
      <c r="M1532" s="102"/>
      <c r="N1532" s="105"/>
      <c r="O1532" s="106"/>
      <c r="P1532" s="4"/>
    </row>
    <row r="1533" spans="1:16" ht="15.75" customHeight="1" x14ac:dyDescent="0.2">
      <c r="A1533" s="12">
        <v>1525</v>
      </c>
      <c r="B1533" s="31" t="s">
        <v>1200</v>
      </c>
      <c r="C1533" s="29"/>
      <c r="D1533" s="82" t="s">
        <v>400</v>
      </c>
      <c r="E1533" s="82"/>
      <c r="F1533" s="31" t="s">
        <v>1201</v>
      </c>
      <c r="G1533" s="82" t="s">
        <v>650</v>
      </c>
      <c r="H1533" s="21">
        <v>35</v>
      </c>
      <c r="I1533" s="13">
        <v>0.7</v>
      </c>
      <c r="J1533" s="33">
        <f t="shared" ref="J1533:J1544" si="29">H1533*I1533</f>
        <v>24.5</v>
      </c>
      <c r="K1533" s="8">
        <v>42019</v>
      </c>
      <c r="L1533" s="82" t="s">
        <v>1202</v>
      </c>
      <c r="M1533" s="102"/>
      <c r="N1533" s="105"/>
      <c r="O1533" s="119" t="s">
        <v>1204</v>
      </c>
      <c r="P1533" s="4">
        <f>J1533</f>
        <v>24.5</v>
      </c>
    </row>
    <row r="1534" spans="1:16" ht="15.75" x14ac:dyDescent="0.2">
      <c r="A1534" s="12">
        <v>1526</v>
      </c>
      <c r="B1534" s="32" t="s">
        <v>1205</v>
      </c>
      <c r="C1534" s="29"/>
      <c r="D1534" s="82" t="s">
        <v>400</v>
      </c>
      <c r="E1534" s="82"/>
      <c r="F1534" s="32" t="s">
        <v>1206</v>
      </c>
      <c r="G1534" s="82" t="s">
        <v>650</v>
      </c>
      <c r="H1534" s="50">
        <v>35</v>
      </c>
      <c r="I1534" s="13">
        <v>1.9912000000000001</v>
      </c>
      <c r="J1534" s="33">
        <f t="shared" si="29"/>
        <v>69.692000000000007</v>
      </c>
      <c r="K1534" s="8">
        <v>42019</v>
      </c>
      <c r="L1534" s="82" t="s">
        <v>1202</v>
      </c>
      <c r="M1534" s="102"/>
      <c r="N1534" s="105"/>
      <c r="O1534" s="119"/>
      <c r="P1534" s="4">
        <f t="shared" ref="P1534:P1544" si="30">J1534</f>
        <v>69.692000000000007</v>
      </c>
    </row>
    <row r="1535" spans="1:16" ht="15.75" x14ac:dyDescent="0.2">
      <c r="A1535" s="12">
        <v>1527</v>
      </c>
      <c r="B1535" s="32" t="s">
        <v>1207</v>
      </c>
      <c r="C1535" s="29"/>
      <c r="D1535" s="82" t="s">
        <v>400</v>
      </c>
      <c r="E1535" s="82"/>
      <c r="F1535" s="32" t="s">
        <v>1208</v>
      </c>
      <c r="G1535" s="82" t="s">
        <v>650</v>
      </c>
      <c r="H1535" s="50">
        <v>10</v>
      </c>
      <c r="I1535" s="13">
        <v>1.5</v>
      </c>
      <c r="J1535" s="33">
        <f t="shared" si="29"/>
        <v>15</v>
      </c>
      <c r="K1535" s="8">
        <v>42019</v>
      </c>
      <c r="L1535" s="82" t="s">
        <v>1202</v>
      </c>
      <c r="M1535" s="102"/>
      <c r="N1535" s="105"/>
      <c r="O1535" s="119" t="s">
        <v>1209</v>
      </c>
      <c r="P1535" s="4">
        <f t="shared" si="30"/>
        <v>15</v>
      </c>
    </row>
    <row r="1536" spans="1:16" ht="15.75" x14ac:dyDescent="0.2">
      <c r="A1536" s="12">
        <v>1528</v>
      </c>
      <c r="B1536" s="32" t="s">
        <v>1205</v>
      </c>
      <c r="C1536" s="29"/>
      <c r="D1536" s="82" t="s">
        <v>400</v>
      </c>
      <c r="E1536" s="82"/>
      <c r="F1536" s="32" t="s">
        <v>1206</v>
      </c>
      <c r="G1536" s="82" t="s">
        <v>650</v>
      </c>
      <c r="H1536" s="50">
        <v>50</v>
      </c>
      <c r="I1536" s="13">
        <v>1.4</v>
      </c>
      <c r="J1536" s="33">
        <f t="shared" si="29"/>
        <v>70</v>
      </c>
      <c r="K1536" s="8">
        <v>42019</v>
      </c>
      <c r="L1536" s="82" t="s">
        <v>1202</v>
      </c>
      <c r="M1536" s="102"/>
      <c r="N1536" s="105"/>
      <c r="O1536" s="119"/>
      <c r="P1536" s="4">
        <f t="shared" si="30"/>
        <v>70</v>
      </c>
    </row>
    <row r="1537" spans="1:20" ht="15.75" x14ac:dyDescent="0.2">
      <c r="A1537" s="12">
        <v>1529</v>
      </c>
      <c r="B1537" s="32" t="s">
        <v>300</v>
      </c>
      <c r="C1537" s="29"/>
      <c r="D1537" s="82" t="s">
        <v>400</v>
      </c>
      <c r="E1537" s="82"/>
      <c r="F1537" s="32" t="s">
        <v>1210</v>
      </c>
      <c r="G1537" s="82" t="s">
        <v>650</v>
      </c>
      <c r="H1537" s="21">
        <v>45</v>
      </c>
      <c r="I1537" s="13">
        <v>3.1</v>
      </c>
      <c r="J1537" s="33">
        <f t="shared" si="29"/>
        <v>139.5</v>
      </c>
      <c r="K1537" s="8">
        <v>42019</v>
      </c>
      <c r="L1537" s="82" t="s">
        <v>1202</v>
      </c>
      <c r="M1537" s="102"/>
      <c r="N1537" s="105"/>
      <c r="O1537" s="119" t="s">
        <v>1211</v>
      </c>
      <c r="P1537" s="4">
        <f t="shared" si="30"/>
        <v>139.5</v>
      </c>
    </row>
    <row r="1538" spans="1:20" ht="15.75" x14ac:dyDescent="0.2">
      <c r="A1538" s="12">
        <v>1530</v>
      </c>
      <c r="B1538" s="32" t="s">
        <v>1212</v>
      </c>
      <c r="C1538" s="29"/>
      <c r="D1538" s="82" t="s">
        <v>400</v>
      </c>
      <c r="E1538" s="82"/>
      <c r="F1538" s="32" t="s">
        <v>1213</v>
      </c>
      <c r="G1538" s="82" t="s">
        <v>650</v>
      </c>
      <c r="H1538" s="21">
        <v>45</v>
      </c>
      <c r="I1538" s="13">
        <v>0.36</v>
      </c>
      <c r="J1538" s="33">
        <f t="shared" si="29"/>
        <v>16.2</v>
      </c>
      <c r="K1538" s="8">
        <v>42019</v>
      </c>
      <c r="L1538" s="82" t="s">
        <v>1202</v>
      </c>
      <c r="M1538" s="102"/>
      <c r="N1538" s="105"/>
      <c r="O1538" s="119"/>
      <c r="P1538" s="4">
        <f t="shared" si="30"/>
        <v>16.2</v>
      </c>
    </row>
    <row r="1539" spans="1:20" ht="15.75" x14ac:dyDescent="0.2">
      <c r="A1539" s="12">
        <v>1531</v>
      </c>
      <c r="B1539" s="32" t="s">
        <v>32</v>
      </c>
      <c r="C1539" s="29"/>
      <c r="D1539" s="82" t="s">
        <v>400</v>
      </c>
      <c r="E1539" s="82"/>
      <c r="F1539" s="32" t="s">
        <v>1213</v>
      </c>
      <c r="G1539" s="82" t="s">
        <v>650</v>
      </c>
      <c r="H1539" s="21">
        <v>45</v>
      </c>
      <c r="I1539" s="13">
        <v>1.78</v>
      </c>
      <c r="J1539" s="33">
        <f t="shared" si="29"/>
        <v>80.099999999999994</v>
      </c>
      <c r="K1539" s="8">
        <v>42019</v>
      </c>
      <c r="L1539" s="82" t="s">
        <v>1202</v>
      </c>
      <c r="M1539" s="102"/>
      <c r="N1539" s="105"/>
      <c r="O1539" s="119"/>
      <c r="P1539" s="4">
        <f t="shared" si="30"/>
        <v>80.099999999999994</v>
      </c>
    </row>
    <row r="1540" spans="1:20" ht="15.75" x14ac:dyDescent="0.2">
      <c r="A1540" s="12">
        <v>1532</v>
      </c>
      <c r="B1540" s="32" t="s">
        <v>172</v>
      </c>
      <c r="C1540" s="29"/>
      <c r="D1540" s="82" t="s">
        <v>400</v>
      </c>
      <c r="E1540" s="82"/>
      <c r="F1540" s="32" t="s">
        <v>1214</v>
      </c>
      <c r="G1540" s="82" t="s">
        <v>650</v>
      </c>
      <c r="H1540" s="21">
        <v>45</v>
      </c>
      <c r="I1540" s="13">
        <v>0.26</v>
      </c>
      <c r="J1540" s="33">
        <f t="shared" si="29"/>
        <v>11.700000000000001</v>
      </c>
      <c r="K1540" s="8">
        <v>42019</v>
      </c>
      <c r="L1540" s="82" t="s">
        <v>1202</v>
      </c>
      <c r="M1540" s="102"/>
      <c r="N1540" s="105"/>
      <c r="O1540" s="119"/>
      <c r="P1540" s="4">
        <f t="shared" si="30"/>
        <v>11.700000000000001</v>
      </c>
    </row>
    <row r="1541" spans="1:20" ht="15.75" x14ac:dyDescent="0.2">
      <c r="A1541" s="12">
        <v>1533</v>
      </c>
      <c r="B1541" s="32" t="s">
        <v>370</v>
      </c>
      <c r="C1541" s="29"/>
      <c r="D1541" s="82" t="s">
        <v>400</v>
      </c>
      <c r="E1541" s="82"/>
      <c r="F1541" s="32" t="s">
        <v>1215</v>
      </c>
      <c r="G1541" s="82" t="s">
        <v>650</v>
      </c>
      <c r="H1541" s="21">
        <v>45</v>
      </c>
      <c r="I1541" s="13">
        <v>1.1499999999999999</v>
      </c>
      <c r="J1541" s="33">
        <f t="shared" si="29"/>
        <v>51.749999999999993</v>
      </c>
      <c r="K1541" s="8">
        <v>42019</v>
      </c>
      <c r="L1541" s="82" t="s">
        <v>1202</v>
      </c>
      <c r="M1541" s="102"/>
      <c r="N1541" s="105"/>
      <c r="O1541" s="119"/>
      <c r="P1541" s="4">
        <f t="shared" si="30"/>
        <v>51.749999999999993</v>
      </c>
    </row>
    <row r="1542" spans="1:20" ht="15.75" x14ac:dyDescent="0.2">
      <c r="A1542" s="12">
        <v>1534</v>
      </c>
      <c r="B1542" s="32" t="s">
        <v>31</v>
      </c>
      <c r="C1542" s="29"/>
      <c r="D1542" s="82" t="s">
        <v>400</v>
      </c>
      <c r="E1542" s="82"/>
      <c r="F1542" s="32" t="s">
        <v>1216</v>
      </c>
      <c r="G1542" s="82" t="s">
        <v>650</v>
      </c>
      <c r="H1542" s="21">
        <v>350</v>
      </c>
      <c r="I1542" s="13">
        <v>0.12</v>
      </c>
      <c r="J1542" s="33">
        <f t="shared" si="29"/>
        <v>42</v>
      </c>
      <c r="K1542" s="8">
        <v>42019</v>
      </c>
      <c r="L1542" s="82" t="s">
        <v>1202</v>
      </c>
      <c r="M1542" s="102"/>
      <c r="N1542" s="105"/>
      <c r="O1542" s="119"/>
      <c r="P1542" s="4">
        <f t="shared" si="30"/>
        <v>42</v>
      </c>
    </row>
    <row r="1543" spans="1:20" ht="15.75" x14ac:dyDescent="0.2">
      <c r="A1543" s="12">
        <v>1535</v>
      </c>
      <c r="B1543" s="32" t="s">
        <v>39</v>
      </c>
      <c r="C1543" s="82"/>
      <c r="D1543" s="82" t="s">
        <v>400</v>
      </c>
      <c r="E1543" s="82"/>
      <c r="F1543" s="32" t="s">
        <v>1217</v>
      </c>
      <c r="G1543" s="82" t="s">
        <v>650</v>
      </c>
      <c r="H1543" s="21">
        <v>45</v>
      </c>
      <c r="I1543" s="13">
        <v>2.3778000000000001</v>
      </c>
      <c r="J1543" s="33">
        <f t="shared" si="29"/>
        <v>107.001</v>
      </c>
      <c r="K1543" s="8">
        <v>42019</v>
      </c>
      <c r="L1543" s="82" t="s">
        <v>1202</v>
      </c>
      <c r="M1543" s="102"/>
      <c r="N1543" s="105"/>
      <c r="O1543" s="119"/>
      <c r="P1543" s="4">
        <f t="shared" si="30"/>
        <v>107.001</v>
      </c>
    </row>
    <row r="1544" spans="1:20" ht="16.5" thickBot="1" x14ac:dyDescent="0.25">
      <c r="A1544" s="12">
        <v>1536</v>
      </c>
      <c r="B1544" s="32" t="s">
        <v>725</v>
      </c>
      <c r="C1544" s="82"/>
      <c r="D1544" s="82" t="s">
        <v>400</v>
      </c>
      <c r="E1544" s="82"/>
      <c r="F1544" s="32" t="s">
        <v>1218</v>
      </c>
      <c r="G1544" s="82" t="s">
        <v>650</v>
      </c>
      <c r="H1544" s="21">
        <v>1</v>
      </c>
      <c r="I1544" s="13">
        <v>5.2</v>
      </c>
      <c r="J1544" s="33">
        <f t="shared" si="29"/>
        <v>5.2</v>
      </c>
      <c r="K1544" s="8">
        <v>42019</v>
      </c>
      <c r="L1544" s="82" t="s">
        <v>1202</v>
      </c>
      <c r="M1544" s="104"/>
      <c r="N1544" s="106"/>
      <c r="O1544" s="119"/>
      <c r="P1544" s="4">
        <f t="shared" si="30"/>
        <v>5.2</v>
      </c>
    </row>
    <row r="1545" spans="1:20" s="97" customFormat="1" ht="50.45" customHeight="1" x14ac:dyDescent="0.3">
      <c r="A1545" s="86" t="s">
        <v>85</v>
      </c>
      <c r="B1545" s="87" t="s">
        <v>206</v>
      </c>
      <c r="C1545" s="88"/>
      <c r="D1545" s="89"/>
      <c r="E1545" s="90"/>
      <c r="F1545" s="91" t="s">
        <v>572</v>
      </c>
      <c r="G1545" s="92" t="s">
        <v>1247</v>
      </c>
      <c r="H1545" s="87">
        <v>8</v>
      </c>
      <c r="I1545" s="93">
        <v>6.2</v>
      </c>
      <c r="J1545" s="94">
        <f>H1545*I1545</f>
        <v>49.6</v>
      </c>
      <c r="K1545" s="95" t="s">
        <v>1248</v>
      </c>
      <c r="L1545" s="89"/>
      <c r="M1545" s="89"/>
      <c r="N1545" s="107" t="s">
        <v>1249</v>
      </c>
      <c r="O1545" s="87" t="s">
        <v>1250</v>
      </c>
      <c r="P1545" s="96"/>
      <c r="Q1545" s="96"/>
      <c r="R1545" s="96"/>
      <c r="S1545" s="96"/>
      <c r="T1545" s="96"/>
    </row>
    <row r="1546" spans="1:20" s="97" customFormat="1" ht="50.45" customHeight="1" x14ac:dyDescent="0.3">
      <c r="A1546" s="86" t="s">
        <v>86</v>
      </c>
      <c r="B1546" s="87" t="s">
        <v>53</v>
      </c>
      <c r="C1546" s="88" t="s">
        <v>830</v>
      </c>
      <c r="D1546" s="89" t="s">
        <v>1251</v>
      </c>
      <c r="E1546" s="90"/>
      <c r="F1546" s="91" t="s">
        <v>1252</v>
      </c>
      <c r="G1546" s="92" t="s">
        <v>1247</v>
      </c>
      <c r="H1546" s="87">
        <v>8</v>
      </c>
      <c r="I1546" s="93">
        <v>4.91</v>
      </c>
      <c r="J1546" s="94">
        <f t="shared" ref="J1546:J1552" si="31">H1546*I1546</f>
        <v>39.28</v>
      </c>
      <c r="K1546" s="95" t="s">
        <v>1248</v>
      </c>
      <c r="L1546" s="89"/>
      <c r="M1546" s="89"/>
      <c r="N1546" s="108"/>
      <c r="O1546" s="87" t="s">
        <v>1250</v>
      </c>
      <c r="P1546" s="96"/>
      <c r="Q1546" s="96"/>
      <c r="R1546" s="96"/>
      <c r="S1546" s="96"/>
      <c r="T1546" s="96"/>
    </row>
    <row r="1547" spans="1:20" s="97" customFormat="1" ht="50.45" customHeight="1" x14ac:dyDescent="0.3">
      <c r="A1547" s="86" t="s">
        <v>1253</v>
      </c>
      <c r="B1547" s="87" t="s">
        <v>186</v>
      </c>
      <c r="C1547" s="88" t="s">
        <v>1254</v>
      </c>
      <c r="D1547" s="89" t="s">
        <v>1251</v>
      </c>
      <c r="E1547" s="90"/>
      <c r="F1547" s="91" t="s">
        <v>1255</v>
      </c>
      <c r="G1547" s="92" t="s">
        <v>1247</v>
      </c>
      <c r="H1547" s="87">
        <v>4</v>
      </c>
      <c r="I1547" s="93">
        <v>7.88</v>
      </c>
      <c r="J1547" s="94">
        <f t="shared" si="31"/>
        <v>31.52</v>
      </c>
      <c r="K1547" s="95" t="s">
        <v>1248</v>
      </c>
      <c r="L1547" s="89"/>
      <c r="M1547" s="89"/>
      <c r="N1547" s="108"/>
      <c r="O1547" s="87" t="s">
        <v>1250</v>
      </c>
      <c r="P1547" s="96"/>
      <c r="Q1547" s="96"/>
      <c r="R1547" s="96"/>
      <c r="S1547" s="96"/>
      <c r="T1547" s="96"/>
    </row>
    <row r="1548" spans="1:20" s="97" customFormat="1" ht="50.45" customHeight="1" x14ac:dyDescent="0.3">
      <c r="A1548" s="86" t="s">
        <v>821</v>
      </c>
      <c r="B1548" s="87" t="s">
        <v>53</v>
      </c>
      <c r="C1548" s="88" t="s">
        <v>188</v>
      </c>
      <c r="D1548" s="89" t="s">
        <v>1251</v>
      </c>
      <c r="E1548" s="90"/>
      <c r="F1548" s="91" t="s">
        <v>686</v>
      </c>
      <c r="G1548" s="92" t="s">
        <v>1247</v>
      </c>
      <c r="H1548" s="87">
        <v>3</v>
      </c>
      <c r="I1548" s="93">
        <v>7.07</v>
      </c>
      <c r="J1548" s="94">
        <f t="shared" si="31"/>
        <v>21.21</v>
      </c>
      <c r="K1548" s="95" t="s">
        <v>1248</v>
      </c>
      <c r="L1548" s="89"/>
      <c r="M1548" s="89"/>
      <c r="N1548" s="108"/>
      <c r="O1548" s="87" t="s">
        <v>1250</v>
      </c>
      <c r="P1548" s="96"/>
      <c r="Q1548" s="96"/>
      <c r="R1548" s="96"/>
      <c r="S1548" s="96"/>
      <c r="T1548" s="96"/>
    </row>
    <row r="1549" spans="1:20" s="97" customFormat="1" ht="50.45" customHeight="1" x14ac:dyDescent="0.3">
      <c r="A1549" s="86" t="s">
        <v>1256</v>
      </c>
      <c r="B1549" s="87" t="s">
        <v>53</v>
      </c>
      <c r="C1549" s="88" t="s">
        <v>1257</v>
      </c>
      <c r="D1549" s="89" t="s">
        <v>1251</v>
      </c>
      <c r="E1549" s="90"/>
      <c r="F1549" s="91" t="s">
        <v>1252</v>
      </c>
      <c r="G1549" s="92" t="s">
        <v>1247</v>
      </c>
      <c r="H1549" s="87">
        <v>1</v>
      </c>
      <c r="I1549" s="93">
        <v>12.36</v>
      </c>
      <c r="J1549" s="94">
        <f t="shared" si="31"/>
        <v>12.36</v>
      </c>
      <c r="K1549" s="95" t="s">
        <v>1248</v>
      </c>
      <c r="L1549" s="89"/>
      <c r="M1549" s="89"/>
      <c r="N1549" s="108"/>
      <c r="O1549" s="87" t="s">
        <v>1250</v>
      </c>
      <c r="P1549" s="96"/>
      <c r="Q1549" s="96"/>
      <c r="R1549" s="96"/>
      <c r="S1549" s="96"/>
      <c r="T1549" s="96"/>
    </row>
    <row r="1550" spans="1:20" s="97" customFormat="1" ht="50.45" customHeight="1" x14ac:dyDescent="0.3">
      <c r="A1550" s="86" t="s">
        <v>87</v>
      </c>
      <c r="B1550" s="87" t="s">
        <v>46</v>
      </c>
      <c r="C1550" s="88" t="s">
        <v>1258</v>
      </c>
      <c r="D1550" s="89" t="s">
        <v>1251</v>
      </c>
      <c r="E1550" s="90"/>
      <c r="F1550" s="91" t="s">
        <v>488</v>
      </c>
      <c r="G1550" s="92"/>
      <c r="H1550" s="87">
        <v>2</v>
      </c>
      <c r="I1550" s="93">
        <v>50.68</v>
      </c>
      <c r="J1550" s="94">
        <f t="shared" si="31"/>
        <v>101.36</v>
      </c>
      <c r="K1550" s="95" t="s">
        <v>1248</v>
      </c>
      <c r="L1550" s="89"/>
      <c r="M1550" s="89"/>
      <c r="N1550" s="108"/>
      <c r="O1550" s="87" t="s">
        <v>1250</v>
      </c>
      <c r="P1550" s="96"/>
      <c r="Q1550" s="96"/>
      <c r="R1550" s="96"/>
      <c r="S1550" s="96"/>
      <c r="T1550" s="96"/>
    </row>
    <row r="1551" spans="1:20" s="97" customFormat="1" ht="50.45" customHeight="1" x14ac:dyDescent="0.3">
      <c r="A1551" s="86" t="s">
        <v>1259</v>
      </c>
      <c r="B1551" s="87" t="s">
        <v>53</v>
      </c>
      <c r="C1551" s="88" t="s">
        <v>1260</v>
      </c>
      <c r="D1551" s="89" t="s">
        <v>1251</v>
      </c>
      <c r="E1551" s="90"/>
      <c r="F1551" s="91" t="s">
        <v>686</v>
      </c>
      <c r="G1551" s="92"/>
      <c r="H1551" s="87">
        <v>2</v>
      </c>
      <c r="I1551" s="93">
        <v>4.91</v>
      </c>
      <c r="J1551" s="94">
        <f t="shared" si="31"/>
        <v>9.82</v>
      </c>
      <c r="K1551" s="95" t="s">
        <v>1248</v>
      </c>
      <c r="L1551" s="89"/>
      <c r="M1551" s="89"/>
      <c r="N1551" s="108"/>
      <c r="O1551" s="87" t="s">
        <v>1250</v>
      </c>
      <c r="P1551" s="96"/>
      <c r="Q1551" s="96"/>
      <c r="R1551" s="96"/>
      <c r="S1551" s="96"/>
      <c r="T1551" s="96"/>
    </row>
    <row r="1552" spans="1:20" s="97" customFormat="1" ht="50.45" customHeight="1" x14ac:dyDescent="0.3">
      <c r="A1552" s="86" t="s">
        <v>251</v>
      </c>
      <c r="B1552" s="87" t="s">
        <v>186</v>
      </c>
      <c r="C1552" s="88" t="s">
        <v>1261</v>
      </c>
      <c r="D1552" s="89" t="s">
        <v>1251</v>
      </c>
      <c r="E1552" s="90"/>
      <c r="F1552" s="91" t="s">
        <v>1255</v>
      </c>
      <c r="G1552" s="92"/>
      <c r="H1552" s="87">
        <v>2</v>
      </c>
      <c r="I1552" s="93">
        <v>5.7</v>
      </c>
      <c r="J1552" s="94">
        <f t="shared" si="31"/>
        <v>11.4</v>
      </c>
      <c r="K1552" s="95" t="s">
        <v>1248</v>
      </c>
      <c r="L1552" s="89"/>
      <c r="M1552" s="89"/>
      <c r="N1552" s="109"/>
      <c r="O1552" s="87" t="s">
        <v>1250</v>
      </c>
      <c r="P1552" s="96"/>
      <c r="Q1552" s="96"/>
      <c r="R1552" s="96"/>
      <c r="S1552" s="96"/>
      <c r="T1552" s="96"/>
    </row>
    <row r="1553" spans="1:15" ht="15" x14ac:dyDescent="0.25">
      <c r="A1553" s="101" t="s">
        <v>1239</v>
      </c>
      <c r="B1553" s="101"/>
      <c r="C1553" s="101"/>
      <c r="D1553" s="101"/>
      <c r="E1553" s="101"/>
      <c r="F1553" s="101"/>
      <c r="G1553" s="101"/>
      <c r="H1553" s="101"/>
      <c r="I1553" s="101"/>
      <c r="J1553" s="132">
        <f>SUM(P13:P1544)+SUM(J1545:J1552)</f>
        <v>24248.935000000009</v>
      </c>
      <c r="K1553" s="74"/>
      <c r="L1553" s="74"/>
      <c r="M1553" s="74"/>
      <c r="N1553" s="74"/>
      <c r="O1553" s="74"/>
    </row>
    <row r="1556" spans="1:15" ht="15" x14ac:dyDescent="0.2">
      <c r="F1556" s="75" t="s">
        <v>1241</v>
      </c>
      <c r="G1556" s="75"/>
      <c r="H1556" s="75"/>
      <c r="I1556" s="76"/>
      <c r="J1556" s="76"/>
      <c r="K1556" s="79"/>
    </row>
    <row r="1557" spans="1:15" ht="15" x14ac:dyDescent="0.2">
      <c r="F1557" s="7"/>
      <c r="G1557" s="7"/>
      <c r="H1557" s="7"/>
      <c r="I1557" s="77"/>
      <c r="J1557" s="76"/>
      <c r="K1557" s="7"/>
    </row>
    <row r="1558" spans="1:15" x14ac:dyDescent="0.2">
      <c r="F1558" s="7"/>
      <c r="G1558" s="7"/>
      <c r="H1558" s="7"/>
      <c r="I1558" s="77"/>
      <c r="J1558" s="77"/>
      <c r="K1558" s="7"/>
    </row>
    <row r="1559" spans="1:15" x14ac:dyDescent="0.2">
      <c r="F1559" s="7"/>
      <c r="G1559" s="7"/>
      <c r="H1559" s="7"/>
      <c r="I1559" s="77"/>
      <c r="J1559" s="77"/>
      <c r="K1559" s="7"/>
    </row>
    <row r="1560" spans="1:15" ht="15" x14ac:dyDescent="0.2">
      <c r="F1560" s="78" t="s">
        <v>1240</v>
      </c>
      <c r="G1560" s="7"/>
      <c r="H1560" s="7"/>
      <c r="I1560" s="77"/>
      <c r="J1560" s="77"/>
      <c r="K1560" s="7"/>
    </row>
  </sheetData>
  <protectedRanges>
    <protectedRange password="989E" sqref="B67" name="лист1 Белый_2_3_1_1" securityDescriptor="O:WDG:WDD:(A;;CC;;;S-1-5-21-2356986669-2968398607-3214276193-36219)"/>
    <protectedRange password="989E" sqref="B72" name="лист1 Белый_2_1_1_1_1" securityDescriptor="O:WDG:WDD:(A;;CC;;;S-1-5-21-2356986669-2968398607-3214276193-36219)"/>
    <protectedRange password="989E" sqref="B85" name="лист1 Белый_2_2_1_1_1" securityDescriptor="O:WDG:WDD:(A;;CC;;;S-1-5-21-2356986669-2968398607-3214276193-36219)"/>
    <protectedRange password="989E" sqref="B159 B168 B177 B184 B189 B197 B149" name="лист1 Белый_2_6_1_1" securityDescriptor="O:WDG:WDD:(A;;CC;;;S-1-5-21-2356986669-2968398607-3214276193-36219)"/>
    <protectedRange password="989E" sqref="H273:J276 H301:J303 H300:I300 H297:J299 H296:I296 H292:J295 H291:I291 H287:J290 H286:I286 H283:J285 H282:I282 H278:J281 H277:I277 H272:I272" name="лист1 Белый_15_1_1" securityDescriptor="O:WDG:WDD:(A;;CC;;;S-1-5-21-2356986669-2968398607-3214276193-36219)"/>
    <protectedRange password="989E" sqref="F672 J664:J671 F681 F687 F694 F701 E663:E709 F709 J695:J700 J714 J721 E713:E722 J718:J719 E725:E742 J727:J731 E755:E785 J768:J777 H767:H785 H755 H727:H742 H717:H725 H713:H714 H694:H709 H681 F663 H672 B709 B701 B694 B687 B681 B672 B663 H663 J784:J785 J779:J782 J733:J741 J723:J724 J702:J708 J682:J686 J673:J680" name="Б 1_57_1" securityDescriptor="O:WDG:WDD:(A;;CC;;;S-1-5-21-2356986669-2968398607-3214276193-36219)"/>
    <protectedRange password="EB3A" sqref="F672 J664:J671 F681 F687 F694 F701 E663:E709 F709 J695:J700 J714 J721 E713:E722 J718:J719 E725:E742 J727:J731 E755:E785 J768:J777 H767:H785 H755 H727:H742 H717:H725 H713:H714 H694:H709 H681 F663 H672 B709 B701 B694 B687 B681 B672 B663 H663 J784:J785 J779:J782 J733:J741 J723:J724 J702:J708 J682:J686 J673:J680" name="Белый_55_1" securityDescriptor="O:WDG:WDD:(A;;CC;;;S-1-5-21-2356986669-2968398607-3214276193-36219)"/>
    <protectedRange password="989E" sqref="F1122 F1008" name="лист1 Белый_2_6_2" securityDescriptor="O:WDG:WDD:(A;;CC;;;S-1-5-21-2356986669-2968398607-3214276193-36219)"/>
    <protectedRange password="989E" sqref="H1340:H1359 J1341:J1344 J1356:J1359 J1351:J1354 J1346:J1349" name="лист1 Белый_15_2" securityDescriptor="O:WDG:WDD:(A;;CC;;;S-1-5-21-2356986669-2968398607-3214276193-36219)"/>
  </protectedRanges>
  <mergeCells count="113">
    <mergeCell ref="J1:M1"/>
    <mergeCell ref="J2:M2"/>
    <mergeCell ref="A4:M4"/>
    <mergeCell ref="A5:M5"/>
    <mergeCell ref="A6:M6"/>
    <mergeCell ref="A7:M7"/>
    <mergeCell ref="O225:O271"/>
    <mergeCell ref="O272:O303"/>
    <mergeCell ref="O201:O218"/>
    <mergeCell ref="O219:O224"/>
    <mergeCell ref="O93:O148"/>
    <mergeCell ref="O149:O200"/>
    <mergeCell ref="N62:N137"/>
    <mergeCell ref="A8:M8"/>
    <mergeCell ref="A10:M10"/>
    <mergeCell ref="O13:O66"/>
    <mergeCell ref="O67:O92"/>
    <mergeCell ref="N230:N277"/>
    <mergeCell ref="M230:M277"/>
    <mergeCell ref="N278:N325"/>
    <mergeCell ref="M13:M61"/>
    <mergeCell ref="N13:N61"/>
    <mergeCell ref="K663:K951"/>
    <mergeCell ref="O663:O822"/>
    <mergeCell ref="O654:O658"/>
    <mergeCell ref="O659:O662"/>
    <mergeCell ref="O605:O643"/>
    <mergeCell ref="O644:O653"/>
    <mergeCell ref="O561:O592"/>
    <mergeCell ref="O593:O604"/>
    <mergeCell ref="O542:O560"/>
    <mergeCell ref="M660:M704"/>
    <mergeCell ref="M705:M748"/>
    <mergeCell ref="M749:M793"/>
    <mergeCell ref="M839:M883"/>
    <mergeCell ref="M794:M838"/>
    <mergeCell ref="O921:O951"/>
    <mergeCell ref="O1535:O1536"/>
    <mergeCell ref="O1537:O1544"/>
    <mergeCell ref="O1293:O1359"/>
    <mergeCell ref="O1360:O1400"/>
    <mergeCell ref="O1200:O1255"/>
    <mergeCell ref="O1256:O1292"/>
    <mergeCell ref="N1178:N1266"/>
    <mergeCell ref="O1104:O1182"/>
    <mergeCell ref="O1183:O1199"/>
    <mergeCell ref="O1058:O1103"/>
    <mergeCell ref="O1401:O1487"/>
    <mergeCell ref="O1488:O1511"/>
    <mergeCell ref="O1512:O1517"/>
    <mergeCell ref="O1518:O1532"/>
    <mergeCell ref="O1533:O1534"/>
    <mergeCell ref="O1008:O1057"/>
    <mergeCell ref="N971:N1037"/>
    <mergeCell ref="O952:O957"/>
    <mergeCell ref="O958:O1007"/>
    <mergeCell ref="O458:O541"/>
    <mergeCell ref="N424:N471"/>
    <mergeCell ref="O427:O449"/>
    <mergeCell ref="O450:O457"/>
    <mergeCell ref="O379:O383"/>
    <mergeCell ref="O384:O426"/>
    <mergeCell ref="O844:O920"/>
    <mergeCell ref="O828:O843"/>
    <mergeCell ref="O823:O827"/>
    <mergeCell ref="N660:N704"/>
    <mergeCell ref="N749:N793"/>
    <mergeCell ref="N705:N748"/>
    <mergeCell ref="O327:O331"/>
    <mergeCell ref="O332:O378"/>
    <mergeCell ref="O304:O311"/>
    <mergeCell ref="O312:O326"/>
    <mergeCell ref="M138:M181"/>
    <mergeCell ref="N138:N181"/>
    <mergeCell ref="M182:M229"/>
    <mergeCell ref="N182:N229"/>
    <mergeCell ref="M62:M137"/>
    <mergeCell ref="M278:M325"/>
    <mergeCell ref="M326:M375"/>
    <mergeCell ref="N326:N375"/>
    <mergeCell ref="M376:M423"/>
    <mergeCell ref="N376:N423"/>
    <mergeCell ref="M424:M471"/>
    <mergeCell ref="M568:M614"/>
    <mergeCell ref="N568:N614"/>
    <mergeCell ref="M615:M659"/>
    <mergeCell ref="N615:N659"/>
    <mergeCell ref="M472:M519"/>
    <mergeCell ref="N472:N519"/>
    <mergeCell ref="M520:M567"/>
    <mergeCell ref="N520:N567"/>
    <mergeCell ref="M971:M1037"/>
    <mergeCell ref="N929:N970"/>
    <mergeCell ref="M929:M970"/>
    <mergeCell ref="M884:M928"/>
    <mergeCell ref="N794:N838"/>
    <mergeCell ref="N839:N883"/>
    <mergeCell ref="N884:N928"/>
    <mergeCell ref="M1038:M1095"/>
    <mergeCell ref="N1038:N1095"/>
    <mergeCell ref="M1096:M1177"/>
    <mergeCell ref="N1267:N1355"/>
    <mergeCell ref="M1267:M1355"/>
    <mergeCell ref="M1178:M1266"/>
    <mergeCell ref="N1096:N1177"/>
    <mergeCell ref="A1553:I1553"/>
    <mergeCell ref="M1356:M1423"/>
    <mergeCell ref="N1356:N1423"/>
    <mergeCell ref="M1424:M1500"/>
    <mergeCell ref="M1501:M1544"/>
    <mergeCell ref="N1501:N1544"/>
    <mergeCell ref="N1424:N1500"/>
    <mergeCell ref="N1545:N1552"/>
  </mergeCells>
  <pageMargins left="0.78740157480314965" right="0.19685039370078741" top="0.19685039370078741" bottom="0.19685039370078741" header="0.31496062992125984" footer="0.31496062992125984"/>
  <pageSetup paperSize="9" scale="42" fitToHeight="0" orientation="landscape" r:id="rId1"/>
  <rowBreaks count="27" manualBreakCount="27">
    <brk id="61" max="17" man="1"/>
    <brk id="137" max="17" man="1"/>
    <brk id="181" max="17" man="1"/>
    <brk id="229" max="17" man="1"/>
    <brk id="277" max="17" man="1"/>
    <brk id="325" max="17" man="1"/>
    <brk id="375" max="17" man="1"/>
    <brk id="423" max="17" man="1"/>
    <brk id="471" max="17" man="1"/>
    <brk id="519" max="17" man="1"/>
    <brk id="567" max="17" man="1"/>
    <brk id="614" max="17" man="1"/>
    <brk id="659" max="17" man="1"/>
    <brk id="704" max="17" man="1"/>
    <brk id="748" max="17" man="1"/>
    <brk id="793" max="17" man="1"/>
    <brk id="838" max="17" man="1"/>
    <brk id="883" max="17" man="1"/>
    <brk id="928" max="17" man="1"/>
    <brk id="970" max="17" man="1"/>
    <brk id="1037" max="17" man="1"/>
    <brk id="1095" max="17" man="1"/>
    <brk id="1177" max="17" man="1"/>
    <brk id="1266" max="17" man="1"/>
    <brk id="1355" max="17" man="1"/>
    <brk id="1423" max="17" man="1"/>
    <brk id="1500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ОПС</vt:lpstr>
      <vt:lpstr>ОПС!Область_печати</vt:lpstr>
    </vt:vector>
  </TitlesOfParts>
  <Company>"Березовская ГРЭС" ОАО "Э.ОН Россия"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Асадулин Эльдар Наильевич</dc:creator>
  <cp:lastModifiedBy>Жгутов Артём Владимирович</cp:lastModifiedBy>
  <cp:lastPrinted>2014-12-15T17:18:50Z</cp:lastPrinted>
  <dcterms:created xsi:type="dcterms:W3CDTF">2014-12-15T16:02:20Z</dcterms:created>
  <dcterms:modified xsi:type="dcterms:W3CDTF">2014-12-16T16:55:22Z</dcterms:modified>
</cp:coreProperties>
</file>