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20" windowWidth="20490" windowHeight="7035" activeTab="1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Лист1!$A$1:$P$38</definedName>
    <definedName name="_xlnm.Print_Area" localSheetId="1">Лист2!$A$1:$P$9</definedName>
  </definedNames>
  <calcPr calcId="145621"/>
</workbook>
</file>

<file path=xl/calcChain.xml><?xml version="1.0" encoding="utf-8"?>
<calcChain xmlns="http://schemas.openxmlformats.org/spreadsheetml/2006/main">
  <c r="L18" i="1" l="1"/>
  <c r="L19" i="1"/>
  <c r="L20" i="1"/>
  <c r="L21" i="1"/>
  <c r="L22" i="1"/>
  <c r="L23" i="1"/>
  <c r="L25" i="1"/>
  <c r="L28" i="1"/>
  <c r="L29" i="1"/>
  <c r="L30" i="1"/>
  <c r="L31" i="1"/>
  <c r="L32" i="1"/>
  <c r="L33" i="1"/>
  <c r="L15" i="1"/>
  <c r="L34" i="1" l="1"/>
  <c r="M34" i="1"/>
  <c r="N34" i="1"/>
  <c r="O34" i="1"/>
  <c r="K34" i="1"/>
</calcChain>
</file>

<file path=xl/sharedStrings.xml><?xml version="1.0" encoding="utf-8"?>
<sst xmlns="http://schemas.openxmlformats.org/spreadsheetml/2006/main" count="123" uniqueCount="90">
  <si>
    <t>Перечень:</t>
  </si>
  <si>
    <t>Здание, сооружение по Генплану</t>
  </si>
  <si>
    <t>№ раздела проекта</t>
  </si>
  <si>
    <t>Код  спецификации</t>
  </si>
  <si>
    <t>№ спецификации</t>
  </si>
  <si>
    <t>№ строки позиции спецификации</t>
  </si>
  <si>
    <t>Наименование позиции по спецификации</t>
  </si>
  <si>
    <t>№ поз. Контракта с Заказчиком</t>
  </si>
  <si>
    <t>Тип, марка, исполнение</t>
  </si>
  <si>
    <t>Ед. изм.</t>
  </si>
  <si>
    <t>Порученное кол-во</t>
  </si>
  <si>
    <t>Срок поставки на площадку</t>
  </si>
  <si>
    <t>№ строки утвержден-ного расчета стоимости</t>
  </si>
  <si>
    <r>
      <t xml:space="preserve">Пункт назначения (адрес): </t>
    </r>
    <r>
      <rPr>
        <sz val="11"/>
        <color indexed="8"/>
        <rFont val="Arial"/>
        <family val="2"/>
        <charset val="204"/>
      </rPr>
      <t>662328, Красноярский край, Шарыповский район, промбаза «Энергетиков», 5</t>
    </r>
  </si>
  <si>
    <t xml:space="preserve">Масса ед. кг </t>
  </si>
  <si>
    <t>Материал</t>
  </si>
  <si>
    <t>№ позиции по спецификации</t>
  </si>
  <si>
    <t>Е.В. Сомов</t>
  </si>
  <si>
    <t>Ведущий инженер отдела по монтажу турбины и ВО</t>
  </si>
  <si>
    <t>Зам.главного инженера отдела по монтажу турбины и ВО</t>
  </si>
  <si>
    <t>М.А. Непомнящий</t>
  </si>
  <si>
    <t>ИТОГО:</t>
  </si>
  <si>
    <t>Масса общ.
кг.</t>
  </si>
  <si>
    <t>Трубопровод горячего пром перегрева ч.BG3-30UMA-LBB-TM-10-65-002</t>
  </si>
  <si>
    <t>7Е-51**</t>
  </si>
  <si>
    <t>чертеж 30LBB10BQ051</t>
  </si>
  <si>
    <t>Подвеска пружинная</t>
  </si>
  <si>
    <t>51.1</t>
  </si>
  <si>
    <t>ГОСТ 8240-97</t>
  </si>
  <si>
    <t>Швеллер 20У L=2110</t>
  </si>
  <si>
    <t>51.5</t>
  </si>
  <si>
    <t>1800 мм</t>
  </si>
  <si>
    <t>51.7</t>
  </si>
  <si>
    <t>М42</t>
  </si>
  <si>
    <t>Шестигранная гайка</t>
  </si>
  <si>
    <t>51.11</t>
  </si>
  <si>
    <t>Швеллер 20У L=1480</t>
  </si>
  <si>
    <t>51.12</t>
  </si>
  <si>
    <t>ГОСТ 8509-93</t>
  </si>
  <si>
    <t>Уголок Б100х100х10  L=130</t>
  </si>
  <si>
    <t>51.13</t>
  </si>
  <si>
    <t>ГОСТ 19903-74</t>
  </si>
  <si>
    <t>Лист 10-340х300 (По настоящему чертежу)</t>
  </si>
  <si>
    <t>51.14</t>
  </si>
  <si>
    <t>ГОСТ 2590-2006</t>
  </si>
  <si>
    <r>
      <t xml:space="preserve">Шпилька М20х410  (Круг </t>
    </r>
    <r>
      <rPr>
        <b/>
        <sz val="11"/>
        <rFont val="Calibri"/>
        <family val="2"/>
        <charset val="204"/>
      </rPr>
      <t>Ø20 по наст. Чертежу)</t>
    </r>
  </si>
  <si>
    <t>51.15</t>
  </si>
  <si>
    <t>ГОСТ 1759.0-87</t>
  </si>
  <si>
    <t>Гайка М20</t>
  </si>
  <si>
    <t>3Е-56**</t>
  </si>
  <si>
    <t>чертеж 30LBB50BQ056</t>
  </si>
  <si>
    <t>56.1</t>
  </si>
  <si>
    <t>56.5</t>
  </si>
  <si>
    <t>56.7</t>
  </si>
  <si>
    <t>56.11</t>
  </si>
  <si>
    <t>56.12</t>
  </si>
  <si>
    <t>56.13</t>
  </si>
  <si>
    <t>56.14</t>
  </si>
  <si>
    <t>56.15</t>
  </si>
  <si>
    <t>Оборудование по установочным чертежам ОПС трубопроводов высокого давления (Lisega)</t>
  </si>
  <si>
    <t>Трапеция(согласно эскиза)</t>
  </si>
  <si>
    <t>Ст.20</t>
  </si>
  <si>
    <t>Швеллер 30 L=1800 (согласно эскиза)</t>
  </si>
  <si>
    <r>
      <t>Поручение на поставку № ___</t>
    </r>
    <r>
      <rPr>
        <b/>
        <sz val="11"/>
        <color indexed="10"/>
        <rFont val="Arial"/>
        <family val="2"/>
        <charset val="204"/>
      </rPr>
      <t>_02</t>
    </r>
    <r>
      <rPr>
        <b/>
        <sz val="11"/>
        <color indexed="8"/>
        <rFont val="Arial"/>
        <family val="2"/>
        <charset val="204"/>
      </rPr>
      <t xml:space="preserve"> .06.2014г</t>
    </r>
  </si>
  <si>
    <t>В.Б. Буданов       ________________________                            "_____" ___________________2014 г.</t>
  </si>
  <si>
    <t xml:space="preserve">Руководитель строительной площадки
филиала «Э.ОН Инжиниринг»
ОАО «Э.ОН Россия»
</t>
  </si>
  <si>
    <r>
      <t>Объект:</t>
    </r>
    <r>
      <rPr>
        <sz val="11"/>
        <color indexed="8"/>
        <rFont val="Arial"/>
        <family val="2"/>
        <charset val="204"/>
      </rPr>
      <t xml:space="preserve">  Главный корпус энергоблок №3, Турбинное отделение</t>
    </r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</si>
  <si>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</si>
  <si>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</si>
  <si>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</si>
  <si>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</si>
  <si>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</si>
  <si>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</si>
  <si>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Кол.</t>
  </si>
  <si>
    <t xml:space="preserve">Срок
поставки
</t>
  </si>
  <si>
    <t xml:space="preserve">Предприятие-
изготовитель
продукции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</si>
  <si>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</si>
  <si>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</si>
  <si>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</si>
  <si>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</si>
  <si>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>Строительство 3-го энергоблока на базе ПСУ-800 филиала "Березовская ГРЭС" ОАО "Э.ОН Россия"</t>
  </si>
  <si>
    <t>Масса кг.</t>
  </si>
  <si>
    <t>Масса общ кг</t>
  </si>
  <si>
    <t>Заявка-спецификация № ______от___.06.2014______</t>
  </si>
  <si>
    <t>комплект</t>
  </si>
  <si>
    <t>Монтаж КИПиА бл.№ 3</t>
  </si>
  <si>
    <t>По ТУ Поставщика</t>
  </si>
  <si>
    <t>По данным Поставщика</t>
  </si>
  <si>
    <t>Шкафы НКУ для КИПиА МС ТДМ бл.3</t>
  </si>
  <si>
    <t>Согласно задания заводу  3953-К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</si>
</sst>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1"/>
      <color indexed="1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b/>
      <sz val="1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21" fillId="0" borderId="0" applyFont="0" applyFill="0" applyBorder="0" applyAlignment="0" applyProtection="0"/>
  </cellStyleXfs>
  <cellXfs count="121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 applyBorder="1"/>
    <xf numFmtId="0" fontId="8" fillId="0" borderId="0" xfId="0" applyFont="1" applyBorder="1" applyAlignment="1">
      <alignment wrapText="1"/>
    </xf>
    <xf numFmtId="0" fontId="7" fillId="0" borderId="0" xfId="0" applyFont="1" applyAlignment="1"/>
    <xf numFmtId="0" fontId="7" fillId="0" borderId="0" xfId="0" applyFont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right" vertical="center" wrapText="1"/>
    </xf>
    <xf numFmtId="0" fontId="14" fillId="0" borderId="5" xfId="0" applyFont="1" applyFill="1" applyBorder="1" applyAlignment="1">
      <alignment horizontal="center" vertical="center"/>
    </xf>
    <xf numFmtId="0" fontId="11" fillId="0" borderId="11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7" fillId="0" borderId="5" xfId="0" applyNumberFormat="1" applyFont="1" applyFill="1" applyBorder="1" applyAlignment="1">
      <alignment vertical="center"/>
    </xf>
    <xf numFmtId="1" fontId="17" fillId="0" borderId="5" xfId="0" applyNumberFormat="1" applyFont="1" applyFill="1" applyBorder="1" applyAlignment="1">
      <alignment horizontal="left" vertical="center"/>
    </xf>
    <xf numFmtId="2" fontId="17" fillId="0" borderId="5" xfId="0" applyNumberFormat="1" applyFont="1" applyFill="1" applyBorder="1" applyAlignment="1">
      <alignment horizontal="left" vertical="center"/>
    </xf>
    <xf numFmtId="0" fontId="11" fillId="0" borderId="14" xfId="0" applyFont="1" applyBorder="1" applyAlignment="1">
      <alignment vertical="center" wrapText="1"/>
    </xf>
    <xf numFmtId="49" fontId="15" fillId="0" borderId="5" xfId="0" applyNumberFormat="1" applyFont="1" applyFill="1" applyBorder="1" applyAlignment="1">
      <alignment horizontal="left" vertical="center"/>
    </xf>
    <xf numFmtId="0" fontId="16" fillId="0" borderId="5" xfId="0" applyNumberFormat="1" applyFont="1" applyFill="1" applyBorder="1" applyAlignment="1">
      <alignment vertical="center"/>
    </xf>
    <xf numFmtId="49" fontId="17" fillId="0" borderId="5" xfId="0" applyNumberFormat="1" applyFont="1" applyFill="1" applyBorder="1" applyAlignment="1">
      <alignment horizontal="left" vertical="center"/>
    </xf>
    <xf numFmtId="0" fontId="4" fillId="0" borderId="0" xfId="0" applyFont="1" applyBorder="1" applyAlignment="1">
      <alignment wrapText="1"/>
    </xf>
    <xf numFmtId="1" fontId="17" fillId="0" borderId="15" xfId="0" applyNumberFormat="1" applyFont="1" applyFill="1" applyBorder="1" applyAlignment="1">
      <alignment horizontal="left" vertical="center"/>
    </xf>
    <xf numFmtId="2" fontId="17" fillId="0" borderId="13" xfId="0" applyNumberFormat="1" applyFont="1" applyFill="1" applyBorder="1" applyAlignment="1">
      <alignment horizontal="left" vertical="center"/>
    </xf>
    <xf numFmtId="2" fontId="17" fillId="0" borderId="16" xfId="0" applyNumberFormat="1" applyFont="1" applyFill="1" applyBorder="1" applyAlignment="1">
      <alignment horizontal="left" vertical="center"/>
    </xf>
    <xf numFmtId="49" fontId="17" fillId="0" borderId="0" xfId="0" applyNumberFormat="1" applyFont="1" applyFill="1" applyBorder="1" applyAlignment="1">
      <alignment vertical="center"/>
    </xf>
    <xf numFmtId="49" fontId="16" fillId="0" borderId="15" xfId="0" applyNumberFormat="1" applyFont="1" applyFill="1" applyBorder="1" applyAlignment="1">
      <alignment vertical="center"/>
    </xf>
    <xf numFmtId="49" fontId="17" fillId="0" borderId="15" xfId="0" applyNumberFormat="1" applyFont="1" applyFill="1" applyBorder="1" applyAlignment="1">
      <alignment vertical="center"/>
    </xf>
    <xf numFmtId="0" fontId="4" fillId="0" borderId="5" xfId="0" applyFont="1" applyBorder="1"/>
    <xf numFmtId="0" fontId="10" fillId="0" borderId="5" xfId="0" applyFont="1" applyFill="1" applyBorder="1" applyAlignment="1">
      <alignment horizontal="center"/>
    </xf>
    <xf numFmtId="0" fontId="10" fillId="0" borderId="5" xfId="0" applyFont="1" applyBorder="1" applyAlignment="1">
      <alignment wrapText="1"/>
    </xf>
    <xf numFmtId="0" fontId="0" fillId="0" borderId="5" xfId="0" applyBorder="1" applyAlignment="1">
      <alignment horizontal="center"/>
    </xf>
    <xf numFmtId="0" fontId="12" fillId="0" borderId="17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right" vertical="center" wrapText="1"/>
    </xf>
    <xf numFmtId="0" fontId="4" fillId="0" borderId="18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6" fillId="2" borderId="2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center" vertical="center" wrapText="1"/>
    </xf>
    <xf numFmtId="4" fontId="24" fillId="0" borderId="5" xfId="0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4" fillId="0" borderId="10" xfId="0" applyFont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4" fontId="24" fillId="0" borderId="13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7" fillId="0" borderId="0" xfId="0" applyFont="1" applyFill="1" applyAlignment="1">
      <alignment vertical="center"/>
    </xf>
    <xf numFmtId="0" fontId="0" fillId="0" borderId="21" xfId="0" applyFill="1" applyBorder="1" applyAlignment="1">
      <alignment horizontal="center" vertical="center" wrapText="1"/>
    </xf>
    <xf numFmtId="43" fontId="28" fillId="0" borderId="3" xfId="0" applyNumberFormat="1" applyFont="1" applyFill="1" applyBorder="1" applyAlignment="1">
      <alignment horizontal="left" vertical="top" wrapText="1"/>
    </xf>
    <xf numFmtId="4" fontId="0" fillId="0" borderId="0" xfId="0" applyNumberFormat="1"/>
    <xf numFmtId="0" fontId="0" fillId="0" borderId="22" xfId="0" applyFill="1" applyBorder="1" applyAlignment="1">
      <alignment horizontal="center"/>
    </xf>
    <xf numFmtId="43" fontId="28" fillId="0" borderId="23" xfId="1" applyFont="1" applyFill="1" applyBorder="1" applyAlignment="1">
      <alignment horizontal="left" vertical="top" wrapText="1"/>
    </xf>
    <xf numFmtId="0" fontId="0" fillId="0" borderId="21" xfId="0" applyFill="1" applyBorder="1" applyAlignment="1">
      <alignment horizontal="center"/>
    </xf>
    <xf numFmtId="43" fontId="28" fillId="0" borderId="3" xfId="0" applyNumberFormat="1" applyFont="1" applyFill="1" applyBorder="1" applyAlignment="1">
      <alignment horizontal="left" vertical="top"/>
    </xf>
    <xf numFmtId="0" fontId="27" fillId="0" borderId="0" xfId="0" applyFont="1" applyFill="1" applyBorder="1" applyAlignment="1">
      <alignment vertical="center"/>
    </xf>
    <xf numFmtId="0" fontId="0" fillId="0" borderId="0" xfId="0" applyFill="1" applyBorder="1"/>
    <xf numFmtId="0" fontId="27" fillId="0" borderId="0" xfId="0" applyFont="1" applyFill="1" applyBorder="1"/>
    <xf numFmtId="4" fontId="0" fillId="0" borderId="0" xfId="0" applyNumberFormat="1" applyFill="1" applyBorder="1"/>
    <xf numFmtId="0" fontId="19" fillId="0" borderId="0" xfId="0" applyFont="1" applyFill="1" applyAlignment="1">
      <alignment horizontal="left" vertical="center" indent="1"/>
    </xf>
    <xf numFmtId="10" fontId="0" fillId="0" borderId="0" xfId="0" applyNumberFormat="1" applyFill="1" applyBorder="1" applyAlignment="1">
      <alignment horizontal="center" vertical="center"/>
    </xf>
    <xf numFmtId="43" fontId="0" fillId="0" borderId="0" xfId="0" applyNumberFormat="1" applyFill="1" applyBorder="1"/>
    <xf numFmtId="0" fontId="27" fillId="0" borderId="0" xfId="0" applyFont="1" applyFill="1"/>
    <xf numFmtId="0" fontId="0" fillId="0" borderId="0" xfId="0" applyFill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top" wrapText="1"/>
    </xf>
    <xf numFmtId="0" fontId="6" fillId="2" borderId="4" xfId="0" applyFont="1" applyFill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18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vertical="top"/>
    </xf>
    <xf numFmtId="0" fontId="7" fillId="0" borderId="0" xfId="0" applyFont="1" applyBorder="1" applyAlignment="1"/>
    <xf numFmtId="0" fontId="4" fillId="0" borderId="0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5" xfId="0" applyNumberFormat="1" applyFont="1" applyBorder="1"/>
    <xf numFmtId="0" fontId="0" fillId="0" borderId="0" xfId="0" applyBorder="1"/>
    <xf numFmtId="0" fontId="5" fillId="0" borderId="5" xfId="0" applyFont="1" applyBorder="1" applyAlignment="1">
      <alignment horizontal="center" vertical="top" wrapText="1"/>
    </xf>
    <xf numFmtId="14" fontId="5" fillId="0" borderId="5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4" fillId="0" borderId="0" xfId="0" applyFont="1" applyBorder="1" applyAlignment="1">
      <alignment wrapText="1"/>
    </xf>
    <xf numFmtId="0" fontId="5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view="pageBreakPreview" topLeftCell="A4" zoomScale="70" zoomScaleSheetLayoutView="70" workbookViewId="0">
      <selection activeCell="C1" sqref="A1:XFD1048576"/>
    </sheetView>
  </sheetViews>
  <sheetFormatPr defaultColWidth="9.140625" defaultRowHeight="14.25" x14ac:dyDescent="0.2"/>
  <cols>
    <col min="1" max="1" width="10" style="11" customWidth="1"/>
    <col min="2" max="2" width="9.140625" style="1"/>
    <col min="3" max="3" width="11.140625" style="1" customWidth="1"/>
    <col min="4" max="4" width="7.140625" style="1" customWidth="1"/>
    <col min="5" max="5" width="6.5703125" style="1" customWidth="1"/>
    <col min="6" max="6" width="10.42578125" style="1" customWidth="1"/>
    <col min="7" max="7" width="43.42578125" style="1" customWidth="1"/>
    <col min="8" max="8" width="6.42578125" style="1" customWidth="1"/>
    <col min="9" max="9" width="41.7109375" style="1" customWidth="1"/>
    <col min="10" max="10" width="6.7109375" style="1" customWidth="1"/>
    <col min="11" max="11" width="9.140625" style="1"/>
    <col min="12" max="12" width="10.28515625" style="1" customWidth="1"/>
    <col min="13" max="13" width="9.42578125" style="1" customWidth="1"/>
    <col min="14" max="14" width="0.42578125" style="1" hidden="1" customWidth="1"/>
    <col min="15" max="15" width="0.7109375" style="1" hidden="1" customWidth="1"/>
    <col min="16" max="16" width="14.42578125" style="1" customWidth="1"/>
    <col min="17" max="16384" width="9.140625" style="1"/>
  </cols>
  <sheetData>
    <row r="1" spans="1:16" ht="56.25" customHeight="1" x14ac:dyDescent="0.2">
      <c r="A1" s="13"/>
      <c r="B1" s="10"/>
      <c r="C1" s="10"/>
      <c r="D1" s="10"/>
      <c r="E1" s="10"/>
      <c r="F1" s="10"/>
      <c r="G1" s="10"/>
      <c r="H1" s="10"/>
      <c r="I1" s="10"/>
      <c r="J1" s="105" t="s">
        <v>65</v>
      </c>
      <c r="K1" s="105"/>
      <c r="L1" s="105"/>
      <c r="M1" s="105"/>
      <c r="N1" s="105"/>
      <c r="O1" s="105"/>
      <c r="P1" s="105"/>
    </row>
    <row r="2" spans="1:16" ht="54.75" customHeight="1" x14ac:dyDescent="0.2">
      <c r="A2" s="13"/>
      <c r="B2" s="10"/>
      <c r="C2" s="10"/>
      <c r="D2" s="10"/>
      <c r="E2" s="10"/>
      <c r="F2" s="10"/>
      <c r="G2" s="10"/>
      <c r="H2" s="10"/>
      <c r="I2" s="10"/>
      <c r="J2" s="105" t="s">
        <v>64</v>
      </c>
      <c r="K2" s="105"/>
      <c r="L2" s="105"/>
      <c r="M2" s="105"/>
      <c r="N2" s="105"/>
      <c r="O2" s="105"/>
      <c r="P2" s="105"/>
    </row>
    <row r="3" spans="1:16" x14ac:dyDescent="0.2">
      <c r="A3" s="1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8.75" customHeight="1" x14ac:dyDescent="0.25">
      <c r="A4" s="106" t="s">
        <v>63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6" ht="15.75" customHeight="1" x14ac:dyDescent="0.2">
      <c r="A5" s="110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</row>
    <row r="6" spans="1:16" ht="30.75" customHeight="1" x14ac:dyDescent="0.2">
      <c r="A6" s="111" t="s">
        <v>59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</row>
    <row r="7" spans="1:16" ht="15.75" customHeight="1" x14ac:dyDescent="0.2">
      <c r="A7" s="107" t="s">
        <v>66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</row>
    <row r="8" spans="1:16" ht="15.75" customHeight="1" x14ac:dyDescent="0.25">
      <c r="A8" s="108" t="s">
        <v>13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</row>
    <row r="9" spans="1:16" x14ac:dyDescent="0.2">
      <c r="A9" s="1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ht="15.75" thickBot="1" x14ac:dyDescent="0.3">
      <c r="A10" s="112" t="s">
        <v>0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</row>
    <row r="11" spans="1:16" ht="81" customHeight="1" thickBot="1" x14ac:dyDescent="0.25">
      <c r="A11" s="7" t="s">
        <v>16</v>
      </c>
      <c r="B11" s="8" t="s">
        <v>1</v>
      </c>
      <c r="C11" s="8" t="s">
        <v>2</v>
      </c>
      <c r="D11" s="8" t="s">
        <v>3</v>
      </c>
      <c r="E11" s="8" t="s">
        <v>4</v>
      </c>
      <c r="F11" s="8" t="s">
        <v>5</v>
      </c>
      <c r="G11" s="8" t="s">
        <v>6</v>
      </c>
      <c r="H11" s="8" t="s">
        <v>7</v>
      </c>
      <c r="I11" s="8" t="s">
        <v>8</v>
      </c>
      <c r="J11" s="8" t="s">
        <v>9</v>
      </c>
      <c r="K11" s="8" t="s">
        <v>10</v>
      </c>
      <c r="L11" s="8" t="s">
        <v>14</v>
      </c>
      <c r="M11" s="8" t="s">
        <v>22</v>
      </c>
      <c r="N11" s="8" t="s">
        <v>11</v>
      </c>
      <c r="O11" s="8" t="s">
        <v>12</v>
      </c>
      <c r="P11" s="8" t="s">
        <v>15</v>
      </c>
    </row>
    <row r="12" spans="1:16" ht="15" thickBot="1" x14ac:dyDescent="0.25">
      <c r="A12" s="2">
        <v>1</v>
      </c>
      <c r="B12" s="3">
        <v>2</v>
      </c>
      <c r="C12" s="3">
        <v>3</v>
      </c>
      <c r="D12" s="3">
        <v>4</v>
      </c>
      <c r="E12" s="3">
        <v>5</v>
      </c>
      <c r="F12" s="5">
        <v>6</v>
      </c>
      <c r="G12" s="6">
        <v>7</v>
      </c>
      <c r="H12" s="6">
        <v>9</v>
      </c>
      <c r="I12" s="6">
        <v>10</v>
      </c>
      <c r="J12" s="5">
        <v>11</v>
      </c>
      <c r="K12" s="6">
        <v>12</v>
      </c>
      <c r="L12" s="6">
        <v>13</v>
      </c>
      <c r="M12" s="6">
        <v>14</v>
      </c>
      <c r="N12" s="6">
        <v>15</v>
      </c>
      <c r="O12" s="3">
        <v>16</v>
      </c>
      <c r="P12" s="3">
        <v>15</v>
      </c>
    </row>
    <row r="13" spans="1:16" ht="24.75" customHeight="1" x14ac:dyDescent="0.2">
      <c r="A13" s="20"/>
      <c r="B13" s="19"/>
      <c r="C13" s="113" t="s">
        <v>23</v>
      </c>
      <c r="D13" s="113"/>
      <c r="E13" s="114"/>
      <c r="F13" s="114"/>
      <c r="G13" s="114"/>
      <c r="H13" s="114"/>
      <c r="I13" s="114"/>
      <c r="J13" s="114"/>
      <c r="K13" s="33"/>
      <c r="L13" s="33"/>
      <c r="M13" s="33"/>
      <c r="N13" s="28"/>
      <c r="O13" s="28"/>
      <c r="P13" s="29"/>
    </row>
    <row r="14" spans="1:16" ht="21.75" customHeight="1" x14ac:dyDescent="0.2">
      <c r="A14" s="36"/>
      <c r="B14" s="23"/>
      <c r="C14" s="21"/>
      <c r="D14" s="21"/>
      <c r="E14" s="24"/>
      <c r="F14" s="34" t="s">
        <v>24</v>
      </c>
      <c r="G14" s="35" t="s">
        <v>25</v>
      </c>
      <c r="H14" s="44"/>
      <c r="I14" s="42" t="s">
        <v>26</v>
      </c>
      <c r="J14" s="36"/>
      <c r="K14" s="31"/>
      <c r="L14" s="32"/>
      <c r="M14" s="26"/>
      <c r="N14" s="22"/>
      <c r="O14" s="22"/>
      <c r="P14" s="25"/>
    </row>
    <row r="15" spans="1:16" ht="21.75" customHeight="1" x14ac:dyDescent="0.2">
      <c r="A15" s="27"/>
      <c r="B15" s="23"/>
      <c r="C15" s="21"/>
      <c r="D15" s="21"/>
      <c r="E15" s="24"/>
      <c r="F15" s="36" t="s">
        <v>27</v>
      </c>
      <c r="G15" s="30" t="s">
        <v>28</v>
      </c>
      <c r="H15" s="44"/>
      <c r="I15" s="43" t="s">
        <v>29</v>
      </c>
      <c r="J15" s="32"/>
      <c r="K15" s="31">
        <v>2</v>
      </c>
      <c r="L15" s="32">
        <f>M15/K15</f>
        <v>77.650000000000006</v>
      </c>
      <c r="M15" s="32">
        <v>155.30000000000001</v>
      </c>
      <c r="N15" s="22"/>
      <c r="O15" s="22"/>
      <c r="P15" s="25" t="s">
        <v>61</v>
      </c>
    </row>
    <row r="16" spans="1:16" ht="21.75" customHeight="1" x14ac:dyDescent="0.2">
      <c r="A16" s="27"/>
      <c r="B16" s="23"/>
      <c r="C16" s="21"/>
      <c r="D16" s="21"/>
      <c r="E16" s="24"/>
      <c r="F16" s="36" t="s">
        <v>30</v>
      </c>
      <c r="G16" s="30" t="s">
        <v>31</v>
      </c>
      <c r="H16" s="44"/>
      <c r="I16" s="43" t="s">
        <v>60</v>
      </c>
      <c r="J16" s="39"/>
      <c r="K16" s="31"/>
      <c r="L16" s="32"/>
      <c r="M16" s="32"/>
      <c r="N16" s="22"/>
      <c r="O16" s="22"/>
      <c r="P16" s="25"/>
    </row>
    <row r="17" spans="1:16" ht="21.75" customHeight="1" x14ac:dyDescent="0.2">
      <c r="A17" s="27"/>
      <c r="B17" s="23"/>
      <c r="C17" s="21"/>
      <c r="D17" s="21"/>
      <c r="E17" s="24"/>
      <c r="F17" s="36"/>
      <c r="G17" s="30" t="s">
        <v>28</v>
      </c>
      <c r="H17" s="44"/>
      <c r="I17" s="41" t="s">
        <v>62</v>
      </c>
      <c r="J17" s="32"/>
      <c r="K17" s="38">
        <v>2</v>
      </c>
      <c r="L17" s="32"/>
      <c r="M17" s="32"/>
      <c r="N17" s="22"/>
      <c r="O17" s="22"/>
      <c r="P17" s="25" t="s">
        <v>61</v>
      </c>
    </row>
    <row r="18" spans="1:16" ht="21.75" customHeight="1" x14ac:dyDescent="0.2">
      <c r="A18" s="27"/>
      <c r="B18" s="23"/>
      <c r="C18" s="21"/>
      <c r="D18" s="21"/>
      <c r="E18" s="24"/>
      <c r="F18" s="36" t="s">
        <v>32</v>
      </c>
      <c r="G18" s="30" t="s">
        <v>33</v>
      </c>
      <c r="H18" s="44"/>
      <c r="I18" s="43" t="s">
        <v>34</v>
      </c>
      <c r="J18" s="40"/>
      <c r="K18" s="31">
        <v>8</v>
      </c>
      <c r="L18" s="32">
        <f t="shared" ref="L18:L33" si="0">M18/K18</f>
        <v>0.65</v>
      </c>
      <c r="M18" s="32">
        <v>5.2</v>
      </c>
      <c r="N18" s="22"/>
      <c r="O18" s="22"/>
      <c r="P18" s="25"/>
    </row>
    <row r="19" spans="1:16" ht="21.75" customHeight="1" x14ac:dyDescent="0.2">
      <c r="A19" s="27"/>
      <c r="B19" s="23"/>
      <c r="C19" s="21"/>
      <c r="D19" s="21"/>
      <c r="E19" s="24"/>
      <c r="F19" s="36" t="s">
        <v>35</v>
      </c>
      <c r="G19" s="30" t="s">
        <v>28</v>
      </c>
      <c r="H19" s="44"/>
      <c r="I19" s="43" t="s">
        <v>36</v>
      </c>
      <c r="J19" s="32"/>
      <c r="K19" s="31">
        <v>4</v>
      </c>
      <c r="L19" s="32">
        <f t="shared" si="0"/>
        <v>27.232500000000002</v>
      </c>
      <c r="M19" s="32">
        <v>108.93</v>
      </c>
      <c r="N19" s="22"/>
      <c r="O19" s="22"/>
      <c r="P19" s="25" t="s">
        <v>61</v>
      </c>
    </row>
    <row r="20" spans="1:16" ht="21.75" customHeight="1" x14ac:dyDescent="0.2">
      <c r="A20" s="27"/>
      <c r="B20" s="23"/>
      <c r="C20" s="21"/>
      <c r="D20" s="21"/>
      <c r="E20" s="24"/>
      <c r="F20" s="36" t="s">
        <v>37</v>
      </c>
      <c r="G20" s="30" t="s">
        <v>38</v>
      </c>
      <c r="H20" s="44"/>
      <c r="I20" s="43" t="s">
        <v>39</v>
      </c>
      <c r="J20" s="32"/>
      <c r="K20" s="31">
        <v>4</v>
      </c>
      <c r="L20" s="32">
        <f t="shared" si="0"/>
        <v>1.9650000000000001</v>
      </c>
      <c r="M20" s="32">
        <v>7.86</v>
      </c>
      <c r="N20" s="22"/>
      <c r="O20" s="22"/>
      <c r="P20" s="25" t="s">
        <v>61</v>
      </c>
    </row>
    <row r="21" spans="1:16" ht="21.75" customHeight="1" x14ac:dyDescent="0.2">
      <c r="A21" s="27"/>
      <c r="B21" s="23"/>
      <c r="C21" s="21"/>
      <c r="D21" s="21"/>
      <c r="E21" s="24"/>
      <c r="F21" s="36" t="s">
        <v>40</v>
      </c>
      <c r="G21" s="30" t="s">
        <v>41</v>
      </c>
      <c r="H21" s="44"/>
      <c r="I21" s="43" t="s">
        <v>42</v>
      </c>
      <c r="J21" s="32"/>
      <c r="K21" s="31">
        <v>4</v>
      </c>
      <c r="L21" s="32">
        <f t="shared" si="0"/>
        <v>8.0075000000000003</v>
      </c>
      <c r="M21" s="32">
        <v>32.03</v>
      </c>
      <c r="N21" s="22"/>
      <c r="O21" s="22"/>
      <c r="P21" s="25" t="s">
        <v>61</v>
      </c>
    </row>
    <row r="22" spans="1:16" ht="21" customHeight="1" x14ac:dyDescent="0.2">
      <c r="A22" s="27"/>
      <c r="B22" s="23"/>
      <c r="C22" s="21"/>
      <c r="D22" s="21"/>
      <c r="E22" s="24"/>
      <c r="F22" s="36" t="s">
        <v>43</v>
      </c>
      <c r="G22" s="30" t="s">
        <v>44</v>
      </c>
      <c r="H22" s="44"/>
      <c r="I22" s="43" t="s">
        <v>45</v>
      </c>
      <c r="J22" s="32"/>
      <c r="K22" s="31">
        <v>16</v>
      </c>
      <c r="L22" s="32">
        <f t="shared" si="0"/>
        <v>1.0125</v>
      </c>
      <c r="M22" s="32">
        <v>16.2</v>
      </c>
      <c r="N22" s="22"/>
      <c r="O22" s="22"/>
      <c r="P22" s="25"/>
    </row>
    <row r="23" spans="1:16" ht="21" customHeight="1" x14ac:dyDescent="0.2">
      <c r="A23" s="27"/>
      <c r="B23" s="23"/>
      <c r="C23" s="21"/>
      <c r="D23" s="21"/>
      <c r="E23" s="24"/>
      <c r="F23" s="36" t="s">
        <v>46</v>
      </c>
      <c r="G23" s="30" t="s">
        <v>47</v>
      </c>
      <c r="H23" s="44"/>
      <c r="I23" s="43" t="s">
        <v>48</v>
      </c>
      <c r="J23" s="32"/>
      <c r="K23" s="31">
        <v>64</v>
      </c>
      <c r="L23" s="32">
        <f t="shared" si="0"/>
        <v>6.4062499999999994E-2</v>
      </c>
      <c r="M23" s="32">
        <v>4.0999999999999996</v>
      </c>
      <c r="N23" s="22"/>
      <c r="O23" s="22"/>
      <c r="P23" s="25"/>
    </row>
    <row r="24" spans="1:16" ht="21" customHeight="1" x14ac:dyDescent="0.2">
      <c r="A24" s="36"/>
      <c r="B24" s="23"/>
      <c r="C24" s="21"/>
      <c r="D24" s="21"/>
      <c r="E24" s="24"/>
      <c r="F24" s="34" t="s">
        <v>49</v>
      </c>
      <c r="G24" s="35" t="s">
        <v>50</v>
      </c>
      <c r="H24" s="44"/>
      <c r="I24" s="42" t="s">
        <v>26</v>
      </c>
      <c r="J24" s="36"/>
      <c r="K24" s="31"/>
      <c r="L24" s="32"/>
      <c r="M24" s="26"/>
      <c r="N24" s="22"/>
      <c r="O24" s="22"/>
      <c r="P24" s="25"/>
    </row>
    <row r="25" spans="1:16" ht="21" customHeight="1" x14ac:dyDescent="0.2">
      <c r="A25" s="27"/>
      <c r="B25" s="23"/>
      <c r="C25" s="21"/>
      <c r="D25" s="21"/>
      <c r="E25" s="24"/>
      <c r="F25" s="36" t="s">
        <v>51</v>
      </c>
      <c r="G25" s="30" t="s">
        <v>28</v>
      </c>
      <c r="H25" s="44"/>
      <c r="I25" s="43" t="s">
        <v>29</v>
      </c>
      <c r="J25" s="32"/>
      <c r="K25" s="31">
        <v>2</v>
      </c>
      <c r="L25" s="32">
        <f t="shared" si="0"/>
        <v>77.650000000000006</v>
      </c>
      <c r="M25" s="32">
        <v>155.30000000000001</v>
      </c>
      <c r="N25" s="22"/>
      <c r="O25" s="22"/>
      <c r="P25" s="25" t="s">
        <v>61</v>
      </c>
    </row>
    <row r="26" spans="1:16" ht="21" customHeight="1" x14ac:dyDescent="0.2">
      <c r="A26" s="27"/>
      <c r="B26" s="23"/>
      <c r="C26" s="21"/>
      <c r="D26" s="21"/>
      <c r="E26" s="24"/>
      <c r="F26" s="36" t="s">
        <v>52</v>
      </c>
      <c r="G26" s="30" t="s">
        <v>31</v>
      </c>
      <c r="H26" s="44"/>
      <c r="I26" s="43" t="s">
        <v>60</v>
      </c>
      <c r="J26" s="32"/>
      <c r="K26" s="31"/>
      <c r="L26" s="32"/>
      <c r="M26" s="32"/>
      <c r="N26" s="22"/>
      <c r="O26" s="22"/>
      <c r="P26" s="25"/>
    </row>
    <row r="27" spans="1:16" ht="21" customHeight="1" x14ac:dyDescent="0.2">
      <c r="A27" s="27"/>
      <c r="B27" s="23"/>
      <c r="C27" s="21"/>
      <c r="D27" s="21"/>
      <c r="E27" s="24"/>
      <c r="F27" s="36"/>
      <c r="G27" s="30" t="s">
        <v>28</v>
      </c>
      <c r="H27" s="44"/>
      <c r="I27" s="41" t="s">
        <v>62</v>
      </c>
      <c r="J27" s="32"/>
      <c r="K27" s="38">
        <v>2</v>
      </c>
      <c r="L27" s="32"/>
      <c r="M27" s="32"/>
      <c r="N27" s="22"/>
      <c r="O27" s="22"/>
      <c r="P27" s="25" t="s">
        <v>61</v>
      </c>
    </row>
    <row r="28" spans="1:16" ht="21" customHeight="1" x14ac:dyDescent="0.2">
      <c r="A28" s="27"/>
      <c r="B28" s="23"/>
      <c r="C28" s="21"/>
      <c r="D28" s="21"/>
      <c r="E28" s="24"/>
      <c r="F28" s="36" t="s">
        <v>53</v>
      </c>
      <c r="G28" s="30" t="s">
        <v>33</v>
      </c>
      <c r="H28" s="44"/>
      <c r="I28" s="43" t="s">
        <v>34</v>
      </c>
      <c r="J28" s="32"/>
      <c r="K28" s="31">
        <v>8</v>
      </c>
      <c r="L28" s="32">
        <f t="shared" si="0"/>
        <v>0.65</v>
      </c>
      <c r="M28" s="32">
        <v>5.2</v>
      </c>
      <c r="N28" s="22"/>
      <c r="O28" s="22"/>
      <c r="P28" s="25"/>
    </row>
    <row r="29" spans="1:16" ht="21" customHeight="1" x14ac:dyDescent="0.2">
      <c r="A29" s="27"/>
      <c r="B29" s="23"/>
      <c r="C29" s="21"/>
      <c r="D29" s="21"/>
      <c r="E29" s="24"/>
      <c r="F29" s="36" t="s">
        <v>54</v>
      </c>
      <c r="G29" s="30" t="s">
        <v>28</v>
      </c>
      <c r="H29" s="44"/>
      <c r="I29" s="43" t="s">
        <v>36</v>
      </c>
      <c r="J29" s="32"/>
      <c r="K29" s="31">
        <v>4</v>
      </c>
      <c r="L29" s="32">
        <f t="shared" si="0"/>
        <v>27.232500000000002</v>
      </c>
      <c r="M29" s="32">
        <v>108.93</v>
      </c>
      <c r="N29" s="22"/>
      <c r="O29" s="22"/>
      <c r="P29" s="25" t="s">
        <v>61</v>
      </c>
    </row>
    <row r="30" spans="1:16" ht="21" customHeight="1" x14ac:dyDescent="0.2">
      <c r="A30" s="27"/>
      <c r="B30" s="23"/>
      <c r="C30" s="21"/>
      <c r="D30" s="21"/>
      <c r="E30" s="24"/>
      <c r="F30" s="36" t="s">
        <v>55</v>
      </c>
      <c r="G30" s="30" t="s">
        <v>38</v>
      </c>
      <c r="H30" s="44"/>
      <c r="I30" s="43" t="s">
        <v>39</v>
      </c>
      <c r="J30" s="32"/>
      <c r="K30" s="31">
        <v>4</v>
      </c>
      <c r="L30" s="32">
        <f t="shared" si="0"/>
        <v>1.9650000000000001</v>
      </c>
      <c r="M30" s="32">
        <v>7.86</v>
      </c>
      <c r="N30" s="22"/>
      <c r="O30" s="22"/>
      <c r="P30" s="25" t="s">
        <v>61</v>
      </c>
    </row>
    <row r="31" spans="1:16" ht="21" customHeight="1" x14ac:dyDescent="0.2">
      <c r="A31" s="27"/>
      <c r="B31" s="23"/>
      <c r="C31" s="21"/>
      <c r="D31" s="21"/>
      <c r="E31" s="24"/>
      <c r="F31" s="36" t="s">
        <v>56</v>
      </c>
      <c r="G31" s="30" t="s">
        <v>41</v>
      </c>
      <c r="H31" s="44"/>
      <c r="I31" s="43" t="s">
        <v>42</v>
      </c>
      <c r="J31" s="32"/>
      <c r="K31" s="31">
        <v>4</v>
      </c>
      <c r="L31" s="32">
        <f t="shared" si="0"/>
        <v>8.0075000000000003</v>
      </c>
      <c r="M31" s="32">
        <v>32.03</v>
      </c>
      <c r="N31" s="22"/>
      <c r="O31" s="22"/>
      <c r="P31" s="25" t="s">
        <v>61</v>
      </c>
    </row>
    <row r="32" spans="1:16" ht="21" customHeight="1" x14ac:dyDescent="0.2">
      <c r="A32" s="27"/>
      <c r="B32" s="23"/>
      <c r="C32" s="21"/>
      <c r="D32" s="21"/>
      <c r="E32" s="24"/>
      <c r="F32" s="36" t="s">
        <v>57</v>
      </c>
      <c r="G32" s="30" t="s">
        <v>44</v>
      </c>
      <c r="H32" s="44"/>
      <c r="I32" s="43" t="s">
        <v>45</v>
      </c>
      <c r="J32" s="32"/>
      <c r="K32" s="31">
        <v>16</v>
      </c>
      <c r="L32" s="32">
        <f t="shared" si="0"/>
        <v>1.0125</v>
      </c>
      <c r="M32" s="32">
        <v>16.2</v>
      </c>
      <c r="N32" s="22"/>
      <c r="O32" s="22"/>
      <c r="P32" s="25"/>
    </row>
    <row r="33" spans="1:16" ht="21" customHeight="1" x14ac:dyDescent="0.2">
      <c r="A33" s="27"/>
      <c r="B33" s="23"/>
      <c r="C33" s="21"/>
      <c r="D33" s="21"/>
      <c r="E33" s="24"/>
      <c r="F33" s="36" t="s">
        <v>58</v>
      </c>
      <c r="G33" s="30" t="s">
        <v>47</v>
      </c>
      <c r="H33" s="44"/>
      <c r="I33" s="43" t="s">
        <v>48</v>
      </c>
      <c r="J33" s="32"/>
      <c r="K33" s="31">
        <v>64</v>
      </c>
      <c r="L33" s="32">
        <f t="shared" si="0"/>
        <v>6.4062499999999994E-2</v>
      </c>
      <c r="M33" s="32">
        <v>4.0999999999999996</v>
      </c>
      <c r="N33" s="22"/>
      <c r="O33" s="22"/>
      <c r="P33" s="25"/>
    </row>
    <row r="34" spans="1:16" ht="15" customHeight="1" x14ac:dyDescent="0.25">
      <c r="A34" s="48"/>
      <c r="B34" s="49"/>
      <c r="C34" s="50"/>
      <c r="D34" s="50"/>
      <c r="E34" s="50"/>
      <c r="F34" s="51"/>
      <c r="G34" s="52"/>
      <c r="H34" s="53"/>
      <c r="I34" s="54" t="s">
        <v>21</v>
      </c>
      <c r="J34" s="45"/>
      <c r="K34" s="46">
        <f>SUM(K14:K33)</f>
        <v>208</v>
      </c>
      <c r="L34" s="46">
        <f>SUM(L14:L33)</f>
        <v>233.16312500000004</v>
      </c>
      <c r="M34" s="46">
        <f>SUM(M14:M33)</f>
        <v>659.24000000000012</v>
      </c>
      <c r="N34" s="46">
        <f>SUM(N14:N33)</f>
        <v>0</v>
      </c>
      <c r="O34" s="46">
        <f>SUM(O14:O33)</f>
        <v>0</v>
      </c>
      <c r="P34" s="47"/>
    </row>
    <row r="35" spans="1:16" ht="15.75" x14ac:dyDescent="0.25">
      <c r="E35" s="15"/>
      <c r="F35" s="15"/>
      <c r="G35" s="15"/>
      <c r="H35" s="16"/>
      <c r="I35" s="16"/>
      <c r="J35" s="16"/>
      <c r="K35" s="16"/>
      <c r="L35" s="16"/>
    </row>
    <row r="36" spans="1:16" ht="15" x14ac:dyDescent="0.2">
      <c r="E36" s="17" t="s">
        <v>19</v>
      </c>
      <c r="F36" s="17"/>
      <c r="G36" s="17"/>
      <c r="H36" s="18"/>
      <c r="I36" s="18"/>
      <c r="J36" s="109" t="s">
        <v>20</v>
      </c>
      <c r="K36" s="109"/>
      <c r="L36" s="109"/>
    </row>
    <row r="37" spans="1:16" ht="15" x14ac:dyDescent="0.2">
      <c r="E37" s="18"/>
      <c r="F37" s="18"/>
      <c r="G37" s="18"/>
      <c r="H37" s="18"/>
      <c r="I37" s="18"/>
      <c r="J37" s="18"/>
      <c r="K37" s="18"/>
      <c r="L37" s="18"/>
    </row>
    <row r="38" spans="1:16" ht="15" x14ac:dyDescent="0.2">
      <c r="E38" s="18" t="s">
        <v>18</v>
      </c>
      <c r="F38" s="18"/>
      <c r="G38" s="18"/>
      <c r="H38" s="18"/>
      <c r="I38" s="18"/>
      <c r="J38" s="109" t="s">
        <v>17</v>
      </c>
      <c r="K38" s="109"/>
      <c r="L38" s="109"/>
    </row>
    <row r="39" spans="1:16" x14ac:dyDescent="0.2">
      <c r="A39" s="12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</sheetData>
  <mergeCells count="11">
    <mergeCell ref="J38:L38"/>
    <mergeCell ref="A5:P5"/>
    <mergeCell ref="A6:P6"/>
    <mergeCell ref="A10:P10"/>
    <mergeCell ref="J36:L36"/>
    <mergeCell ref="C13:J13"/>
    <mergeCell ref="J1:P1"/>
    <mergeCell ref="J2:P2"/>
    <mergeCell ref="A4:P4"/>
    <mergeCell ref="A7:P7"/>
    <mergeCell ref="A8:P8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65" orientation="landscape" r:id="rId1"/>
  <rowBreaks count="1" manualBreakCount="1">
    <brk id="40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"/>
  <sheetViews>
    <sheetView tabSelected="1" showWhiteSpace="0" zoomScale="75" zoomScaleNormal="75" zoomScaleSheetLayoutView="85" zoomScalePageLayoutView="75" workbookViewId="0">
      <selection activeCell="A4" sqref="A4:O4"/>
    </sheetView>
  </sheetViews>
  <sheetFormatPr defaultColWidth="9.140625" defaultRowHeight="14.25" outlineLevelRow="1" x14ac:dyDescent="0.2"/>
  <cols>
    <col min="1" max="1" width="7.5703125" style="14" customWidth="1"/>
    <col min="2" max="2" width="29" style="90" customWidth="1"/>
    <col min="3" max="3" width="14.140625" style="1" customWidth="1"/>
    <col min="4" max="4" width="11.28515625" style="1" customWidth="1"/>
    <col min="5" max="5" width="11.42578125" style="1" customWidth="1"/>
    <col min="6" max="6" width="14" style="1" customWidth="1"/>
    <col min="7" max="7" width="7.140625" style="1" customWidth="1"/>
    <col min="8" max="8" width="6.5703125" style="87" customWidth="1"/>
    <col min="9" max="9" width="6.28515625" style="1" customWidth="1"/>
    <col min="10" max="10" width="7.85546875" style="1" customWidth="1"/>
    <col min="11" max="11" width="11.140625" style="1" customWidth="1"/>
    <col min="12" max="12" width="24.7109375" style="1" customWidth="1"/>
    <col min="13" max="13" width="0.42578125" style="1" hidden="1" customWidth="1"/>
    <col min="14" max="14" width="5.140625" style="1" hidden="1" customWidth="1"/>
    <col min="15" max="15" width="18.5703125" style="1" customWidth="1"/>
    <col min="16" max="16" width="15.5703125" style="1" customWidth="1"/>
    <col min="17" max="16384" width="9.140625" style="1"/>
  </cols>
  <sheetData>
    <row r="1" spans="1:21" ht="15" outlineLevel="1" x14ac:dyDescent="0.25">
      <c r="A1" s="13"/>
      <c r="B1" s="88"/>
      <c r="C1" s="37"/>
      <c r="D1" s="37"/>
      <c r="E1" s="37"/>
      <c r="F1" s="37"/>
      <c r="G1" s="37"/>
      <c r="H1" s="96"/>
      <c r="I1" s="56"/>
      <c r="J1" s="56"/>
      <c r="K1" s="37"/>
      <c r="L1" s="37"/>
      <c r="M1" s="37"/>
      <c r="N1" s="37"/>
      <c r="O1" s="37"/>
      <c r="Q1"/>
      <c r="R1"/>
      <c r="S1"/>
      <c r="T1"/>
      <c r="U1"/>
    </row>
    <row r="2" spans="1:21" ht="18.75" customHeight="1" outlineLevel="1" x14ac:dyDescent="0.25">
      <c r="A2" s="116" t="s">
        <v>83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O2"/>
      <c r="P2"/>
      <c r="Q2"/>
      <c r="R2"/>
      <c r="S2"/>
    </row>
    <row r="3" spans="1:21" ht="15.75" customHeight="1" outlineLevel="1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Q3"/>
      <c r="R3"/>
      <c r="S3"/>
      <c r="T3"/>
      <c r="U3"/>
    </row>
    <row r="4" spans="1:21" ht="30.75" customHeight="1" outlineLevel="1" x14ac:dyDescent="0.25">
      <c r="A4" s="115" t="s">
        <v>79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Q4"/>
      <c r="R4"/>
      <c r="S4"/>
      <c r="T4"/>
      <c r="U4"/>
    </row>
    <row r="5" spans="1:21" s="9" customFormat="1" ht="15.75" customHeight="1" outlineLevel="1" x14ac:dyDescent="0.25">
      <c r="A5" s="115" t="s">
        <v>80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Q5" s="101"/>
      <c r="R5" s="101"/>
      <c r="S5" s="101"/>
      <c r="T5" s="101"/>
      <c r="U5" s="101"/>
    </row>
    <row r="6" spans="1:21" ht="15.75" thickBot="1" x14ac:dyDescent="0.3">
      <c r="A6" s="112"/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Q6"/>
      <c r="R6"/>
      <c r="S6"/>
      <c r="T6"/>
      <c r="U6"/>
    </row>
    <row r="7" spans="1:21" ht="81" customHeight="1" thickBot="1" x14ac:dyDescent="0.3">
      <c r="A7" s="7" t="s">
        <v>78</v>
      </c>
      <c r="B7" s="89" t="s">
        <v>67</v>
      </c>
      <c r="C7" s="8" t="s">
        <v>68</v>
      </c>
      <c r="D7" s="8" t="s">
        <v>69</v>
      </c>
      <c r="E7" s="8" t="s">
        <v>70</v>
      </c>
      <c r="F7" s="8" t="s">
        <v>71</v>
      </c>
      <c r="G7" s="8" t="s">
        <v>72</v>
      </c>
      <c r="H7" s="8" t="s">
        <v>73</v>
      </c>
      <c r="I7" s="57" t="s">
        <v>81</v>
      </c>
      <c r="J7" s="57" t="s">
        <v>82</v>
      </c>
      <c r="K7" s="8" t="s">
        <v>74</v>
      </c>
      <c r="L7" s="8" t="s">
        <v>75</v>
      </c>
      <c r="M7" s="8" t="s">
        <v>11</v>
      </c>
      <c r="N7" s="8" t="s">
        <v>12</v>
      </c>
      <c r="O7" s="8" t="s">
        <v>76</v>
      </c>
      <c r="P7" s="8" t="s">
        <v>77</v>
      </c>
      <c r="Q7"/>
      <c r="R7"/>
      <c r="S7"/>
      <c r="T7"/>
      <c r="U7"/>
    </row>
    <row r="8" spans="1:21" ht="15" x14ac:dyDescent="0.25">
      <c r="A8" s="55">
        <v>1</v>
      </c>
      <c r="B8" s="92">
        <v>2</v>
      </c>
      <c r="C8" s="55">
        <v>3</v>
      </c>
      <c r="D8" s="55">
        <v>4</v>
      </c>
      <c r="E8" s="55">
        <v>5</v>
      </c>
      <c r="F8" s="55">
        <v>6</v>
      </c>
      <c r="G8" s="55">
        <v>7</v>
      </c>
      <c r="H8" s="97">
        <v>8</v>
      </c>
      <c r="I8" s="55"/>
      <c r="J8" s="55"/>
      <c r="K8" s="55">
        <v>11</v>
      </c>
      <c r="L8" s="55">
        <v>12</v>
      </c>
      <c r="M8" s="55">
        <v>13</v>
      </c>
      <c r="N8" s="55">
        <v>14</v>
      </c>
      <c r="O8" s="55">
        <v>15</v>
      </c>
      <c r="P8" s="55">
        <v>16</v>
      </c>
      <c r="Q8"/>
      <c r="R8"/>
      <c r="S8"/>
      <c r="T8"/>
      <c r="U8"/>
    </row>
    <row r="9" spans="1:21" s="14" customFormat="1" ht="81" customHeight="1" x14ac:dyDescent="0.2">
      <c r="A9" s="93">
        <v>1</v>
      </c>
      <c r="B9" s="102" t="s">
        <v>88</v>
      </c>
      <c r="C9" s="102" t="s">
        <v>87</v>
      </c>
      <c r="D9" s="102" t="s">
        <v>89</v>
      </c>
      <c r="E9" s="102" t="s">
        <v>89</v>
      </c>
      <c r="F9" s="102" t="s">
        <v>86</v>
      </c>
      <c r="G9" s="102" t="s">
        <v>84</v>
      </c>
      <c r="H9" s="102">
        <v>6</v>
      </c>
      <c r="I9" s="102"/>
      <c r="J9" s="102"/>
      <c r="K9" s="103">
        <v>41690</v>
      </c>
      <c r="L9" s="102"/>
      <c r="M9" s="102"/>
      <c r="N9" s="102"/>
      <c r="O9" s="102"/>
      <c r="P9" s="102" t="s">
        <v>85</v>
      </c>
    </row>
    <row r="10" spans="1:21" x14ac:dyDescent="0.2">
      <c r="A10" s="93"/>
      <c r="B10" s="94"/>
      <c r="C10" s="44"/>
      <c r="D10" s="44"/>
      <c r="E10" s="44"/>
      <c r="F10" s="44"/>
      <c r="G10" s="44"/>
      <c r="H10" s="100"/>
      <c r="I10" s="44"/>
      <c r="J10" s="44"/>
      <c r="K10" s="44"/>
      <c r="L10" s="44"/>
      <c r="M10" s="44"/>
      <c r="N10" s="44"/>
      <c r="O10" s="44"/>
      <c r="P10" s="44"/>
    </row>
    <row r="13" spans="1:21" s="9" customFormat="1" ht="18" customHeight="1" x14ac:dyDescent="0.2">
      <c r="A13" s="12"/>
      <c r="B13" s="91"/>
      <c r="E13" s="95"/>
      <c r="F13" s="95"/>
      <c r="G13" s="15"/>
      <c r="H13" s="98"/>
      <c r="I13" s="15"/>
      <c r="J13" s="15"/>
      <c r="K13" s="104"/>
    </row>
    <row r="14" spans="1:21" s="9" customFormat="1" ht="18" customHeight="1" x14ac:dyDescent="0.2">
      <c r="A14" s="12"/>
      <c r="B14" s="91"/>
      <c r="E14" s="15"/>
      <c r="F14" s="15"/>
      <c r="G14" s="15"/>
      <c r="H14" s="98"/>
      <c r="I14" s="15"/>
      <c r="J14" s="15"/>
      <c r="K14" s="15"/>
    </row>
    <row r="15" spans="1:21" s="9" customFormat="1" ht="18" customHeight="1" x14ac:dyDescent="0.2">
      <c r="A15" s="12"/>
      <c r="B15" s="91"/>
      <c r="E15" s="15"/>
      <c r="F15" s="15"/>
      <c r="G15" s="15"/>
      <c r="H15" s="98"/>
      <c r="I15" s="15"/>
      <c r="J15" s="15"/>
      <c r="K15" s="15"/>
    </row>
    <row r="16" spans="1:21" s="9" customFormat="1" ht="18" customHeight="1" x14ac:dyDescent="0.2">
      <c r="A16" s="12"/>
      <c r="B16" s="91"/>
      <c r="E16" s="15"/>
      <c r="F16" s="15"/>
      <c r="G16" s="15"/>
      <c r="H16" s="98"/>
      <c r="I16" s="15"/>
      <c r="J16" s="15"/>
      <c r="K16" s="15"/>
    </row>
    <row r="17" spans="1:11" s="9" customFormat="1" ht="18" customHeight="1" x14ac:dyDescent="0.2">
      <c r="A17" s="12"/>
      <c r="B17" s="91"/>
      <c r="E17" s="15"/>
      <c r="F17" s="15"/>
      <c r="G17" s="15"/>
      <c r="H17" s="98"/>
      <c r="I17" s="15"/>
      <c r="J17" s="15"/>
      <c r="K17" s="104"/>
    </row>
    <row r="18" spans="1:11" s="9" customFormat="1" x14ac:dyDescent="0.2">
      <c r="A18" s="12"/>
      <c r="B18" s="91"/>
      <c r="H18" s="99"/>
    </row>
    <row r="19" spans="1:11" s="9" customFormat="1" x14ac:dyDescent="0.2">
      <c r="A19" s="12"/>
      <c r="B19" s="91"/>
      <c r="H19" s="99"/>
    </row>
    <row r="20" spans="1:11" s="9" customFormat="1" x14ac:dyDescent="0.2">
      <c r="A20" s="12"/>
      <c r="B20" s="91"/>
      <c r="H20" s="99"/>
    </row>
  </sheetData>
  <mergeCells count="5">
    <mergeCell ref="A3:O3"/>
    <mergeCell ref="A4:O4"/>
    <mergeCell ref="A5:O5"/>
    <mergeCell ref="A6:O6"/>
    <mergeCell ref="A2:M2"/>
  </mergeCells>
  <pageMargins left="0" right="0.19685039370078741" top="0.19685039370078741" bottom="0.19685039370078741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opLeftCell="A10" zoomScale="75" zoomScaleNormal="75" workbookViewId="0">
      <selection activeCell="C25" sqref="C25"/>
    </sheetView>
  </sheetViews>
  <sheetFormatPr defaultRowHeight="15" x14ac:dyDescent="0.25"/>
  <cols>
    <col min="1" max="1" width="4.28515625" customWidth="1"/>
    <col min="2" max="2" width="17.42578125" style="69" customWidth="1"/>
    <col min="3" max="3" width="76.7109375" style="69" customWidth="1"/>
    <col min="4" max="4" width="52.5703125" style="70" customWidth="1"/>
    <col min="5" max="5" width="8.42578125" style="69" customWidth="1"/>
    <col min="6" max="6" width="16.28515625" style="69" customWidth="1"/>
    <col min="7" max="7" width="15.85546875" style="85" customWidth="1"/>
    <col min="8" max="8" width="15.28515625" customWidth="1"/>
    <col min="9" max="9" width="11.5703125" customWidth="1"/>
    <col min="10" max="10" width="10.28515625" bestFit="1" customWidth="1"/>
  </cols>
  <sheetData>
    <row r="1" spans="1:8" s="1" customFormat="1" ht="14.25" x14ac:dyDescent="0.2">
      <c r="A1" s="62"/>
      <c r="B1" s="63"/>
      <c r="C1" s="63"/>
      <c r="D1" s="64"/>
      <c r="E1" s="63"/>
      <c r="F1" s="63"/>
      <c r="G1" s="65"/>
      <c r="H1" s="61"/>
    </row>
    <row r="2" spans="1:8" s="1" customFormat="1" ht="14.25" x14ac:dyDescent="0.2">
      <c r="A2" s="66"/>
      <c r="B2" s="117"/>
      <c r="C2" s="67"/>
      <c r="D2" s="58"/>
      <c r="E2" s="59"/>
      <c r="F2" s="60"/>
      <c r="G2" s="60"/>
      <c r="H2" s="61"/>
    </row>
    <row r="3" spans="1:8" s="1" customFormat="1" ht="14.25" x14ac:dyDescent="0.2">
      <c r="A3" s="66"/>
      <c r="B3" s="117"/>
      <c r="C3" s="67"/>
      <c r="D3" s="58"/>
      <c r="E3" s="59"/>
      <c r="F3" s="60"/>
      <c r="G3" s="60"/>
      <c r="H3" s="61"/>
    </row>
    <row r="4" spans="1:8" s="1" customFormat="1" ht="14.25" x14ac:dyDescent="0.2">
      <c r="A4" s="66"/>
      <c r="B4" s="117"/>
      <c r="C4" s="67"/>
      <c r="D4" s="58"/>
      <c r="E4" s="59"/>
      <c r="F4" s="60"/>
      <c r="G4" s="60"/>
      <c r="H4" s="61"/>
    </row>
    <row r="5" spans="1:8" s="1" customFormat="1" ht="14.25" x14ac:dyDescent="0.2">
      <c r="A5" s="66"/>
      <c r="B5" s="117"/>
      <c r="C5" s="67"/>
      <c r="D5" s="58"/>
      <c r="E5" s="59"/>
      <c r="F5" s="60"/>
      <c r="G5" s="60"/>
      <c r="H5" s="61"/>
    </row>
    <row r="6" spans="1:8" s="1" customFormat="1" ht="14.25" x14ac:dyDescent="0.2">
      <c r="A6" s="66"/>
      <c r="B6" s="117"/>
      <c r="C6" s="67"/>
      <c r="D6" s="58"/>
      <c r="E6" s="59"/>
      <c r="F6" s="60"/>
      <c r="G6" s="60"/>
      <c r="H6" s="61"/>
    </row>
    <row r="7" spans="1:8" s="1" customFormat="1" ht="14.25" x14ac:dyDescent="0.2">
      <c r="A7" s="66"/>
      <c r="B7" s="117"/>
      <c r="C7" s="67"/>
      <c r="D7" s="58"/>
      <c r="E7" s="59"/>
      <c r="F7" s="60"/>
      <c r="G7" s="60"/>
      <c r="H7" s="61"/>
    </row>
    <row r="8" spans="1:8" s="1" customFormat="1" ht="14.25" x14ac:dyDescent="0.2">
      <c r="A8" s="66"/>
      <c r="B8" s="117"/>
      <c r="C8" s="67"/>
      <c r="D8" s="58"/>
      <c r="E8" s="59"/>
      <c r="F8" s="60"/>
      <c r="G8" s="60"/>
      <c r="H8" s="61"/>
    </row>
    <row r="9" spans="1:8" s="1" customFormat="1" ht="14.25" x14ac:dyDescent="0.2">
      <c r="A9" s="66"/>
      <c r="B9" s="117"/>
      <c r="C9" s="67"/>
      <c r="D9" s="58"/>
      <c r="E9" s="59"/>
      <c r="F9" s="60"/>
      <c r="G9" s="60"/>
      <c r="H9" s="61"/>
    </row>
    <row r="10" spans="1:8" s="1" customFormat="1" ht="14.25" x14ac:dyDescent="0.2">
      <c r="A10" s="66"/>
      <c r="B10" s="117"/>
      <c r="C10" s="67"/>
      <c r="D10" s="58"/>
      <c r="E10" s="59"/>
      <c r="F10" s="60"/>
      <c r="G10" s="60"/>
      <c r="H10" s="61"/>
    </row>
    <row r="11" spans="1:8" s="1" customFormat="1" ht="14.25" x14ac:dyDescent="0.2">
      <c r="A11" s="66"/>
      <c r="B11" s="117"/>
      <c r="C11" s="67"/>
      <c r="D11" s="58"/>
      <c r="E11" s="59"/>
      <c r="F11" s="60"/>
      <c r="G11" s="60"/>
      <c r="H11" s="61"/>
    </row>
    <row r="12" spans="1:8" s="1" customFormat="1" ht="14.25" x14ac:dyDescent="0.2">
      <c r="A12" s="66"/>
      <c r="B12" s="117"/>
      <c r="C12" s="67"/>
      <c r="D12" s="58"/>
      <c r="E12" s="59"/>
      <c r="F12" s="60"/>
      <c r="G12" s="60"/>
      <c r="H12" s="61"/>
    </row>
    <row r="13" spans="1:8" s="1" customFormat="1" ht="14.25" x14ac:dyDescent="0.2">
      <c r="A13" s="66"/>
      <c r="B13" s="117"/>
      <c r="C13" s="67"/>
      <c r="D13" s="58"/>
      <c r="E13" s="59"/>
      <c r="F13" s="60"/>
      <c r="G13" s="60"/>
      <c r="H13" s="61"/>
    </row>
    <row r="14" spans="1:8" s="1" customFormat="1" ht="14.25" x14ac:dyDescent="0.2">
      <c r="A14" s="66"/>
      <c r="B14" s="118"/>
      <c r="C14" s="67"/>
      <c r="D14" s="58"/>
      <c r="E14" s="59"/>
      <c r="F14" s="60"/>
      <c r="G14" s="60"/>
      <c r="H14" s="61"/>
    </row>
    <row r="15" spans="1:8" s="1" customFormat="1" ht="14.25" x14ac:dyDescent="0.2">
      <c r="A15" s="66"/>
      <c r="B15" s="119"/>
      <c r="C15" s="67"/>
      <c r="D15" s="58"/>
      <c r="E15" s="59"/>
      <c r="F15" s="60"/>
      <c r="G15" s="60"/>
      <c r="H15" s="61"/>
    </row>
    <row r="16" spans="1:8" s="1" customFormat="1" ht="14.25" x14ac:dyDescent="0.2">
      <c r="A16" s="66"/>
      <c r="B16" s="119"/>
      <c r="C16" s="67"/>
      <c r="D16" s="58"/>
      <c r="E16" s="59"/>
      <c r="F16" s="60"/>
      <c r="G16" s="60"/>
      <c r="H16" s="61"/>
    </row>
    <row r="17" spans="1:13" s="1" customFormat="1" ht="43.5" customHeight="1" x14ac:dyDescent="0.2">
      <c r="A17" s="66"/>
      <c r="B17" s="119"/>
      <c r="C17" s="67"/>
      <c r="D17" s="58"/>
      <c r="E17" s="59"/>
      <c r="F17" s="60"/>
      <c r="G17" s="60"/>
      <c r="H17" s="61"/>
    </row>
    <row r="18" spans="1:13" s="1" customFormat="1" ht="68.25" customHeight="1" thickBot="1" x14ac:dyDescent="0.25">
      <c r="A18" s="66"/>
      <c r="B18" s="120"/>
      <c r="C18" s="67"/>
      <c r="D18" s="58"/>
      <c r="E18" s="59"/>
      <c r="F18" s="68"/>
      <c r="G18" s="68"/>
      <c r="H18" s="61"/>
    </row>
    <row r="19" spans="1:13" ht="15.75" thickBot="1" x14ac:dyDescent="0.3">
      <c r="F19" s="71"/>
      <c r="G19" s="72"/>
      <c r="H19" s="73"/>
      <c r="I19" s="73"/>
      <c r="J19" s="73"/>
      <c r="K19" s="73"/>
      <c r="L19" s="73"/>
      <c r="M19" s="73"/>
    </row>
    <row r="20" spans="1:13" ht="15.75" thickBot="1" x14ac:dyDescent="0.3">
      <c r="F20" s="74"/>
      <c r="G20" s="75"/>
      <c r="I20" s="73"/>
      <c r="J20" s="73"/>
      <c r="K20" s="73"/>
      <c r="L20" s="73"/>
      <c r="M20" s="73"/>
    </row>
    <row r="21" spans="1:13" ht="15.75" thickBot="1" x14ac:dyDescent="0.3">
      <c r="F21" s="76"/>
      <c r="G21" s="77"/>
      <c r="I21" s="73"/>
      <c r="J21" s="73"/>
      <c r="K21" s="73"/>
      <c r="L21" s="73"/>
      <c r="M21" s="73"/>
    </row>
    <row r="22" spans="1:13" x14ac:dyDescent="0.25">
      <c r="D22" s="78"/>
      <c r="E22" s="79"/>
      <c r="F22" s="79"/>
      <c r="G22" s="80"/>
      <c r="H22" s="79"/>
      <c r="I22" s="81"/>
      <c r="J22" s="81"/>
      <c r="K22" s="81"/>
      <c r="L22" s="81"/>
      <c r="M22" s="73"/>
    </row>
    <row r="23" spans="1:13" ht="15.75" x14ac:dyDescent="0.25">
      <c r="B23" s="82"/>
      <c r="C23" s="82"/>
      <c r="D23" s="78"/>
      <c r="E23" s="79"/>
      <c r="F23" s="83"/>
      <c r="G23" s="80"/>
      <c r="H23" s="84"/>
      <c r="I23" s="81"/>
      <c r="J23" s="81"/>
      <c r="K23" s="81"/>
      <c r="L23" s="81"/>
      <c r="M23" s="73"/>
    </row>
    <row r="24" spans="1:13" ht="15.75" x14ac:dyDescent="0.25">
      <c r="B24" s="82"/>
      <c r="C24" s="82"/>
      <c r="D24" s="78"/>
      <c r="E24" s="79"/>
      <c r="F24" s="79"/>
      <c r="G24" s="80"/>
      <c r="H24" s="84"/>
      <c r="I24" s="81"/>
      <c r="J24" s="81"/>
      <c r="K24" s="81"/>
      <c r="L24" s="81"/>
      <c r="M24" s="73"/>
    </row>
    <row r="25" spans="1:13" ht="15.75" x14ac:dyDescent="0.25">
      <c r="B25" s="82"/>
      <c r="C25" s="82"/>
      <c r="D25" s="78"/>
      <c r="E25" s="79"/>
      <c r="F25" s="79"/>
      <c r="G25" s="80"/>
      <c r="H25" s="79"/>
      <c r="I25" s="81"/>
      <c r="J25" s="81"/>
      <c r="K25" s="81"/>
      <c r="L25" s="81"/>
      <c r="M25" s="73"/>
    </row>
    <row r="26" spans="1:13" ht="15.75" x14ac:dyDescent="0.25">
      <c r="B26" s="82"/>
      <c r="C26" s="82"/>
      <c r="D26" s="78"/>
      <c r="E26" s="79"/>
      <c r="F26" s="79"/>
      <c r="G26" s="80"/>
      <c r="H26" s="79"/>
      <c r="I26" s="81"/>
      <c r="J26" s="81"/>
      <c r="K26" s="81"/>
      <c r="L26" s="81"/>
      <c r="M26" s="73"/>
    </row>
    <row r="27" spans="1:13" ht="15.75" x14ac:dyDescent="0.25">
      <c r="B27" s="82"/>
      <c r="C27" s="82"/>
      <c r="D27" s="78"/>
      <c r="E27" s="79"/>
      <c r="F27" s="79"/>
      <c r="G27" s="80"/>
      <c r="H27" s="79"/>
      <c r="I27" s="81"/>
      <c r="J27" s="81"/>
      <c r="K27" s="81"/>
      <c r="L27" s="81"/>
      <c r="M27" s="73"/>
    </row>
    <row r="28" spans="1:13" ht="15.75" x14ac:dyDescent="0.25">
      <c r="B28" s="82"/>
      <c r="C28" s="82"/>
      <c r="D28" s="78"/>
      <c r="E28" s="79"/>
      <c r="F28" s="79"/>
      <c r="G28" s="80"/>
      <c r="H28" s="79"/>
      <c r="I28" s="81"/>
      <c r="J28" s="79"/>
      <c r="K28" s="79"/>
      <c r="L28" s="79"/>
    </row>
    <row r="29" spans="1:13" ht="15.75" x14ac:dyDescent="0.25">
      <c r="B29" s="82"/>
      <c r="C29" s="82"/>
      <c r="D29" s="78"/>
      <c r="E29" s="79"/>
      <c r="F29" s="79"/>
      <c r="G29" s="80"/>
      <c r="H29" s="79"/>
      <c r="I29" s="81"/>
      <c r="J29" s="79"/>
      <c r="K29" s="79"/>
      <c r="L29" s="79"/>
    </row>
    <row r="30" spans="1:13" ht="15.75" x14ac:dyDescent="0.25">
      <c r="B30" s="82"/>
      <c r="C30" s="82"/>
      <c r="D30" s="78"/>
      <c r="E30" s="79"/>
      <c r="F30" s="79"/>
      <c r="G30" s="80"/>
      <c r="H30" s="79"/>
      <c r="I30" s="79"/>
      <c r="J30" s="79"/>
      <c r="K30" s="79"/>
      <c r="L30" s="79"/>
    </row>
    <row r="31" spans="1:13" ht="15.75" x14ac:dyDescent="0.25">
      <c r="B31" s="82"/>
      <c r="C31" s="82"/>
      <c r="D31" s="78"/>
      <c r="E31" s="79"/>
      <c r="F31" s="79"/>
      <c r="G31" s="80"/>
      <c r="H31" s="83"/>
      <c r="I31" s="79"/>
      <c r="J31" s="79"/>
      <c r="K31" s="79"/>
      <c r="L31" s="79"/>
    </row>
    <row r="32" spans="1:13" ht="15.75" x14ac:dyDescent="0.25">
      <c r="B32" s="82"/>
      <c r="C32" s="82"/>
      <c r="D32" s="78"/>
      <c r="E32" s="79"/>
      <c r="F32" s="79"/>
      <c r="G32" s="80"/>
      <c r="H32" s="79"/>
      <c r="I32" s="79"/>
      <c r="J32" s="79"/>
      <c r="K32" s="79"/>
      <c r="L32" s="79"/>
    </row>
    <row r="33" spans="2:12" ht="15.75" x14ac:dyDescent="0.25">
      <c r="B33" s="82"/>
      <c r="C33" s="82"/>
      <c r="D33" s="78"/>
      <c r="E33" s="79"/>
      <c r="F33" s="79"/>
      <c r="G33" s="80"/>
      <c r="H33" s="84"/>
      <c r="I33" s="79"/>
      <c r="J33" s="79"/>
      <c r="K33" s="79"/>
      <c r="L33" s="79"/>
    </row>
    <row r="34" spans="2:12" ht="15.75" x14ac:dyDescent="0.25">
      <c r="B34" s="82"/>
      <c r="C34" s="82"/>
    </row>
    <row r="35" spans="2:12" x14ac:dyDescent="0.25">
      <c r="B35" s="86"/>
      <c r="C35" s="86"/>
    </row>
  </sheetData>
  <mergeCells count="5">
    <mergeCell ref="B2:B7"/>
    <mergeCell ref="B8:B9"/>
    <mergeCell ref="B10:B11"/>
    <mergeCell ref="B12:B13"/>
    <mergeCell ref="B14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Лист1!Область_печати</vt:lpstr>
      <vt:lpstr>Лист2!Область_печати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Ленников Вадим Игоревич</cp:lastModifiedBy>
  <cp:lastPrinted>2014-06-05T11:06:54Z</cp:lastPrinted>
  <dcterms:created xsi:type="dcterms:W3CDTF">2012-02-09T10:02:29Z</dcterms:created>
  <dcterms:modified xsi:type="dcterms:W3CDTF">2015-01-15T14:38:24Z</dcterms:modified>
</cp:coreProperties>
</file>